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1075" windowHeight="11820" activeTab="1"/>
  </bookViews>
  <sheets>
    <sheet name="fnsc126 tdas data 14Feb08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12" i="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P11" s="1"/>
  <c r="L6"/>
  <c r="K6"/>
  <c r="P9" s="1"/>
  <c r="J6"/>
  <c r="I6"/>
  <c r="P7" s="1"/>
  <c r="H6"/>
  <c r="N11" i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"/>
  <c r="L7"/>
  <c r="P6" i="2" l="1"/>
  <c r="P8"/>
  <c r="P10"/>
  <c r="T36" i="1"/>
  <c r="S36"/>
  <c r="R36"/>
  <c r="Q36"/>
  <c r="P36"/>
  <c r="O36"/>
  <c r="T35"/>
  <c r="S35"/>
  <c r="R35"/>
  <c r="Q35"/>
  <c r="P35"/>
  <c r="O35"/>
  <c r="J706" l="1"/>
  <c r="I706"/>
  <c r="J705"/>
  <c r="I705"/>
  <c r="J704"/>
  <c r="I704"/>
  <c r="J703"/>
  <c r="I703"/>
  <c r="J702"/>
  <c r="I702"/>
  <c r="J701"/>
  <c r="I701"/>
  <c r="J700"/>
  <c r="I700"/>
  <c r="J699"/>
  <c r="I699"/>
  <c r="J698"/>
  <c r="I698"/>
  <c r="J697"/>
  <c r="I697"/>
  <c r="J696"/>
  <c r="I696"/>
  <c r="J695"/>
  <c r="I695"/>
  <c r="J694"/>
  <c r="I694"/>
  <c r="J693"/>
  <c r="I693"/>
  <c r="J692"/>
  <c r="I692"/>
  <c r="J691"/>
  <c r="I691"/>
  <c r="J690"/>
  <c r="I690"/>
  <c r="J689"/>
  <c r="I689"/>
  <c r="J688"/>
  <c r="I688"/>
  <c r="J687"/>
  <c r="I687"/>
  <c r="J686"/>
  <c r="I686"/>
  <c r="J685"/>
  <c r="I685"/>
  <c r="J684"/>
  <c r="I684"/>
  <c r="J683"/>
  <c r="I683"/>
  <c r="J682"/>
  <c r="I682"/>
  <c r="J681"/>
  <c r="I681"/>
  <c r="J680"/>
  <c r="I680"/>
  <c r="J679"/>
  <c r="I679"/>
  <c r="J678"/>
  <c r="I678"/>
  <c r="J677"/>
  <c r="I677"/>
  <c r="J676"/>
  <c r="I676"/>
  <c r="J675"/>
  <c r="I675"/>
  <c r="J674"/>
  <c r="I674"/>
  <c r="J673"/>
  <c r="I673"/>
  <c r="J672"/>
  <c r="I672"/>
  <c r="J671"/>
  <c r="I671"/>
  <c r="J670"/>
  <c r="I670"/>
  <c r="J669"/>
  <c r="I669"/>
  <c r="J668"/>
  <c r="I668"/>
  <c r="J667"/>
  <c r="I667"/>
  <c r="J666"/>
  <c r="I666"/>
  <c r="J665"/>
  <c r="I665"/>
  <c r="J664"/>
  <c r="I664"/>
  <c r="J663"/>
  <c r="I663"/>
  <c r="J662"/>
  <c r="I662"/>
  <c r="J661"/>
  <c r="I661"/>
  <c r="J660"/>
  <c r="I660"/>
  <c r="J659"/>
  <c r="I659"/>
  <c r="J658"/>
  <c r="I658"/>
  <c r="J657"/>
  <c r="I657"/>
  <c r="J656"/>
  <c r="I656"/>
  <c r="J655"/>
  <c r="I655"/>
  <c r="J654"/>
  <c r="I654"/>
  <c r="J653"/>
  <c r="I653"/>
  <c r="J652"/>
  <c r="I652"/>
  <c r="J651"/>
  <c r="I651"/>
  <c r="J650"/>
  <c r="I650"/>
  <c r="J649"/>
  <c r="I649"/>
  <c r="J648"/>
  <c r="I648"/>
  <c r="J647"/>
  <c r="I647"/>
  <c r="J646"/>
  <c r="I646"/>
  <c r="J645"/>
  <c r="I645"/>
  <c r="J644"/>
  <c r="I644"/>
  <c r="J643"/>
  <c r="I643"/>
  <c r="J642"/>
  <c r="I642"/>
  <c r="J641"/>
  <c r="I641"/>
  <c r="J640"/>
  <c r="I640"/>
  <c r="J639"/>
  <c r="I639"/>
  <c r="J638"/>
  <c r="I638"/>
  <c r="J637"/>
  <c r="I637"/>
  <c r="J636"/>
  <c r="I636"/>
  <c r="J635"/>
  <c r="I635"/>
  <c r="J634"/>
  <c r="I634"/>
  <c r="J633"/>
  <c r="I633"/>
  <c r="J632"/>
  <c r="I632"/>
  <c r="J631"/>
  <c r="I631"/>
  <c r="J630"/>
  <c r="I630"/>
  <c r="J629"/>
  <c r="I629"/>
  <c r="J628"/>
  <c r="I628"/>
  <c r="J627"/>
  <c r="I627"/>
  <c r="J626"/>
  <c r="I626"/>
  <c r="J625"/>
  <c r="I625"/>
  <c r="J624"/>
  <c r="I624"/>
  <c r="J623"/>
  <c r="I623"/>
  <c r="J622"/>
  <c r="I622"/>
  <c r="J621"/>
  <c r="I621"/>
  <c r="J620"/>
  <c r="I620"/>
  <c r="J619"/>
  <c r="I619"/>
  <c r="J618"/>
  <c r="I618"/>
  <c r="J617"/>
  <c r="I617"/>
  <c r="J616"/>
  <c r="I616"/>
  <c r="J615"/>
  <c r="I615"/>
  <c r="J614"/>
  <c r="I614"/>
  <c r="J613"/>
  <c r="I613"/>
  <c r="J612"/>
  <c r="I612"/>
  <c r="J611"/>
  <c r="I611"/>
  <c r="J610"/>
  <c r="I610"/>
  <c r="J609"/>
  <c r="I609"/>
  <c r="J608"/>
  <c r="I608"/>
  <c r="J607"/>
  <c r="I607"/>
  <c r="J606"/>
  <c r="I606"/>
  <c r="J605"/>
  <c r="I605"/>
  <c r="J604"/>
  <c r="I604"/>
  <c r="J603"/>
  <c r="I603"/>
  <c r="J602"/>
  <c r="I602"/>
  <c r="J601"/>
  <c r="I601"/>
  <c r="J600"/>
  <c r="I600"/>
  <c r="J599"/>
  <c r="I599"/>
  <c r="J598"/>
  <c r="I598"/>
  <c r="J597"/>
  <c r="I597"/>
  <c r="J596"/>
  <c r="I596"/>
  <c r="J595"/>
  <c r="I595"/>
  <c r="J594"/>
  <c r="I594"/>
  <c r="J593"/>
  <c r="I593"/>
  <c r="J592"/>
  <c r="I592"/>
  <c r="J591"/>
  <c r="I591"/>
  <c r="J590"/>
  <c r="I590"/>
  <c r="J589"/>
  <c r="I589"/>
  <c r="J588"/>
  <c r="I588"/>
  <c r="J587"/>
  <c r="I587"/>
  <c r="J586"/>
  <c r="I586"/>
  <c r="J585"/>
  <c r="I585"/>
  <c r="J584"/>
  <c r="I584"/>
  <c r="J583"/>
  <c r="I583"/>
  <c r="J582"/>
  <c r="I582"/>
  <c r="J581"/>
  <c r="I581"/>
  <c r="J580"/>
  <c r="I580"/>
  <c r="J579"/>
  <c r="I579"/>
  <c r="J578"/>
  <c r="I578"/>
  <c r="J577"/>
  <c r="I577"/>
  <c r="J576"/>
  <c r="I576"/>
  <c r="J575"/>
  <c r="I575"/>
  <c r="J574"/>
  <c r="I574"/>
  <c r="J573"/>
  <c r="I573"/>
  <c r="J572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J561"/>
  <c r="I561"/>
  <c r="J560"/>
  <c r="I560"/>
  <c r="J559"/>
  <c r="I559"/>
  <c r="J558"/>
  <c r="I558"/>
  <c r="J557"/>
  <c r="I557"/>
  <c r="J556"/>
  <c r="I556"/>
  <c r="J555"/>
  <c r="I555"/>
  <c r="J554"/>
  <c r="I554"/>
  <c r="J553"/>
  <c r="I553"/>
  <c r="J552"/>
  <c r="I552"/>
  <c r="J551"/>
  <c r="I551"/>
  <c r="J550"/>
  <c r="I550"/>
  <c r="J549"/>
  <c r="I549"/>
  <c r="J548"/>
  <c r="I548"/>
  <c r="J547"/>
  <c r="I547"/>
  <c r="J546"/>
  <c r="I546"/>
  <c r="J545"/>
  <c r="I545"/>
  <c r="J544"/>
  <c r="I544"/>
  <c r="J543"/>
  <c r="I543"/>
  <c r="J542"/>
  <c r="I542"/>
  <c r="J541"/>
  <c r="I541"/>
  <c r="J540"/>
  <c r="I540"/>
  <c r="J539"/>
  <c r="I539"/>
  <c r="J538"/>
  <c r="I538"/>
  <c r="J537"/>
  <c r="I537"/>
  <c r="J536"/>
  <c r="I536"/>
  <c r="J535"/>
  <c r="I535"/>
  <c r="J534"/>
  <c r="I534"/>
  <c r="J533"/>
  <c r="I533"/>
  <c r="J532"/>
  <c r="I532"/>
  <c r="J531"/>
  <c r="I531"/>
  <c r="J530"/>
  <c r="I530"/>
  <c r="J529"/>
  <c r="I529"/>
  <c r="J528"/>
  <c r="I528"/>
  <c r="J527"/>
  <c r="I527"/>
  <c r="J526"/>
  <c r="I526"/>
  <c r="J525"/>
  <c r="I525"/>
  <c r="J524"/>
  <c r="I524"/>
  <c r="J523"/>
  <c r="I523"/>
  <c r="J522"/>
  <c r="I522"/>
  <c r="J521"/>
  <c r="I521"/>
  <c r="J520"/>
  <c r="I520"/>
  <c r="J519"/>
  <c r="I519"/>
  <c r="J518"/>
  <c r="I518"/>
  <c r="J517"/>
  <c r="I517"/>
  <c r="J516"/>
  <c r="I516"/>
  <c r="J515"/>
  <c r="I515"/>
  <c r="J514"/>
  <c r="I514"/>
  <c r="J513"/>
  <c r="I513"/>
  <c r="J512"/>
  <c r="I512"/>
  <c r="J511"/>
  <c r="I511"/>
  <c r="J510"/>
  <c r="I510"/>
  <c r="J509"/>
  <c r="I509"/>
  <c r="J508"/>
  <c r="I508"/>
  <c r="J507"/>
  <c r="I507"/>
  <c r="J506"/>
  <c r="I506"/>
  <c r="J505"/>
  <c r="I505"/>
  <c r="J504"/>
  <c r="I504"/>
  <c r="J503"/>
  <c r="I503"/>
  <c r="J502"/>
  <c r="I502"/>
  <c r="J501"/>
  <c r="I501"/>
  <c r="J500"/>
  <c r="I500"/>
  <c r="J499"/>
  <c r="I499"/>
  <c r="J498"/>
  <c r="I498"/>
  <c r="J497"/>
  <c r="I497"/>
  <c r="J496"/>
  <c r="I496"/>
  <c r="J49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O9"/>
  <c r="O6"/>
</calcChain>
</file>

<file path=xl/sharedStrings.xml><?xml version="1.0" encoding="utf-8"?>
<sst xmlns="http://schemas.openxmlformats.org/spreadsheetml/2006/main" count="104" uniqueCount="53">
  <si>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</si>
  <si>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</si>
  <si>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</si>
  <si>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</si>
  <si>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</si>
  <si>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</si>
  <si>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</si>
  <si>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</si>
  <si>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</si>
  <si>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</si>
  <si>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</si>
  <si>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</si>
  <si>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</si>
  <si>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</si>
  <si>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FNSC126_Plot_016</t>
  </si>
  <si>
    <t>FNSC126_Plot_017</t>
  </si>
  <si>
    <t>FNSC126_Plot_018</t>
  </si>
  <si>
    <t>FNSC126_Plot_019</t>
  </si>
  <si>
    <t>FNSC126_Plot_020</t>
  </si>
  <si>
    <t>FNSC126_Plot_021</t>
  </si>
  <si>
    <t>Time (ms)</t>
  </si>
  <si>
    <t>Body mass</t>
  </si>
  <si>
    <t>Used 150 (case 2ST)</t>
  </si>
  <si>
    <t>lb</t>
  </si>
  <si>
    <t>kg</t>
  </si>
  <si>
    <t>MANIC</t>
  </si>
  <si>
    <t>FxyzMyz</t>
  </si>
  <si>
    <t>time of max MANIC</t>
  </si>
  <si>
    <t>peakMANIC</t>
  </si>
  <si>
    <t>time of max FxyzMyz</t>
  </si>
  <si>
    <t>max</t>
  </si>
  <si>
    <t>Fx</t>
  </si>
  <si>
    <t>Fy</t>
  </si>
  <si>
    <t>Fz</t>
  </si>
  <si>
    <t>Mx</t>
  </si>
  <si>
    <t>My</t>
  </si>
  <si>
    <t>Mz</t>
  </si>
  <si>
    <t>min</t>
  </si>
  <si>
    <t>peak</t>
  </si>
  <si>
    <t>Nij</t>
  </si>
  <si>
    <t>w med crit</t>
  </si>
  <si>
    <t>manic(gy)</t>
  </si>
  <si>
    <t>w 150lb crit</t>
  </si>
  <si>
    <t>peak manic(gy) w 150lb crit</t>
  </si>
  <si>
    <t>peak manic(gy) w med crit</t>
  </si>
  <si>
    <t>FNSC126 (0.63 / AIS 5)</t>
  </si>
  <si>
    <t>X/Xcrit</t>
  </si>
  <si>
    <t>Y/Ycrit</t>
  </si>
  <si>
    <t>Z/Zcrit</t>
  </si>
  <si>
    <t>Mx/Mxcrit</t>
  </si>
  <si>
    <t>My/Mycrit</t>
  </si>
  <si>
    <t>Mz/Mzcrit</t>
  </si>
  <si>
    <t>=SQRT(($B8/2495.45)^2+($C8/2495.45)^2+($D8/(IF($D8&lt;0,5529.14,6107.41)))^2+($E8/114.8)^2+($F8/(IF($F8&lt;0,114.8,263.59)))^2+($G8/114.8)^2)</t>
  </si>
</sst>
</file>

<file path=xl/styles.xml><?xml version="1.0" encoding="utf-8"?>
<styleSheet xmlns="http://schemas.openxmlformats.org/spreadsheetml/2006/main">
  <numFmts count="1">
    <numFmt numFmtId="164" formatCode="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'fnsc126 tdas data 14Feb08'!$A$1:$A$706</c:f>
              <c:strCache>
                <c:ptCount val="70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</c:strCache>
            </c:strRef>
          </c:xVal>
          <c:yVal>
            <c:numRef>
              <c:f>'fnsc126 tdas data 14Feb08'!$I$1:$I$706</c:f>
              <c:numCache>
                <c:formatCode>General</c:formatCode>
                <c:ptCount val="70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0.26549056599987131</c:v>
                </c:pt>
                <c:pt idx="7">
                  <c:v>0.20112060884697699</c:v>
                </c:pt>
                <c:pt idx="8">
                  <c:v>0.12688035392118321</c:v>
                </c:pt>
                <c:pt idx="9">
                  <c:v>6.8853156494324608E-2</c:v>
                </c:pt>
                <c:pt idx="10">
                  <c:v>7.6901104823063102E-2</c:v>
                </c:pt>
                <c:pt idx="11">
                  <c:v>0.11472601111819483</c:v>
                </c:pt>
                <c:pt idx="12">
                  <c:v>0.13985529917955725</c:v>
                </c:pt>
                <c:pt idx="13">
                  <c:v>0.14702538420642133</c:v>
                </c:pt>
                <c:pt idx="14">
                  <c:v>0.13969004621417161</c:v>
                </c:pt>
                <c:pt idx="15">
                  <c:v>0.12255234862834816</c:v>
                </c:pt>
                <c:pt idx="16">
                  <c:v>9.9318563028318818E-2</c:v>
                </c:pt>
                <c:pt idx="17">
                  <c:v>7.6127656945717062E-2</c:v>
                </c:pt>
                <c:pt idx="18">
                  <c:v>6.1600989461818384E-2</c:v>
                </c:pt>
                <c:pt idx="19">
                  <c:v>7.2034115034043167E-2</c:v>
                </c:pt>
                <c:pt idx="20">
                  <c:v>0.10741804657757817</c:v>
                </c:pt>
                <c:pt idx="21">
                  <c:v>0.15463997558467546</c:v>
                </c:pt>
                <c:pt idx="22">
                  <c:v>0.20442196546595459</c:v>
                </c:pt>
                <c:pt idx="23">
                  <c:v>0.24854421503012666</c:v>
                </c:pt>
                <c:pt idx="24">
                  <c:v>0.27598389613419771</c:v>
                </c:pt>
                <c:pt idx="25">
                  <c:v>0.27792507099289226</c:v>
                </c:pt>
                <c:pt idx="26">
                  <c:v>0.25200849791153285</c:v>
                </c:pt>
                <c:pt idx="27">
                  <c:v>0.2023906413078638</c:v>
                </c:pt>
                <c:pt idx="28">
                  <c:v>0.1387414660983449</c:v>
                </c:pt>
                <c:pt idx="29">
                  <c:v>7.6407217959053017E-2</c:v>
                </c:pt>
                <c:pt idx="30">
                  <c:v>5.3584046725274732E-2</c:v>
                </c:pt>
                <c:pt idx="31">
                  <c:v>8.6954823782858806E-2</c:v>
                </c:pt>
                <c:pt idx="32">
                  <c:v>0.11988564335268767</c:v>
                </c:pt>
                <c:pt idx="33">
                  <c:v>0.14318146588861011</c:v>
                </c:pt>
                <c:pt idx="34">
                  <c:v>0.1570562213745203</c:v>
                </c:pt>
                <c:pt idx="35">
                  <c:v>0.16033193187719047</c:v>
                </c:pt>
                <c:pt idx="36">
                  <c:v>0.1571005976571363</c:v>
                </c:pt>
                <c:pt idx="37">
                  <c:v>0.15354368368955354</c:v>
                </c:pt>
                <c:pt idx="38">
                  <c:v>0.15446584391382509</c:v>
                </c:pt>
                <c:pt idx="39">
                  <c:v>0.15971071285442912</c:v>
                </c:pt>
                <c:pt idx="40">
                  <c:v>0.16381949853812763</c:v>
                </c:pt>
                <c:pt idx="41">
                  <c:v>0.16043695781451714</c:v>
                </c:pt>
                <c:pt idx="42">
                  <c:v>0.14462879071330603</c:v>
                </c:pt>
                <c:pt idx="43">
                  <c:v>0.11628714356743904</c:v>
                </c:pt>
                <c:pt idx="44">
                  <c:v>8.2107487600447379E-2</c:v>
                </c:pt>
                <c:pt idx="45">
                  <c:v>4.972311453151014E-2</c:v>
                </c:pt>
                <c:pt idx="46">
                  <c:v>3.2135724694832696E-2</c:v>
                </c:pt>
                <c:pt idx="47">
                  <c:v>4.3783348240261498E-2</c:v>
                </c:pt>
                <c:pt idx="48">
                  <c:v>6.5731226925377514E-2</c:v>
                </c:pt>
                <c:pt idx="49">
                  <c:v>8.461085926851597E-2</c:v>
                </c:pt>
                <c:pt idx="50">
                  <c:v>9.7910587455457221E-2</c:v>
                </c:pt>
                <c:pt idx="51">
                  <c:v>0.10248804400421994</c:v>
                </c:pt>
                <c:pt idx="52">
                  <c:v>9.8335356806018973E-2</c:v>
                </c:pt>
                <c:pt idx="53">
                  <c:v>8.7953639855364793E-2</c:v>
                </c:pt>
                <c:pt idx="54">
                  <c:v>7.3437119366600842E-2</c:v>
                </c:pt>
                <c:pt idx="55">
                  <c:v>5.5353172007632408E-2</c:v>
                </c:pt>
                <c:pt idx="56">
                  <c:v>3.4352256003313847E-2</c:v>
                </c:pt>
                <c:pt idx="57">
                  <c:v>1.760518166959104E-2</c:v>
                </c:pt>
                <c:pt idx="58">
                  <c:v>2.6137393380996205E-2</c:v>
                </c:pt>
                <c:pt idx="59">
                  <c:v>3.8656450152588465E-2</c:v>
                </c:pt>
                <c:pt idx="60">
                  <c:v>4.3083706624303678E-2</c:v>
                </c:pt>
                <c:pt idx="61">
                  <c:v>3.807968080487141E-2</c:v>
                </c:pt>
                <c:pt idx="62">
                  <c:v>2.6074363299201077E-2</c:v>
                </c:pt>
                <c:pt idx="63">
                  <c:v>1.2758665005592244E-2</c:v>
                </c:pt>
                <c:pt idx="64">
                  <c:v>1.5789136148488054E-2</c:v>
                </c:pt>
                <c:pt idx="65">
                  <c:v>3.3370611748421534E-2</c:v>
                </c:pt>
                <c:pt idx="66">
                  <c:v>4.8318758762481082E-2</c:v>
                </c:pt>
                <c:pt idx="67">
                  <c:v>5.8682376446165085E-2</c:v>
                </c:pt>
                <c:pt idx="68">
                  <c:v>6.5652406980574479E-2</c:v>
                </c:pt>
                <c:pt idx="69">
                  <c:v>7.1204847911405536E-2</c:v>
                </c:pt>
                <c:pt idx="70">
                  <c:v>7.6047229479096271E-2</c:v>
                </c:pt>
                <c:pt idx="71">
                  <c:v>7.8955184046939977E-2</c:v>
                </c:pt>
                <c:pt idx="72">
                  <c:v>7.7678335089585188E-2</c:v>
                </c:pt>
                <c:pt idx="73">
                  <c:v>7.185917522316973E-2</c:v>
                </c:pt>
                <c:pt idx="74">
                  <c:v>6.3655306357534566E-2</c:v>
                </c:pt>
                <c:pt idx="75">
                  <c:v>5.5687902143875805E-2</c:v>
                </c:pt>
                <c:pt idx="76">
                  <c:v>4.9264143599825339E-2</c:v>
                </c:pt>
                <c:pt idx="77">
                  <c:v>4.3943074125402617E-2</c:v>
                </c:pt>
                <c:pt idx="78">
                  <c:v>3.885516568563905E-2</c:v>
                </c:pt>
                <c:pt idx="79">
                  <c:v>3.360648340807481E-2</c:v>
                </c:pt>
                <c:pt idx="80">
                  <c:v>2.8768116063795639E-2</c:v>
                </c:pt>
                <c:pt idx="81">
                  <c:v>2.6214963799224476E-2</c:v>
                </c:pt>
                <c:pt idx="82">
                  <c:v>2.6621715175653805E-2</c:v>
                </c:pt>
                <c:pt idx="83">
                  <c:v>2.8672214699759564E-2</c:v>
                </c:pt>
                <c:pt idx="84">
                  <c:v>3.0260673259246737E-2</c:v>
                </c:pt>
                <c:pt idx="85">
                  <c:v>2.9634983718738059E-2</c:v>
                </c:pt>
                <c:pt idx="86">
                  <c:v>2.7005889952465337E-2</c:v>
                </c:pt>
                <c:pt idx="87">
                  <c:v>2.6975186392840994E-2</c:v>
                </c:pt>
                <c:pt idx="88">
                  <c:v>3.5210011909203101E-2</c:v>
                </c:pt>
                <c:pt idx="89">
                  <c:v>4.9358959736800691E-2</c:v>
                </c:pt>
                <c:pt idx="90">
                  <c:v>6.3677561686895492E-2</c:v>
                </c:pt>
                <c:pt idx="91">
                  <c:v>7.3811044454792432E-2</c:v>
                </c:pt>
                <c:pt idx="92">
                  <c:v>7.7566414714622028E-2</c:v>
                </c:pt>
                <c:pt idx="93">
                  <c:v>7.5398895458833604E-2</c:v>
                </c:pt>
                <c:pt idx="94">
                  <c:v>6.9961956136338599E-2</c:v>
                </c:pt>
                <c:pt idx="95">
                  <c:v>6.4576290109566364E-2</c:v>
                </c:pt>
                <c:pt idx="96">
                  <c:v>6.1381033961699957E-2</c:v>
                </c:pt>
                <c:pt idx="97">
                  <c:v>5.9997275094828252E-2</c:v>
                </c:pt>
                <c:pt idx="98">
                  <c:v>5.7842274463128361E-2</c:v>
                </c:pt>
                <c:pt idx="99">
                  <c:v>5.2782727139531249E-2</c:v>
                </c:pt>
                <c:pt idx="100">
                  <c:v>4.5750244103346722E-2</c:v>
                </c:pt>
                <c:pt idx="101">
                  <c:v>4.0567154754261973E-2</c:v>
                </c:pt>
                <c:pt idx="102">
                  <c:v>4.0064314983642373E-2</c:v>
                </c:pt>
                <c:pt idx="103">
                  <c:v>4.1924079140488353E-2</c:v>
                </c:pt>
                <c:pt idx="104">
                  <c:v>4.1248835621799408E-2</c:v>
                </c:pt>
                <c:pt idx="105">
                  <c:v>3.4905301222397281E-2</c:v>
                </c:pt>
                <c:pt idx="106">
                  <c:v>2.3511822682627984E-2</c:v>
                </c:pt>
                <c:pt idx="107">
                  <c:v>1.6287183580709148E-2</c:v>
                </c:pt>
                <c:pt idx="108">
                  <c:v>2.5579821079546958E-2</c:v>
                </c:pt>
                <c:pt idx="109">
                  <c:v>3.5140608236270875E-2</c:v>
                </c:pt>
                <c:pt idx="110">
                  <c:v>4.1252316482837441E-2</c:v>
                </c:pt>
                <c:pt idx="111">
                  <c:v>4.3120810970566754E-2</c:v>
                </c:pt>
                <c:pt idx="112">
                  <c:v>4.039509728263839E-2</c:v>
                </c:pt>
                <c:pt idx="113">
                  <c:v>3.3489707836706892E-2</c:v>
                </c:pt>
                <c:pt idx="114">
                  <c:v>2.4426336321259203E-2</c:v>
                </c:pt>
                <c:pt idx="115">
                  <c:v>1.7895535479487547E-2</c:v>
                </c:pt>
                <c:pt idx="116">
                  <c:v>1.9463983239638841E-2</c:v>
                </c:pt>
                <c:pt idx="117">
                  <c:v>2.4989065527939801E-2</c:v>
                </c:pt>
                <c:pt idx="118">
                  <c:v>2.8061655770207333E-2</c:v>
                </c:pt>
                <c:pt idx="119">
                  <c:v>2.7159167982604343E-2</c:v>
                </c:pt>
                <c:pt idx="120">
                  <c:v>2.3976108355157004E-2</c:v>
                </c:pt>
                <c:pt idx="121">
                  <c:v>2.0568596729622638E-2</c:v>
                </c:pt>
                <c:pt idx="122">
                  <c:v>1.7149449822421909E-2</c:v>
                </c:pt>
                <c:pt idx="123">
                  <c:v>1.4933187234412759E-2</c:v>
                </c:pt>
                <c:pt idx="124">
                  <c:v>2.0130723164668476E-2</c:v>
                </c:pt>
                <c:pt idx="125">
                  <c:v>3.1432642903697398E-2</c:v>
                </c:pt>
                <c:pt idx="126">
                  <c:v>4.217385334802403E-2</c:v>
                </c:pt>
                <c:pt idx="127">
                  <c:v>4.910504924369187E-2</c:v>
                </c:pt>
                <c:pt idx="128">
                  <c:v>5.2018856526761574E-2</c:v>
                </c:pt>
                <c:pt idx="129">
                  <c:v>5.1343743788440255E-2</c:v>
                </c:pt>
                <c:pt idx="130">
                  <c:v>4.7036521659664453E-2</c:v>
                </c:pt>
                <c:pt idx="131">
                  <c:v>3.8838741385741858E-2</c:v>
                </c:pt>
                <c:pt idx="132">
                  <c:v>2.7963563446635333E-2</c:v>
                </c:pt>
                <c:pt idx="133">
                  <c:v>1.8604127507782228E-2</c:v>
                </c:pt>
                <c:pt idx="134">
                  <c:v>1.6038236840985282E-2</c:v>
                </c:pt>
                <c:pt idx="135">
                  <c:v>1.8899871041675436E-2</c:v>
                </c:pt>
                <c:pt idx="136">
                  <c:v>2.4113492034115364E-2</c:v>
                </c:pt>
                <c:pt idx="137">
                  <c:v>3.167941460790423E-2</c:v>
                </c:pt>
                <c:pt idx="138">
                  <c:v>4.0692362209887895E-2</c:v>
                </c:pt>
                <c:pt idx="139">
                  <c:v>4.9125860333265978E-2</c:v>
                </c:pt>
                <c:pt idx="140">
                  <c:v>5.4001699000943273E-2</c:v>
                </c:pt>
                <c:pt idx="141">
                  <c:v>5.2934810258518213E-2</c:v>
                </c:pt>
                <c:pt idx="142">
                  <c:v>4.4935169393622014E-2</c:v>
                </c:pt>
                <c:pt idx="143">
                  <c:v>3.0522658593364789E-2</c:v>
                </c:pt>
                <c:pt idx="144">
                  <c:v>1.2639359909662176E-2</c:v>
                </c:pt>
                <c:pt idx="145">
                  <c:v>2.002540799363323E-2</c:v>
                </c:pt>
                <c:pt idx="146">
                  <c:v>4.5151727125550302E-2</c:v>
                </c:pt>
                <c:pt idx="147">
                  <c:v>6.5200760017363052E-2</c:v>
                </c:pt>
                <c:pt idx="148">
                  <c:v>7.5945325306375863E-2</c:v>
                </c:pt>
                <c:pt idx="149">
                  <c:v>7.6019098152886655E-2</c:v>
                </c:pt>
                <c:pt idx="150">
                  <c:v>6.6807082532893344E-2</c:v>
                </c:pt>
                <c:pt idx="151">
                  <c:v>5.2367312456622649E-2</c:v>
                </c:pt>
                <c:pt idx="152">
                  <c:v>3.721262331605954E-2</c:v>
                </c:pt>
                <c:pt idx="153">
                  <c:v>2.5240070520832936E-2</c:v>
                </c:pt>
                <c:pt idx="154">
                  <c:v>2.650425544150951E-2</c:v>
                </c:pt>
                <c:pt idx="155">
                  <c:v>3.6986661851242525E-2</c:v>
                </c:pt>
                <c:pt idx="156">
                  <c:v>4.6069090977621484E-2</c:v>
                </c:pt>
                <c:pt idx="157">
                  <c:v>4.9236767789838633E-2</c:v>
                </c:pt>
                <c:pt idx="158">
                  <c:v>4.5569297289770772E-2</c:v>
                </c:pt>
                <c:pt idx="159">
                  <c:v>3.6829957567853899E-2</c:v>
                </c:pt>
                <c:pt idx="160">
                  <c:v>2.6271934338042719E-2</c:v>
                </c:pt>
                <c:pt idx="161">
                  <c:v>1.7132121529520684E-2</c:v>
                </c:pt>
                <c:pt idx="162">
                  <c:v>1.2477436077867759E-2</c:v>
                </c:pt>
                <c:pt idx="163">
                  <c:v>1.4114577109995202E-2</c:v>
                </c:pt>
                <c:pt idx="164">
                  <c:v>1.6488168262027182E-2</c:v>
                </c:pt>
                <c:pt idx="165">
                  <c:v>1.6306980638671364E-2</c:v>
                </c:pt>
                <c:pt idx="166">
                  <c:v>1.5202449986675798E-2</c:v>
                </c:pt>
                <c:pt idx="167">
                  <c:v>2.0676341464212832E-2</c:v>
                </c:pt>
                <c:pt idx="168">
                  <c:v>3.4176244314278438E-2</c:v>
                </c:pt>
                <c:pt idx="169">
                  <c:v>4.8881506717127668E-2</c:v>
                </c:pt>
                <c:pt idx="170">
                  <c:v>5.9159141401674831E-2</c:v>
                </c:pt>
                <c:pt idx="171">
                  <c:v>6.253485023768604E-2</c:v>
                </c:pt>
                <c:pt idx="172">
                  <c:v>5.9448901133103416E-2</c:v>
                </c:pt>
                <c:pt idx="173">
                  <c:v>5.2344678419161676E-2</c:v>
                </c:pt>
                <c:pt idx="174">
                  <c:v>4.4068444367895941E-2</c:v>
                </c:pt>
                <c:pt idx="175">
                  <c:v>3.6888945954763691E-2</c:v>
                </c:pt>
                <c:pt idx="176">
                  <c:v>3.2326771697257839E-2</c:v>
                </c:pt>
                <c:pt idx="177">
                  <c:v>3.071122281571291E-2</c:v>
                </c:pt>
                <c:pt idx="178">
                  <c:v>3.076443434135125E-2</c:v>
                </c:pt>
                <c:pt idx="179">
                  <c:v>3.0438919398089528E-2</c:v>
                </c:pt>
                <c:pt idx="180">
                  <c:v>2.8110714513914108E-2</c:v>
                </c:pt>
                <c:pt idx="181">
                  <c:v>2.3341119452990208E-2</c:v>
                </c:pt>
                <c:pt idx="182">
                  <c:v>1.746932910399851E-2</c:v>
                </c:pt>
                <c:pt idx="183">
                  <c:v>1.5562043976375665E-2</c:v>
                </c:pt>
                <c:pt idx="184">
                  <c:v>1.8843735066526261E-2</c:v>
                </c:pt>
                <c:pt idx="185">
                  <c:v>2.1656015604587374E-2</c:v>
                </c:pt>
                <c:pt idx="186">
                  <c:v>2.2415965312812373E-2</c:v>
                </c:pt>
                <c:pt idx="187">
                  <c:v>2.1528590074599022E-2</c:v>
                </c:pt>
                <c:pt idx="188">
                  <c:v>1.9707044159925576E-2</c:v>
                </c:pt>
                <c:pt idx="189">
                  <c:v>1.7474946281834682E-2</c:v>
                </c:pt>
                <c:pt idx="190">
                  <c:v>1.5421696700340269E-2</c:v>
                </c:pt>
                <c:pt idx="191">
                  <c:v>1.5087380083190858E-2</c:v>
                </c:pt>
                <c:pt idx="192">
                  <c:v>1.8205866443683105E-2</c:v>
                </c:pt>
                <c:pt idx="193">
                  <c:v>2.4411230349847053E-2</c:v>
                </c:pt>
                <c:pt idx="194">
                  <c:v>3.2257120886115258E-2</c:v>
                </c:pt>
                <c:pt idx="195">
                  <c:v>4.0310469672841527E-2</c:v>
                </c:pt>
                <c:pt idx="196">
                  <c:v>4.6601786846938248E-2</c:v>
                </c:pt>
                <c:pt idx="197">
                  <c:v>4.8849839507358439E-2</c:v>
                </c:pt>
                <c:pt idx="198">
                  <c:v>4.5902145144745589E-2</c:v>
                </c:pt>
                <c:pt idx="199">
                  <c:v>3.8539923216268777E-2</c:v>
                </c:pt>
                <c:pt idx="200">
                  <c:v>2.9092334350459034E-2</c:v>
                </c:pt>
                <c:pt idx="201">
                  <c:v>2.0888341881573711E-2</c:v>
                </c:pt>
                <c:pt idx="202">
                  <c:v>1.64037951439715E-2</c:v>
                </c:pt>
                <c:pt idx="203">
                  <c:v>1.5903384241776553E-2</c:v>
                </c:pt>
                <c:pt idx="204">
                  <c:v>1.7563063190475008E-2</c:v>
                </c:pt>
                <c:pt idx="205">
                  <c:v>1.9709996335617729E-2</c:v>
                </c:pt>
                <c:pt idx="206">
                  <c:v>2.1826011203716994E-2</c:v>
                </c:pt>
                <c:pt idx="207">
                  <c:v>2.3378624132621841E-2</c:v>
                </c:pt>
                <c:pt idx="208">
                  <c:v>2.3301049954323194E-2</c:v>
                </c:pt>
                <c:pt idx="209">
                  <c:v>2.1542789786618416E-2</c:v>
                </c:pt>
                <c:pt idx="210">
                  <c:v>1.9071813113853718E-2</c:v>
                </c:pt>
                <c:pt idx="211">
                  <c:v>1.7323203361653911E-2</c:v>
                </c:pt>
                <c:pt idx="212">
                  <c:v>1.6563286758372157E-2</c:v>
                </c:pt>
                <c:pt idx="213">
                  <c:v>1.6598016968413492E-2</c:v>
                </c:pt>
                <c:pt idx="214">
                  <c:v>1.7565600500047088E-2</c:v>
                </c:pt>
                <c:pt idx="215">
                  <c:v>1.9882985350707295E-2</c:v>
                </c:pt>
                <c:pt idx="216">
                  <c:v>2.3938673474419938E-2</c:v>
                </c:pt>
                <c:pt idx="217">
                  <c:v>2.8871356238119473E-2</c:v>
                </c:pt>
                <c:pt idx="218">
                  <c:v>3.4070880451848813E-2</c:v>
                </c:pt>
                <c:pt idx="219">
                  <c:v>4.2431634501952482E-2</c:v>
                </c:pt>
                <c:pt idx="220">
                  <c:v>5.5154231414357366E-2</c:v>
                </c:pt>
                <c:pt idx="221">
                  <c:v>6.9523265920736085E-2</c:v>
                </c:pt>
                <c:pt idx="222">
                  <c:v>8.1570120732748844E-2</c:v>
                </c:pt>
                <c:pt idx="223">
                  <c:v>8.8719110315127608E-2</c:v>
                </c:pt>
                <c:pt idx="224">
                  <c:v>8.9881762149798539E-2</c:v>
                </c:pt>
                <c:pt idx="225">
                  <c:v>8.4688832844103321E-2</c:v>
                </c:pt>
                <c:pt idx="226">
                  <c:v>7.3512018835582629E-2</c:v>
                </c:pt>
                <c:pt idx="227">
                  <c:v>5.8647798370063231E-2</c:v>
                </c:pt>
                <c:pt idx="228">
                  <c:v>4.6319709819003373E-2</c:v>
                </c:pt>
                <c:pt idx="229">
                  <c:v>4.4578911134509874E-2</c:v>
                </c:pt>
                <c:pt idx="230">
                  <c:v>5.1600137826039422E-2</c:v>
                </c:pt>
                <c:pt idx="231">
                  <c:v>5.8861327552898995E-2</c:v>
                </c:pt>
                <c:pt idx="232">
                  <c:v>6.1259733408925918E-2</c:v>
                </c:pt>
                <c:pt idx="233">
                  <c:v>5.8159014467749286E-2</c:v>
                </c:pt>
                <c:pt idx="234">
                  <c:v>5.2251134659516425E-2</c:v>
                </c:pt>
                <c:pt idx="235">
                  <c:v>4.8501086929925802E-2</c:v>
                </c:pt>
                <c:pt idx="236">
                  <c:v>5.1282804185532091E-2</c:v>
                </c:pt>
                <c:pt idx="237">
                  <c:v>6.0028875914216261E-2</c:v>
                </c:pt>
                <c:pt idx="238">
                  <c:v>7.1022445537989976E-2</c:v>
                </c:pt>
                <c:pt idx="239">
                  <c:v>8.1321120617046619E-2</c:v>
                </c:pt>
                <c:pt idx="240">
                  <c:v>8.8990186686801157E-2</c:v>
                </c:pt>
                <c:pt idx="241">
                  <c:v>9.265133628498945E-2</c:v>
                </c:pt>
                <c:pt idx="242">
                  <c:v>9.1844795358811904E-2</c:v>
                </c:pt>
                <c:pt idx="243">
                  <c:v>8.7835102353841218E-2</c:v>
                </c:pt>
                <c:pt idx="244">
                  <c:v>8.2638407802869199E-2</c:v>
                </c:pt>
                <c:pt idx="245">
                  <c:v>7.8951711818068773E-2</c:v>
                </c:pt>
                <c:pt idx="246">
                  <c:v>7.7864684869608652E-2</c:v>
                </c:pt>
                <c:pt idx="247">
                  <c:v>7.9029105465746971E-2</c:v>
                </c:pt>
                <c:pt idx="248">
                  <c:v>8.2178743478196967E-2</c:v>
                </c:pt>
                <c:pt idx="249">
                  <c:v>8.699667287511248E-2</c:v>
                </c:pt>
                <c:pt idx="250">
                  <c:v>9.3080198780447529E-2</c:v>
                </c:pt>
                <c:pt idx="251">
                  <c:v>0.10031207219827122</c:v>
                </c:pt>
                <c:pt idx="252">
                  <c:v>0.10958597172528277</c:v>
                </c:pt>
                <c:pt idx="253">
                  <c:v>0.11974592330372823</c:v>
                </c:pt>
                <c:pt idx="254">
                  <c:v>0.12857507309658203</c:v>
                </c:pt>
                <c:pt idx="255">
                  <c:v>0.13436251348971154</c:v>
                </c:pt>
                <c:pt idx="256">
                  <c:v>0.13609003594030794</c:v>
                </c:pt>
                <c:pt idx="257">
                  <c:v>0.1336132778470559</c:v>
                </c:pt>
                <c:pt idx="258">
                  <c:v>0.12798885186207282</c:v>
                </c:pt>
                <c:pt idx="259">
                  <c:v>0.12142489922947097</c:v>
                </c:pt>
                <c:pt idx="260">
                  <c:v>0.1163053189288453</c:v>
                </c:pt>
                <c:pt idx="261">
                  <c:v>0.11369858582097128</c:v>
                </c:pt>
                <c:pt idx="262">
                  <c:v>0.11337867342053648</c:v>
                </c:pt>
                <c:pt idx="263">
                  <c:v>0.11514131478459969</c:v>
                </c:pt>
                <c:pt idx="264">
                  <c:v>0.11837342633716356</c:v>
                </c:pt>
                <c:pt idx="265">
                  <c:v>0.12233262390125856</c:v>
                </c:pt>
                <c:pt idx="266">
                  <c:v>0.12666010192495597</c:v>
                </c:pt>
                <c:pt idx="267">
                  <c:v>0.1307042691125922</c:v>
                </c:pt>
                <c:pt idx="268">
                  <c:v>0.13345185493674239</c:v>
                </c:pt>
                <c:pt idx="269">
                  <c:v>0.13395708163348122</c:v>
                </c:pt>
                <c:pt idx="270">
                  <c:v>0.13228929286315139</c:v>
                </c:pt>
                <c:pt idx="271">
                  <c:v>0.12989948557044806</c:v>
                </c:pt>
                <c:pt idx="272">
                  <c:v>0.12899083251423765</c:v>
                </c:pt>
                <c:pt idx="273">
                  <c:v>0.13148162840228556</c:v>
                </c:pt>
                <c:pt idx="274">
                  <c:v>0.13824292982401848</c:v>
                </c:pt>
                <c:pt idx="275">
                  <c:v>0.14872656435725443</c:v>
                </c:pt>
                <c:pt idx="276">
                  <c:v>0.16079889149395504</c:v>
                </c:pt>
                <c:pt idx="277">
                  <c:v>0.17109710125423302</c:v>
                </c:pt>
                <c:pt idx="278">
                  <c:v>0.17625012647463267</c:v>
                </c:pt>
                <c:pt idx="279">
                  <c:v>0.17441070715593204</c:v>
                </c:pt>
                <c:pt idx="280">
                  <c:v>0.16616956783720385</c:v>
                </c:pt>
                <c:pt idx="281">
                  <c:v>0.15428946451060829</c:v>
                </c:pt>
                <c:pt idx="282">
                  <c:v>0.14231318163993523</c:v>
                </c:pt>
                <c:pt idx="283">
                  <c:v>0.13279252844072842</c:v>
                </c:pt>
                <c:pt idx="284">
                  <c:v>0.12655078217622581</c:v>
                </c:pt>
                <c:pt idx="285">
                  <c:v>0.12362440088586124</c:v>
                </c:pt>
                <c:pt idx="286">
                  <c:v>0.1227236762763874</c:v>
                </c:pt>
                <c:pt idx="287">
                  <c:v>0.12201459439653621</c:v>
                </c:pt>
                <c:pt idx="288">
                  <c:v>0.12063533673895802</c:v>
                </c:pt>
                <c:pt idx="289">
                  <c:v>0.11965059661813501</c:v>
                </c:pt>
                <c:pt idx="290">
                  <c:v>0.12134427760535309</c:v>
                </c:pt>
                <c:pt idx="291">
                  <c:v>0.12708658096028325</c:v>
                </c:pt>
                <c:pt idx="292">
                  <c:v>0.13598433812501712</c:v>
                </c:pt>
                <c:pt idx="293">
                  <c:v>0.1458969729210082</c:v>
                </c:pt>
                <c:pt idx="294">
                  <c:v>0.15463459233860832</c:v>
                </c:pt>
                <c:pt idx="295">
                  <c:v>0.16064401634417341</c:v>
                </c:pt>
                <c:pt idx="296">
                  <c:v>0.16290982201392762</c:v>
                </c:pt>
                <c:pt idx="297">
                  <c:v>0.16104123050865085</c:v>
                </c:pt>
                <c:pt idx="298">
                  <c:v>0.15571769158814591</c:v>
                </c:pt>
                <c:pt idx="299">
                  <c:v>0.14865291539220182</c:v>
                </c:pt>
                <c:pt idx="300">
                  <c:v>0.14200240531994257</c:v>
                </c:pt>
                <c:pt idx="301">
                  <c:v>0.13713262662691153</c:v>
                </c:pt>
                <c:pt idx="302">
                  <c:v>0.13398253625707215</c:v>
                </c:pt>
                <c:pt idx="303">
                  <c:v>0.13194270822907969</c:v>
                </c:pt>
                <c:pt idx="304">
                  <c:v>0.13117602448230309</c:v>
                </c:pt>
                <c:pt idx="305">
                  <c:v>0.13291286106249273</c:v>
                </c:pt>
                <c:pt idx="306">
                  <c:v>0.13861653912634195</c:v>
                </c:pt>
                <c:pt idx="307">
                  <c:v>0.14962810188912704</c:v>
                </c:pt>
                <c:pt idx="308">
                  <c:v>0.164624435275769</c:v>
                </c:pt>
                <c:pt idx="309">
                  <c:v>0.18061670858183987</c:v>
                </c:pt>
                <c:pt idx="310">
                  <c:v>0.19498403944918477</c:v>
                </c:pt>
                <c:pt idx="311">
                  <c:v>0.20637347688240029</c:v>
                </c:pt>
                <c:pt idx="312">
                  <c:v>0.21440970494615838</c:v>
                </c:pt>
                <c:pt idx="313">
                  <c:v>0.21893769587831535</c:v>
                </c:pt>
                <c:pt idx="314">
                  <c:v>0.21974149087580455</c:v>
                </c:pt>
                <c:pt idx="315">
                  <c:v>0.21665331245748887</c:v>
                </c:pt>
                <c:pt idx="316">
                  <c:v>0.20976659586433466</c:v>
                </c:pt>
                <c:pt idx="317">
                  <c:v>0.1999045012327223</c:v>
                </c:pt>
                <c:pt idx="318">
                  <c:v>0.18892602168344541</c:v>
                </c:pt>
                <c:pt idx="319">
                  <c:v>0.17928274263544922</c:v>
                </c:pt>
                <c:pt idx="320">
                  <c:v>0.17313637990325195</c:v>
                </c:pt>
                <c:pt idx="321">
                  <c:v>0.17174064908255551</c:v>
                </c:pt>
                <c:pt idx="322">
                  <c:v>0.17544546273731396</c:v>
                </c:pt>
                <c:pt idx="323">
                  <c:v>0.18404466022251961</c:v>
                </c:pt>
                <c:pt idx="324">
                  <c:v>0.19671470524375503</c:v>
                </c:pt>
                <c:pt idx="325">
                  <c:v>0.21164820918512325</c:v>
                </c:pt>
                <c:pt idx="326">
                  <c:v>0.22647302510916961</c:v>
                </c:pt>
                <c:pt idx="327">
                  <c:v>0.23937789802109175</c:v>
                </c:pt>
                <c:pt idx="328">
                  <c:v>0.24965473233566216</c:v>
                </c:pt>
                <c:pt idx="329">
                  <c:v>0.25734969915626138</c:v>
                </c:pt>
                <c:pt idx="330">
                  <c:v>0.26279784170633341</c:v>
                </c:pt>
                <c:pt idx="331">
                  <c:v>0.26659435041861196</c:v>
                </c:pt>
                <c:pt idx="332">
                  <c:v>0.2695522259681149</c:v>
                </c:pt>
                <c:pt idx="333">
                  <c:v>0.27133861056623271</c:v>
                </c:pt>
                <c:pt idx="334">
                  <c:v>0.26820749781130437</c:v>
                </c:pt>
                <c:pt idx="335">
                  <c:v>0.25325502210927558</c:v>
                </c:pt>
                <c:pt idx="336">
                  <c:v>0.22079101916120558</c:v>
                </c:pt>
                <c:pt idx="337">
                  <c:v>0.17071547732079462</c:v>
                </c:pt>
                <c:pt idx="338">
                  <c:v>0.11692860615909691</c:v>
                </c:pt>
                <c:pt idx="339">
                  <c:v>0.10159645411100428</c:v>
                </c:pt>
                <c:pt idx="340">
                  <c:v>0.14002289658402187</c:v>
                </c:pt>
                <c:pt idx="341">
                  <c:v>0.18620785559161726</c:v>
                </c:pt>
                <c:pt idx="342">
                  <c:v>0.23308453906637014</c:v>
                </c:pt>
                <c:pt idx="343">
                  <c:v>0.28758330222971373</c:v>
                </c:pt>
                <c:pt idx="344">
                  <c:v>0.32165517504197644</c:v>
                </c:pt>
                <c:pt idx="345">
                  <c:v>0.31076486057737301</c:v>
                </c:pt>
                <c:pt idx="346">
                  <c:v>0.2699709135014639</c:v>
                </c:pt>
                <c:pt idx="347">
                  <c:v>0.23913108525090496</c:v>
                </c:pt>
                <c:pt idx="348">
                  <c:v>0.24124549853817967</c:v>
                </c:pt>
                <c:pt idx="349">
                  <c:v>0.25371171690584338</c:v>
                </c:pt>
                <c:pt idx="350">
                  <c:v>0.2519003513920634</c:v>
                </c:pt>
                <c:pt idx="351">
                  <c:v>0.2577877960635519</c:v>
                </c:pt>
                <c:pt idx="352">
                  <c:v>0.2867313473836805</c:v>
                </c:pt>
                <c:pt idx="353">
                  <c:v>0.30367686435864716</c:v>
                </c:pt>
                <c:pt idx="354">
                  <c:v>0.29006036528015366</c:v>
                </c:pt>
                <c:pt idx="355">
                  <c:v>0.26289679973235897</c:v>
                </c:pt>
                <c:pt idx="356">
                  <c:v>0.24645476268146096</c:v>
                </c:pt>
                <c:pt idx="357">
                  <c:v>0.25042137112903357</c:v>
                </c:pt>
                <c:pt idx="358">
                  <c:v>0.26317910224136298</c:v>
                </c:pt>
                <c:pt idx="359">
                  <c:v>0.27496697963996131</c:v>
                </c:pt>
                <c:pt idx="360">
                  <c:v>0.28379252724505222</c:v>
                </c:pt>
                <c:pt idx="361">
                  <c:v>0.28729206992077105</c:v>
                </c:pt>
                <c:pt idx="362">
                  <c:v>0.28540861267159595</c:v>
                </c:pt>
                <c:pt idx="363">
                  <c:v>0.28378307311693712</c:v>
                </c:pt>
                <c:pt idx="364">
                  <c:v>0.28532418025411982</c:v>
                </c:pt>
                <c:pt idx="365">
                  <c:v>0.28965190829547849</c:v>
                </c:pt>
                <c:pt idx="366">
                  <c:v>0.29425568192397095</c:v>
                </c:pt>
                <c:pt idx="367">
                  <c:v>0.29378614816274706</c:v>
                </c:pt>
                <c:pt idx="368">
                  <c:v>0.28507333046732208</c:v>
                </c:pt>
                <c:pt idx="369">
                  <c:v>0.27126045497931106</c:v>
                </c:pt>
                <c:pt idx="370">
                  <c:v>0.26135602997477431</c:v>
                </c:pt>
                <c:pt idx="371">
                  <c:v>0.26327911254188585</c:v>
                </c:pt>
                <c:pt idx="372">
                  <c:v>0.27922846900239429</c:v>
                </c:pt>
                <c:pt idx="373">
                  <c:v>0.30762262808617463</c:v>
                </c:pt>
                <c:pt idx="374">
                  <c:v>0.33911824335558316</c:v>
                </c:pt>
                <c:pt idx="375">
                  <c:v>0.36020610112040646</c:v>
                </c:pt>
                <c:pt idx="376">
                  <c:v>0.36520770123140894</c:v>
                </c:pt>
                <c:pt idx="377">
                  <c:v>0.35778874365153623</c:v>
                </c:pt>
                <c:pt idx="378">
                  <c:v>0.34447988580698258</c:v>
                </c:pt>
                <c:pt idx="379">
                  <c:v>0.33100757258528007</c:v>
                </c:pt>
                <c:pt idx="380">
                  <c:v>0.32178477179375858</c:v>
                </c:pt>
                <c:pt idx="381">
                  <c:v>0.31919097946075403</c:v>
                </c:pt>
                <c:pt idx="382">
                  <c:v>0.32329969927131014</c:v>
                </c:pt>
                <c:pt idx="383">
                  <c:v>0.33315150870078308</c:v>
                </c:pt>
                <c:pt idx="384">
                  <c:v>0.34741278209588489</c:v>
                </c:pt>
                <c:pt idx="385">
                  <c:v>0.36266715374458963</c:v>
                </c:pt>
                <c:pt idx="386">
                  <c:v>0.3727101912477096</c:v>
                </c:pt>
                <c:pt idx="387">
                  <c:v>0.37187442219733491</c:v>
                </c:pt>
                <c:pt idx="388">
                  <c:v>0.3593158750581173</c:v>
                </c:pt>
                <c:pt idx="389">
                  <c:v>0.3405312853827106</c:v>
                </c:pt>
                <c:pt idx="390">
                  <c:v>0.324914163869788</c:v>
                </c:pt>
                <c:pt idx="391">
                  <c:v>0.32042268324909351</c:v>
                </c:pt>
                <c:pt idx="392">
                  <c:v>0.32852605834054771</c:v>
                </c:pt>
                <c:pt idx="393">
                  <c:v>0.34422963400967238</c:v>
                </c:pt>
                <c:pt idx="394">
                  <c:v>0.36317166275489787</c:v>
                </c:pt>
                <c:pt idx="395">
                  <c:v>0.38507642400663633</c:v>
                </c:pt>
                <c:pt idx="396">
                  <c:v>0.4094216444770965</c:v>
                </c:pt>
                <c:pt idx="397">
                  <c:v>0.43386316728525448</c:v>
                </c:pt>
                <c:pt idx="398">
                  <c:v>0.45268913263460719</c:v>
                </c:pt>
                <c:pt idx="399">
                  <c:v>0.45423502766664747</c:v>
                </c:pt>
                <c:pt idx="400">
                  <c:v>0.42553692113677166</c:v>
                </c:pt>
                <c:pt idx="401">
                  <c:v>0.3601417998055903</c:v>
                </c:pt>
                <c:pt idx="402">
                  <c:v>0.26693349588917287</c:v>
                </c:pt>
                <c:pt idx="403">
                  <c:v>0.18721025871242744</c:v>
                </c:pt>
                <c:pt idx="404">
                  <c:v>0.18340031400351325</c:v>
                </c:pt>
                <c:pt idx="405">
                  <c:v>0.22238899081762228</c:v>
                </c:pt>
                <c:pt idx="406">
                  <c:v>0.26708790233759461</c:v>
                </c:pt>
                <c:pt idx="407">
                  <c:v>0.37948522269325652</c:v>
                </c:pt>
                <c:pt idx="408">
                  <c:v>0.53321194280251571</c:v>
                </c:pt>
                <c:pt idx="409">
                  <c:v>0.62375868947432334</c:v>
                </c:pt>
                <c:pt idx="410">
                  <c:v>0.58581288291496947</c:v>
                </c:pt>
                <c:pt idx="411">
                  <c:v>0.45379326089493466</c:v>
                </c:pt>
                <c:pt idx="412">
                  <c:v>0.37726004003774405</c:v>
                </c:pt>
                <c:pt idx="413">
                  <c:v>0.43037004443646354</c:v>
                </c:pt>
                <c:pt idx="414">
                  <c:v>0.45529247494572467</c:v>
                </c:pt>
                <c:pt idx="415">
                  <c:v>0.38201991490507115</c:v>
                </c:pt>
                <c:pt idx="416">
                  <c:v>0.33940560345404847</c:v>
                </c:pt>
                <c:pt idx="417">
                  <c:v>0.44029132556799427</c:v>
                </c:pt>
                <c:pt idx="418">
                  <c:v>0.53465930870885481</c:v>
                </c:pt>
                <c:pt idx="419">
                  <c:v>0.53806722775050053</c:v>
                </c:pt>
                <c:pt idx="420">
                  <c:v>0.47296003912906992</c:v>
                </c:pt>
                <c:pt idx="421">
                  <c:v>0.39778527113692114</c:v>
                </c:pt>
                <c:pt idx="422">
                  <c:v>0.36585572848880021</c:v>
                </c:pt>
                <c:pt idx="423">
                  <c:v>0.37912412685571306</c:v>
                </c:pt>
                <c:pt idx="424">
                  <c:v>0.40572866878494573</c:v>
                </c:pt>
                <c:pt idx="425">
                  <c:v>0.42830837098435154</c:v>
                </c:pt>
                <c:pt idx="426">
                  <c:v>0.43896733698528084</c:v>
                </c:pt>
                <c:pt idx="427">
                  <c:v>0.43680390911676276</c:v>
                </c:pt>
                <c:pt idx="428">
                  <c:v>0.42710638146365221</c:v>
                </c:pt>
                <c:pt idx="429">
                  <c:v>0.41507539322671266</c:v>
                </c:pt>
                <c:pt idx="430">
                  <c:v>0.405958097562169</c:v>
                </c:pt>
                <c:pt idx="431">
                  <c:v>0.40111935371785534</c:v>
                </c:pt>
                <c:pt idx="432">
                  <c:v>0.39439689596343125</c:v>
                </c:pt>
                <c:pt idx="433">
                  <c:v>0.37896747758849508</c:v>
                </c:pt>
                <c:pt idx="434">
                  <c:v>0.35744474777370605</c:v>
                </c:pt>
                <c:pt idx="435">
                  <c:v>0.34349015150775736</c:v>
                </c:pt>
                <c:pt idx="436">
                  <c:v>0.35161351582753508</c:v>
                </c:pt>
                <c:pt idx="437">
                  <c:v>0.38584798463812886</c:v>
                </c:pt>
                <c:pt idx="438">
                  <c:v>0.42989899216056121</c:v>
                </c:pt>
                <c:pt idx="439">
                  <c:v>0.45776587565712634</c:v>
                </c:pt>
                <c:pt idx="440">
                  <c:v>0.4633202887514436</c:v>
                </c:pt>
                <c:pt idx="441">
                  <c:v>0.46193573002803462</c:v>
                </c:pt>
                <c:pt idx="442">
                  <c:v>0.462096820182686</c:v>
                </c:pt>
                <c:pt idx="443">
                  <c:v>0.4572710254952051</c:v>
                </c:pt>
                <c:pt idx="444">
                  <c:v>0.44237631092255469</c:v>
                </c:pt>
                <c:pt idx="445">
                  <c:v>0.4202070787967796</c:v>
                </c:pt>
                <c:pt idx="446">
                  <c:v>0.39788648756140371</c:v>
                </c:pt>
                <c:pt idx="447">
                  <c:v>0.38216071161204818</c:v>
                </c:pt>
                <c:pt idx="448">
                  <c:v>0.37524996212926581</c:v>
                </c:pt>
                <c:pt idx="449">
                  <c:v>0.37544361863146275</c:v>
                </c:pt>
                <c:pt idx="450">
                  <c:v>0.38119682215882433</c:v>
                </c:pt>
                <c:pt idx="451">
                  <c:v>0.3916218230558457</c:v>
                </c:pt>
                <c:pt idx="452">
                  <c:v>0.4032399515871406</c:v>
                </c:pt>
                <c:pt idx="453">
                  <c:v>0.41016189202001319</c:v>
                </c:pt>
                <c:pt idx="454">
                  <c:v>0.40902664704324382</c:v>
                </c:pt>
                <c:pt idx="455">
                  <c:v>0.40242327634327818</c:v>
                </c:pt>
                <c:pt idx="456">
                  <c:v>0.39743415172809432</c:v>
                </c:pt>
                <c:pt idx="457">
                  <c:v>0.40010489338173633</c:v>
                </c:pt>
                <c:pt idx="458">
                  <c:v>0.40844891882072232</c:v>
                </c:pt>
                <c:pt idx="459">
                  <c:v>0.41270571817210117</c:v>
                </c:pt>
                <c:pt idx="460">
                  <c:v>0.40615610815802033</c:v>
                </c:pt>
                <c:pt idx="461">
                  <c:v>0.39308619184257471</c:v>
                </c:pt>
                <c:pt idx="462">
                  <c:v>0.38413619013720018</c:v>
                </c:pt>
                <c:pt idx="463">
                  <c:v>0.38619217081561374</c:v>
                </c:pt>
                <c:pt idx="464">
                  <c:v>0.39770413514062447</c:v>
                </c:pt>
                <c:pt idx="465">
                  <c:v>0.41066901324633731</c:v>
                </c:pt>
                <c:pt idx="466">
                  <c:v>0.41680034390421894</c:v>
                </c:pt>
                <c:pt idx="467">
                  <c:v>0.41420755009206106</c:v>
                </c:pt>
                <c:pt idx="468">
                  <c:v>0.40824186695248721</c:v>
                </c:pt>
                <c:pt idx="469">
                  <c:v>0.40536634853473036</c:v>
                </c:pt>
                <c:pt idx="470">
                  <c:v>0.40714125110152177</c:v>
                </c:pt>
                <c:pt idx="471">
                  <c:v>0.4105852164919227</c:v>
                </c:pt>
                <c:pt idx="472">
                  <c:v>0.41305777145412437</c:v>
                </c:pt>
                <c:pt idx="473">
                  <c:v>0.41632543535732369</c:v>
                </c:pt>
                <c:pt idx="474">
                  <c:v>0.42476999387451075</c:v>
                </c:pt>
                <c:pt idx="475">
                  <c:v>0.4378690110126906</c:v>
                </c:pt>
                <c:pt idx="476">
                  <c:v>0.44662958854793905</c:v>
                </c:pt>
                <c:pt idx="477">
                  <c:v>0.44122616834717204</c:v>
                </c:pt>
                <c:pt idx="478">
                  <c:v>0.42180949438557186</c:v>
                </c:pt>
                <c:pt idx="479">
                  <c:v>0.40066628646641306</c:v>
                </c:pt>
                <c:pt idx="480">
                  <c:v>0.39599913372048334</c:v>
                </c:pt>
                <c:pt idx="481">
                  <c:v>0.41499946492416995</c:v>
                </c:pt>
                <c:pt idx="482">
                  <c:v>0.43823523049253837</c:v>
                </c:pt>
                <c:pt idx="483">
                  <c:v>0.44197964022541414</c:v>
                </c:pt>
                <c:pt idx="484">
                  <c:v>0.42692964048129906</c:v>
                </c:pt>
                <c:pt idx="485">
                  <c:v>0.41104209167011979</c:v>
                </c:pt>
                <c:pt idx="486">
                  <c:v>0.40556682941272537</c:v>
                </c:pt>
                <c:pt idx="487">
                  <c:v>0.40824392403251741</c:v>
                </c:pt>
                <c:pt idx="488">
                  <c:v>0.41273753357596943</c:v>
                </c:pt>
                <c:pt idx="489">
                  <c:v>0.41658132690621452</c:v>
                </c:pt>
                <c:pt idx="490">
                  <c:v>0.42120181545818264</c:v>
                </c:pt>
                <c:pt idx="491">
                  <c:v>0.42700419757680891</c:v>
                </c:pt>
                <c:pt idx="492">
                  <c:v>0.43111004123404706</c:v>
                </c:pt>
                <c:pt idx="493">
                  <c:v>0.43047363923064069</c:v>
                </c:pt>
                <c:pt idx="494">
                  <c:v>0.42607068282463872</c:v>
                </c:pt>
                <c:pt idx="495">
                  <c:v>0.42261864913015906</c:v>
                </c:pt>
                <c:pt idx="496">
                  <c:v>0.4237177517728502</c:v>
                </c:pt>
                <c:pt idx="497">
                  <c:v>0.42830283808753</c:v>
                </c:pt>
                <c:pt idx="498">
                  <c:v>0.43151149722732896</c:v>
                </c:pt>
                <c:pt idx="499">
                  <c:v>0.42827768899869068</c:v>
                </c:pt>
                <c:pt idx="500">
                  <c:v>0.41766391096533728</c:v>
                </c:pt>
                <c:pt idx="501">
                  <c:v>0.40360783147969836</c:v>
                </c:pt>
                <c:pt idx="502">
                  <c:v>0.39090559664495322</c:v>
                </c:pt>
                <c:pt idx="503">
                  <c:v>0.3832393101221459</c:v>
                </c:pt>
                <c:pt idx="504">
                  <c:v>0.38421124071257784</c:v>
                </c:pt>
                <c:pt idx="505">
                  <c:v>0.39500297389831157</c:v>
                </c:pt>
                <c:pt idx="506">
                  <c:v>0.411826209546726</c:v>
                </c:pt>
                <c:pt idx="507">
                  <c:v>0.42866641937829492</c:v>
                </c:pt>
                <c:pt idx="508">
                  <c:v>0.44120404485748932</c:v>
                </c:pt>
                <c:pt idx="509">
                  <c:v>0.44817824099693948</c:v>
                </c:pt>
                <c:pt idx="510">
                  <c:v>0.45080985065961537</c:v>
                </c:pt>
                <c:pt idx="511">
                  <c:v>0.45120253513540753</c:v>
                </c:pt>
                <c:pt idx="512">
                  <c:v>0.45080339353802679</c:v>
                </c:pt>
                <c:pt idx="513">
                  <c:v>0.45002899267663032</c:v>
                </c:pt>
                <c:pt idx="514">
                  <c:v>0.44884076692074315</c:v>
                </c:pt>
                <c:pt idx="515">
                  <c:v>0.44723539211783009</c:v>
                </c:pt>
                <c:pt idx="516">
                  <c:v>0.4454652350285434</c:v>
                </c:pt>
                <c:pt idx="517">
                  <c:v>0.44381663677236011</c:v>
                </c:pt>
                <c:pt idx="518">
                  <c:v>0.44122897012243839</c:v>
                </c:pt>
                <c:pt idx="519">
                  <c:v>0.43561224282194178</c:v>
                </c:pt>
                <c:pt idx="520">
                  <c:v>0.42790883883436714</c:v>
                </c:pt>
                <c:pt idx="521">
                  <c:v>0.42333513829770103</c:v>
                </c:pt>
                <c:pt idx="522">
                  <c:v>0.42623830023125686</c:v>
                </c:pt>
                <c:pt idx="523">
                  <c:v>0.43575825546586749</c:v>
                </c:pt>
                <c:pt idx="524">
                  <c:v>0.44662540723173444</c:v>
                </c:pt>
                <c:pt idx="525">
                  <c:v>0.45341289228634951</c:v>
                </c:pt>
                <c:pt idx="526">
                  <c:v>0.45542121457801243</c:v>
                </c:pt>
                <c:pt idx="527">
                  <c:v>0.45638591061518224</c:v>
                </c:pt>
                <c:pt idx="528">
                  <c:v>0.45892883492973247</c:v>
                </c:pt>
                <c:pt idx="529">
                  <c:v>0.46146026832529552</c:v>
                </c:pt>
                <c:pt idx="530">
                  <c:v>0.46023801479822563</c:v>
                </c:pt>
                <c:pt idx="531">
                  <c:v>0.45387728730096899</c:v>
                </c:pt>
                <c:pt idx="532">
                  <c:v>0.44625035319532208</c:v>
                </c:pt>
                <c:pt idx="533">
                  <c:v>0.44287893594708916</c:v>
                </c:pt>
                <c:pt idx="534">
                  <c:v>0.44415283136043587</c:v>
                </c:pt>
                <c:pt idx="535">
                  <c:v>0.44496546409435106</c:v>
                </c:pt>
                <c:pt idx="536">
                  <c:v>0.44096208607517362</c:v>
                </c:pt>
                <c:pt idx="537">
                  <c:v>0.43355546061760258</c:v>
                </c:pt>
                <c:pt idx="538">
                  <c:v>0.42890688493155288</c:v>
                </c:pt>
                <c:pt idx="539">
                  <c:v>0.43186715965351807</c:v>
                </c:pt>
                <c:pt idx="540">
                  <c:v>0.44155731343459614</c:v>
                </c:pt>
                <c:pt idx="541">
                  <c:v>0.45357310095533354</c:v>
                </c:pt>
                <c:pt idx="542">
                  <c:v>0.46451786320426885</c:v>
                </c:pt>
                <c:pt idx="543">
                  <c:v>0.47381246725344661</c:v>
                </c:pt>
                <c:pt idx="544">
                  <c:v>0.48189250953512786</c:v>
                </c:pt>
                <c:pt idx="545">
                  <c:v>0.48623547801679062</c:v>
                </c:pt>
                <c:pt idx="546">
                  <c:v>0.48022833787940811</c:v>
                </c:pt>
                <c:pt idx="547">
                  <c:v>0.45589470172728841</c:v>
                </c:pt>
                <c:pt idx="548">
                  <c:v>0.40701043069464798</c:v>
                </c:pt>
                <c:pt idx="549">
                  <c:v>0.33590936082749473</c:v>
                </c:pt>
                <c:pt idx="550">
                  <c:v>0.27533561436970855</c:v>
                </c:pt>
                <c:pt idx="551">
                  <c:v>0.30949303907411535</c:v>
                </c:pt>
                <c:pt idx="552">
                  <c:v>0.44424854555869503</c:v>
                </c:pt>
                <c:pt idx="553">
                  <c:v>0.57698854782824927</c:v>
                </c:pt>
                <c:pt idx="554">
                  <c:v>0.63206246986202774</c:v>
                </c:pt>
                <c:pt idx="555">
                  <c:v>0.61020142323076443</c:v>
                </c:pt>
                <c:pt idx="556">
                  <c:v>0.59527253211950004</c:v>
                </c:pt>
                <c:pt idx="557">
                  <c:v>0.648602143172057</c:v>
                </c:pt>
                <c:pt idx="558">
                  <c:v>0.71504149907246617</c:v>
                </c:pt>
                <c:pt idx="559">
                  <c:v>0.73545675643780806</c:v>
                </c:pt>
                <c:pt idx="560">
                  <c:v>0.711099845654944</c:v>
                </c:pt>
                <c:pt idx="561">
                  <c:v>0.66090569251230447</c:v>
                </c:pt>
                <c:pt idx="562">
                  <c:v>0.59587642324586187</c:v>
                </c:pt>
                <c:pt idx="563">
                  <c:v>0.53162003063986907</c:v>
                </c:pt>
                <c:pt idx="564">
                  <c:v>0.4760770251444596</c:v>
                </c:pt>
                <c:pt idx="565">
                  <c:v>0.42898150989740064</c:v>
                </c:pt>
                <c:pt idx="566">
                  <c:v>0.40999831764792105</c:v>
                </c:pt>
                <c:pt idx="567">
                  <c:v>0.42415719817473457</c:v>
                </c:pt>
                <c:pt idx="568">
                  <c:v>0.44287155153621949</c:v>
                </c:pt>
                <c:pt idx="569">
                  <c:v>0.45438781061425926</c:v>
                </c:pt>
                <c:pt idx="570">
                  <c:v>0.46730966390801104</c:v>
                </c:pt>
                <c:pt idx="571">
                  <c:v>0.48568068797360436</c:v>
                </c:pt>
                <c:pt idx="572">
                  <c:v>0.50480923511548814</c:v>
                </c:pt>
                <c:pt idx="573">
                  <c:v>0.51580524890474855</c:v>
                </c:pt>
                <c:pt idx="574">
                  <c:v>0.51130802011737664</c:v>
                </c:pt>
                <c:pt idx="575">
                  <c:v>0.49070368619115029</c:v>
                </c:pt>
                <c:pt idx="576">
                  <c:v>0.45881626507292161</c:v>
                </c:pt>
                <c:pt idx="577">
                  <c:v>0.42428561627699768</c:v>
                </c:pt>
                <c:pt idx="578">
                  <c:v>0.40186284128760097</c:v>
                </c:pt>
                <c:pt idx="579">
                  <c:v>0.40717000172082701</c:v>
                </c:pt>
                <c:pt idx="580">
                  <c:v>0.4401626596273267</c:v>
                </c:pt>
                <c:pt idx="581">
                  <c:v>0.48424029327515133</c:v>
                </c:pt>
                <c:pt idx="582">
                  <c:v>0.52434645269924118</c:v>
                </c:pt>
                <c:pt idx="583">
                  <c:v>0.55711938996898358</c:v>
                </c:pt>
                <c:pt idx="584">
                  <c:v>0.59179966681151042</c:v>
                </c:pt>
                <c:pt idx="585">
                  <c:v>0.64021821173586579</c:v>
                </c:pt>
                <c:pt idx="586">
                  <c:v>0.69453002448779178</c:v>
                </c:pt>
                <c:pt idx="587">
                  <c:v>0.72760131400263461</c:v>
                </c:pt>
                <c:pt idx="588">
                  <c:v>0.72077550653768974</c:v>
                </c:pt>
                <c:pt idx="589">
                  <c:v>0.67754811260039838</c:v>
                </c:pt>
                <c:pt idx="590">
                  <c:v>0.61375200763263793</c:v>
                </c:pt>
                <c:pt idx="591">
                  <c:v>0.5470907293021795</c:v>
                </c:pt>
                <c:pt idx="592">
                  <c:v>0.49531573799946887</c:v>
                </c:pt>
                <c:pt idx="593">
                  <c:v>0.46979378222493112</c:v>
                </c:pt>
                <c:pt idx="594">
                  <c:v>0.46925800160135822</c:v>
                </c:pt>
                <c:pt idx="595">
                  <c:v>0.48763438899217565</c:v>
                </c:pt>
                <c:pt idx="596">
                  <c:v>0.51814089597034174</c:v>
                </c:pt>
                <c:pt idx="597">
                  <c:v>0.55147644831966636</c:v>
                </c:pt>
                <c:pt idx="598">
                  <c:v>0.58139951371991361</c:v>
                </c:pt>
                <c:pt idx="599">
                  <c:v>0.60785728448665355</c:v>
                </c:pt>
                <c:pt idx="600">
                  <c:v>0.63158249257439736</c:v>
                </c:pt>
                <c:pt idx="601">
                  <c:v>0.65002930039446682</c:v>
                </c:pt>
                <c:pt idx="602">
                  <c:v>0.65969203858051184</c:v>
                </c:pt>
                <c:pt idx="603">
                  <c:v>0.65818447215027065</c:v>
                </c:pt>
                <c:pt idx="604">
                  <c:v>0.6428684781283347</c:v>
                </c:pt>
                <c:pt idx="605">
                  <c:v>0.61233408350390317</c:v>
                </c:pt>
                <c:pt idx="606">
                  <c:v>0.57263697193061569</c:v>
                </c:pt>
                <c:pt idx="607">
                  <c:v>0.53867900650535827</c:v>
                </c:pt>
                <c:pt idx="608">
                  <c:v>0.52635336416120904</c:v>
                </c:pt>
                <c:pt idx="609">
                  <c:v>0.54074829426363069</c:v>
                </c:pt>
                <c:pt idx="610">
                  <c:v>0.57312554602228261</c:v>
                </c:pt>
                <c:pt idx="611">
                  <c:v>0.60995057339916581</c:v>
                </c:pt>
                <c:pt idx="612">
                  <c:v>0.64347729634954542</c:v>
                </c:pt>
                <c:pt idx="613">
                  <c:v>0.67416790175628682</c:v>
                </c:pt>
                <c:pt idx="614">
                  <c:v>0.70156115909327921</c:v>
                </c:pt>
                <c:pt idx="615">
                  <c:v>0.71492505266880979</c:v>
                </c:pt>
                <c:pt idx="616">
                  <c:v>0.70115537850533904</c:v>
                </c:pt>
                <c:pt idx="617">
                  <c:v>0.66113304011409113</c:v>
                </c:pt>
                <c:pt idx="618">
                  <c:v>0.61119479662311471</c:v>
                </c:pt>
                <c:pt idx="619">
                  <c:v>0.56824582934724899</c:v>
                </c:pt>
                <c:pt idx="620">
                  <c:v>0.5392251290397253</c:v>
                </c:pt>
                <c:pt idx="621">
                  <c:v>0.52556271251501185</c:v>
                </c:pt>
                <c:pt idx="622">
                  <c:v>0.52774256354215709</c:v>
                </c:pt>
                <c:pt idx="623">
                  <c:v>0.54399326502224499</c:v>
                </c:pt>
                <c:pt idx="624">
                  <c:v>0.569169982543688</c:v>
                </c:pt>
                <c:pt idx="625">
                  <c:v>0.59504624021306218</c:v>
                </c:pt>
                <c:pt idx="626">
                  <c:v>0.61317496945091021</c:v>
                </c:pt>
                <c:pt idx="627">
                  <c:v>0.61982302713591819</c:v>
                </c:pt>
                <c:pt idx="628">
                  <c:v>0.61705731812164888</c:v>
                </c:pt>
                <c:pt idx="629">
                  <c:v>0.6091354371422063</c:v>
                </c:pt>
                <c:pt idx="630">
                  <c:v>0.60020665348536939</c:v>
                </c:pt>
                <c:pt idx="631">
                  <c:v>0.59365045039210751</c:v>
                </c:pt>
                <c:pt idx="632">
                  <c:v>0.58897852629007963</c:v>
                </c:pt>
                <c:pt idx="633">
                  <c:v>0.58355572305534631</c:v>
                </c:pt>
                <c:pt idx="634">
                  <c:v>0.57943484427687686</c:v>
                </c:pt>
                <c:pt idx="635">
                  <c:v>0.58184956691470768</c:v>
                </c:pt>
                <c:pt idx="636">
                  <c:v>0.59265750148801333</c:v>
                </c:pt>
                <c:pt idx="637">
                  <c:v>0.60938464078192522</c:v>
                </c:pt>
                <c:pt idx="638">
                  <c:v>0.62738274344992506</c:v>
                </c:pt>
                <c:pt idx="639">
                  <c:v>0.64099163705366891</c:v>
                </c:pt>
                <c:pt idx="640">
                  <c:v>0.6447638357681309</c:v>
                </c:pt>
                <c:pt idx="641">
                  <c:v>0.63562929253304434</c:v>
                </c:pt>
                <c:pt idx="642">
                  <c:v>0.61547843193776419</c:v>
                </c:pt>
                <c:pt idx="643">
                  <c:v>0.59145151421687947</c:v>
                </c:pt>
                <c:pt idx="644">
                  <c:v>0.57153271977752151</c:v>
                </c:pt>
                <c:pt idx="645">
                  <c:v>0.56087357685681072</c:v>
                </c:pt>
                <c:pt idx="646">
                  <c:v>0.56168113929081509</c:v>
                </c:pt>
                <c:pt idx="647">
                  <c:v>0.57314510992970691</c:v>
                </c:pt>
                <c:pt idx="648">
                  <c:v>0.58996075837461404</c:v>
                </c:pt>
                <c:pt idx="649">
                  <c:v>0.60617185878279656</c:v>
                </c:pt>
                <c:pt idx="650">
                  <c:v>0.61784973515850294</c:v>
                </c:pt>
                <c:pt idx="651">
                  <c:v>0.62193785486287978</c:v>
                </c:pt>
                <c:pt idx="652">
                  <c:v>0.61733870043145667</c:v>
                </c:pt>
                <c:pt idx="653">
                  <c:v>0.60905409406607203</c:v>
                </c:pt>
                <c:pt idx="654">
                  <c:v>0.60261251596768295</c:v>
                </c:pt>
                <c:pt idx="655">
                  <c:v>0.5980441844232196</c:v>
                </c:pt>
                <c:pt idx="656">
                  <c:v>0.59323152709836413</c:v>
                </c:pt>
                <c:pt idx="657">
                  <c:v>0.58890773378122951</c:v>
                </c:pt>
                <c:pt idx="658">
                  <c:v>0.58766330273179823</c:v>
                </c:pt>
                <c:pt idx="659">
                  <c:v>0.59207721215521691</c:v>
                </c:pt>
                <c:pt idx="660">
                  <c:v>0.60326530153844415</c:v>
                </c:pt>
                <c:pt idx="661">
                  <c:v>0.61944918420052886</c:v>
                </c:pt>
                <c:pt idx="662">
                  <c:v>0.63435036178820725</c:v>
                </c:pt>
                <c:pt idx="663">
                  <c:v>0.63799558763164854</c:v>
                </c:pt>
                <c:pt idx="664">
                  <c:v>0.6275191195758264</c:v>
                </c:pt>
                <c:pt idx="665">
                  <c:v>0.61356039185807987</c:v>
                </c:pt>
                <c:pt idx="666">
                  <c:v>0.6066722082463194</c:v>
                </c:pt>
                <c:pt idx="667">
                  <c:v>0.60549433467280456</c:v>
                </c:pt>
                <c:pt idx="668">
                  <c:v>0.60375962359836555</c:v>
                </c:pt>
                <c:pt idx="669">
                  <c:v>0.60197265846780812</c:v>
                </c:pt>
                <c:pt idx="670">
                  <c:v>0.60409052511142824</c:v>
                </c:pt>
                <c:pt idx="671">
                  <c:v>0.61017266603392128</c:v>
                </c:pt>
                <c:pt idx="672">
                  <c:v>0.61742547769464684</c:v>
                </c:pt>
                <c:pt idx="673">
                  <c:v>0.62301022351495394</c:v>
                </c:pt>
                <c:pt idx="674">
                  <c:v>0.6241651769870239</c:v>
                </c:pt>
                <c:pt idx="675">
                  <c:v>0.61844419580928511</c:v>
                </c:pt>
                <c:pt idx="676">
                  <c:v>0.60560619538676197</c:v>
                </c:pt>
                <c:pt idx="677">
                  <c:v>0.59031139865455706</c:v>
                </c:pt>
                <c:pt idx="678">
                  <c:v>0.57948519294286605</c:v>
                </c:pt>
                <c:pt idx="679">
                  <c:v>0.57503466587168595</c:v>
                </c:pt>
                <c:pt idx="680">
                  <c:v>0.57401360244105537</c:v>
                </c:pt>
                <c:pt idx="681">
                  <c:v>0.57443422280737622</c:v>
                </c:pt>
                <c:pt idx="682">
                  <c:v>0.57557872108774055</c:v>
                </c:pt>
                <c:pt idx="683">
                  <c:v>0.57610999840317123</c:v>
                </c:pt>
                <c:pt idx="684">
                  <c:v>0.57512678814430285</c:v>
                </c:pt>
                <c:pt idx="685">
                  <c:v>0.57250005466880372</c:v>
                </c:pt>
                <c:pt idx="686">
                  <c:v>0.56799900696514849</c:v>
                </c:pt>
                <c:pt idx="687">
                  <c:v>0.56229648512343089</c:v>
                </c:pt>
                <c:pt idx="688">
                  <c:v>0.5585726728536704</c:v>
                </c:pt>
                <c:pt idx="689">
                  <c:v>0.56042248546681794</c:v>
                </c:pt>
                <c:pt idx="690">
                  <c:v>0.56854193048621537</c:v>
                </c:pt>
                <c:pt idx="691">
                  <c:v>0.58065286183809584</c:v>
                </c:pt>
                <c:pt idx="692">
                  <c:v>0.59273414021772763</c:v>
                </c:pt>
                <c:pt idx="693">
                  <c:v>0.59996281875379387</c:v>
                </c:pt>
                <c:pt idx="694">
                  <c:v>0.59903247295065964</c:v>
                </c:pt>
                <c:pt idx="695">
                  <c:v>0.59052345756534197</c:v>
                </c:pt>
                <c:pt idx="696">
                  <c:v>0.57851052644485812</c:v>
                </c:pt>
                <c:pt idx="697">
                  <c:v>0.56764854049355484</c:v>
                </c:pt>
                <c:pt idx="698">
                  <c:v>0.56069140346747703</c:v>
                </c:pt>
                <c:pt idx="699">
                  <c:v>0.55814274585862411</c:v>
                </c:pt>
                <c:pt idx="700">
                  <c:v>0.55896327539524471</c:v>
                </c:pt>
                <c:pt idx="701">
                  <c:v>0.5618072182016719</c:v>
                </c:pt>
                <c:pt idx="702">
                  <c:v>0.56628970755053709</c:v>
                </c:pt>
                <c:pt idx="703">
                  <c:v>0.57201669375747555</c:v>
                </c:pt>
                <c:pt idx="704">
                  <c:v>0.57880124313772385</c:v>
                </c:pt>
                <c:pt idx="705">
                  <c:v>0.58716955517280889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'fnsc126 tdas data 14Feb08'!$A$1:$A$706</c:f>
              <c:strCache>
                <c:ptCount val="70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</c:strCache>
            </c:strRef>
          </c:xVal>
          <c:yVal>
            <c:numRef>
              <c:f>'fnsc126 tdas data 14Feb08'!$J$1:$J$706</c:f>
              <c:numCache>
                <c:formatCode>General</c:formatCode>
                <c:ptCount val="706"/>
                <c:pt idx="3">
                  <c:v>0</c:v>
                </c:pt>
                <c:pt idx="4">
                  <c:v>0</c:v>
                </c:pt>
                <c:pt idx="6">
                  <c:v>0.23321727641971388</c:v>
                </c:pt>
                <c:pt idx="7">
                  <c:v>0.18310335987547199</c:v>
                </c:pt>
                <c:pt idx="8">
                  <c:v>0.12229677665157182</c:v>
                </c:pt>
                <c:pt idx="9">
                  <c:v>6.7690129951438249E-2</c:v>
                </c:pt>
                <c:pt idx="10">
                  <c:v>5.9574589926100097E-2</c:v>
                </c:pt>
                <c:pt idx="11">
                  <c:v>9.1049073146339948E-2</c:v>
                </c:pt>
                <c:pt idx="12">
                  <c:v>0.11786222587338396</c:v>
                </c:pt>
                <c:pt idx="13">
                  <c:v>0.13053168057426964</c:v>
                </c:pt>
                <c:pt idx="14">
                  <c:v>0.12979209459178817</c:v>
                </c:pt>
                <c:pt idx="15">
                  <c:v>0.11821931144488255</c:v>
                </c:pt>
                <c:pt idx="16">
                  <c:v>9.8403239767316672E-2</c:v>
                </c:pt>
                <c:pt idx="17">
                  <c:v>7.6067422119539499E-2</c:v>
                </c:pt>
                <c:pt idx="18">
                  <c:v>5.9175049775342506E-2</c:v>
                </c:pt>
                <c:pt idx="19">
                  <c:v>6.5523872486885515E-2</c:v>
                </c:pt>
                <c:pt idx="20">
                  <c:v>9.8552138571140743E-2</c:v>
                </c:pt>
                <c:pt idx="21">
                  <c:v>0.14411198595207969</c:v>
                </c:pt>
                <c:pt idx="22">
                  <c:v>0.1923417167324005</c:v>
                </c:pt>
                <c:pt idx="23">
                  <c:v>0.23527054397125485</c:v>
                </c:pt>
                <c:pt idx="24">
                  <c:v>0.26224982922745721</c:v>
                </c:pt>
                <c:pt idx="25">
                  <c:v>0.26490724232864399</c:v>
                </c:pt>
                <c:pt idx="26">
                  <c:v>0.24123931362268189</c:v>
                </c:pt>
                <c:pt idx="27">
                  <c:v>0.19534188448937273</c:v>
                </c:pt>
                <c:pt idx="28">
                  <c:v>0.13606656656801835</c:v>
                </c:pt>
                <c:pt idx="29">
                  <c:v>7.6406902186761008E-2</c:v>
                </c:pt>
                <c:pt idx="30">
                  <c:v>4.8906320050001249E-2</c:v>
                </c:pt>
                <c:pt idx="31">
                  <c:v>8.0076339580525013E-2</c:v>
                </c:pt>
                <c:pt idx="32">
                  <c:v>0.11537293986242592</c:v>
                </c:pt>
                <c:pt idx="33">
                  <c:v>0.14202571414357362</c:v>
                </c:pt>
                <c:pt idx="34">
                  <c:v>0.15695748608512936</c:v>
                </c:pt>
                <c:pt idx="35">
                  <c:v>0.15704951939185363</c:v>
                </c:pt>
                <c:pt idx="36">
                  <c:v>0.14705897107124913</c:v>
                </c:pt>
                <c:pt idx="37">
                  <c:v>0.1368852958578656</c:v>
                </c:pt>
                <c:pt idx="38">
                  <c:v>0.13607593937841972</c:v>
                </c:pt>
                <c:pt idx="39">
                  <c:v>0.14511145837025535</c:v>
                </c:pt>
                <c:pt idx="40">
                  <c:v>0.15495017847575118</c:v>
                </c:pt>
                <c:pt idx="41">
                  <c:v>0.15633834947077052</c:v>
                </c:pt>
                <c:pt idx="42">
                  <c:v>0.14342354575259231</c:v>
                </c:pt>
                <c:pt idx="43">
                  <c:v>0.1162360370306264</c:v>
                </c:pt>
                <c:pt idx="44">
                  <c:v>8.1691303315388764E-2</c:v>
                </c:pt>
                <c:pt idx="45">
                  <c:v>4.6940008528489008E-2</c:v>
                </c:pt>
                <c:pt idx="46">
                  <c:v>2.3690336601769904E-2</c:v>
                </c:pt>
                <c:pt idx="47">
                  <c:v>3.5860494425695548E-2</c:v>
                </c:pt>
                <c:pt idx="48">
                  <c:v>5.9804142945001283E-2</c:v>
                </c:pt>
                <c:pt idx="49">
                  <c:v>7.9673289269523342E-2</c:v>
                </c:pt>
                <c:pt idx="50">
                  <c:v>9.3543531629316931E-2</c:v>
                </c:pt>
                <c:pt idx="51">
                  <c:v>9.8339024135545516E-2</c:v>
                </c:pt>
                <c:pt idx="52">
                  <c:v>9.4105561185622771E-2</c:v>
                </c:pt>
                <c:pt idx="53">
                  <c:v>8.3531529281307096E-2</c:v>
                </c:pt>
                <c:pt idx="54">
                  <c:v>6.9146288666454531E-2</c:v>
                </c:pt>
                <c:pt idx="55">
                  <c:v>5.2094840349951925E-2</c:v>
                </c:pt>
                <c:pt idx="56">
                  <c:v>3.3178680615812799E-2</c:v>
                </c:pt>
                <c:pt idx="57">
                  <c:v>1.7256306960459732E-2</c:v>
                </c:pt>
                <c:pt idx="58">
                  <c:v>2.102263821783457E-2</c:v>
                </c:pt>
                <c:pt idx="59">
                  <c:v>3.0496369663914225E-2</c:v>
                </c:pt>
                <c:pt idx="60">
                  <c:v>3.4522117067877368E-2</c:v>
                </c:pt>
                <c:pt idx="61">
                  <c:v>3.1537632245667524E-2</c:v>
                </c:pt>
                <c:pt idx="62">
                  <c:v>2.3066655163628609E-2</c:v>
                </c:pt>
                <c:pt idx="63">
                  <c:v>1.272996762338654E-2</c:v>
                </c:pt>
                <c:pt idx="64">
                  <c:v>1.213356771662648E-2</c:v>
                </c:pt>
                <c:pt idx="65">
                  <c:v>2.7426417105295933E-2</c:v>
                </c:pt>
                <c:pt idx="66">
                  <c:v>4.1316454076660132E-2</c:v>
                </c:pt>
                <c:pt idx="67">
                  <c:v>5.1416312982092142E-2</c:v>
                </c:pt>
                <c:pt idx="68">
                  <c:v>5.8656177019250098E-2</c:v>
                </c:pt>
                <c:pt idx="69">
                  <c:v>6.4649337530925499E-2</c:v>
                </c:pt>
                <c:pt idx="70">
                  <c:v>6.9731041318760206E-2</c:v>
                </c:pt>
                <c:pt idx="71">
                  <c:v>7.2452149700912516E-2</c:v>
                </c:pt>
                <c:pt idx="72">
                  <c:v>7.0476777366374185E-2</c:v>
                </c:pt>
                <c:pt idx="73">
                  <c:v>6.3527481137477651E-2</c:v>
                </c:pt>
                <c:pt idx="74">
                  <c:v>5.4091889965274628E-2</c:v>
                </c:pt>
                <c:pt idx="75">
                  <c:v>4.5473524387118797E-2</c:v>
                </c:pt>
                <c:pt idx="76">
                  <c:v>3.9784906002368579E-2</c:v>
                </c:pt>
                <c:pt idx="77">
                  <c:v>3.6667230379220574E-2</c:v>
                </c:pt>
                <c:pt idx="78">
                  <c:v>3.442124828335847E-2</c:v>
                </c:pt>
                <c:pt idx="79">
                  <c:v>3.1615508401556601E-2</c:v>
                </c:pt>
                <c:pt idx="80">
                  <c:v>2.8237422164913078E-2</c:v>
                </c:pt>
                <c:pt idx="81">
                  <c:v>2.6186333549727787E-2</c:v>
                </c:pt>
                <c:pt idx="82">
                  <c:v>2.6593750655651685E-2</c:v>
                </c:pt>
                <c:pt idx="83">
                  <c:v>2.8587094875524587E-2</c:v>
                </c:pt>
                <c:pt idx="84">
                  <c:v>3.0177742941232277E-2</c:v>
                </c:pt>
                <c:pt idx="85">
                  <c:v>2.9592163160666027E-2</c:v>
                </c:pt>
                <c:pt idx="86">
                  <c:v>2.7002926698972647E-2</c:v>
                </c:pt>
                <c:pt idx="87">
                  <c:v>2.695407753983978E-2</c:v>
                </c:pt>
                <c:pt idx="88">
                  <c:v>3.5134929484178699E-2</c:v>
                </c:pt>
                <c:pt idx="89">
                  <c:v>4.9283168839249783E-2</c:v>
                </c:pt>
                <c:pt idx="90">
                  <c:v>6.3646048725626903E-2</c:v>
                </c:pt>
                <c:pt idx="91">
                  <c:v>7.381104438817776E-2</c:v>
                </c:pt>
                <c:pt idx="92">
                  <c:v>7.7501358327639713E-2</c:v>
                </c:pt>
                <c:pt idx="93">
                  <c:v>7.5051748748429889E-2</c:v>
                </c:pt>
                <c:pt idx="94">
                  <c:v>6.8982891014455358E-2</c:v>
                </c:pt>
                <c:pt idx="95">
                  <c:v>6.2617755202304087E-2</c:v>
                </c:pt>
                <c:pt idx="96">
                  <c:v>5.844350323045161E-2</c:v>
                </c:pt>
                <c:pt idx="97">
                  <c:v>5.6616347726828081E-2</c:v>
                </c:pt>
                <c:pt idx="98">
                  <c:v>5.4736978078524325E-2</c:v>
                </c:pt>
                <c:pt idx="99">
                  <c:v>5.0447584111872557E-2</c:v>
                </c:pt>
                <c:pt idx="100">
                  <c:v>4.4362516021006174E-2</c:v>
                </c:pt>
                <c:pt idx="101">
                  <c:v>3.9998321771877045E-2</c:v>
                </c:pt>
                <c:pt idx="102">
                  <c:v>3.9936427644778894E-2</c:v>
                </c:pt>
                <c:pt idx="103">
                  <c:v>4.1913387575714355E-2</c:v>
                </c:pt>
                <c:pt idx="104">
                  <c:v>4.1248716341126798E-2</c:v>
                </c:pt>
                <c:pt idx="105">
                  <c:v>3.490225186617589E-2</c:v>
                </c:pt>
                <c:pt idx="106">
                  <c:v>2.3460464880725552E-2</c:v>
                </c:pt>
                <c:pt idx="107">
                  <c:v>1.6082601327002399E-2</c:v>
                </c:pt>
                <c:pt idx="108">
                  <c:v>2.5448563520062209E-2</c:v>
                </c:pt>
                <c:pt idx="109">
                  <c:v>3.5125685907354008E-2</c:v>
                </c:pt>
                <c:pt idx="110">
                  <c:v>4.1211725770234513E-2</c:v>
                </c:pt>
                <c:pt idx="111">
                  <c:v>4.2853979705705737E-2</c:v>
                </c:pt>
                <c:pt idx="112">
                  <c:v>3.9885865043263885E-2</c:v>
                </c:pt>
                <c:pt idx="113">
                  <c:v>3.2989127097846495E-2</c:v>
                </c:pt>
                <c:pt idx="114">
                  <c:v>2.4226828261201223E-2</c:v>
                </c:pt>
                <c:pt idx="115">
                  <c:v>1.7889166656455943E-2</c:v>
                </c:pt>
                <c:pt idx="116">
                  <c:v>1.9120781151279437E-2</c:v>
                </c:pt>
                <c:pt idx="117">
                  <c:v>2.4426912796311335E-2</c:v>
                </c:pt>
                <c:pt idx="118">
                  <c:v>2.7643257147060299E-2</c:v>
                </c:pt>
                <c:pt idx="119">
                  <c:v>2.7050634425433446E-2</c:v>
                </c:pt>
                <c:pt idx="120">
                  <c:v>2.3950472860384556E-2</c:v>
                </c:pt>
                <c:pt idx="121">
                  <c:v>2.0103221576774164E-2</c:v>
                </c:pt>
                <c:pt idx="122">
                  <c:v>1.6156444852522565E-2</c:v>
                </c:pt>
                <c:pt idx="123">
                  <c:v>1.429088164845203E-2</c:v>
                </c:pt>
                <c:pt idx="124">
                  <c:v>2.0130062776530393E-2</c:v>
                </c:pt>
                <c:pt idx="125">
                  <c:v>3.0906080729313497E-2</c:v>
                </c:pt>
                <c:pt idx="126">
                  <c:v>4.0473556599581628E-2</c:v>
                </c:pt>
                <c:pt idx="127">
                  <c:v>4.6146211506055447E-2</c:v>
                </c:pt>
                <c:pt idx="128">
                  <c:v>4.8218529508294618E-2</c:v>
                </c:pt>
                <c:pt idx="129">
                  <c:v>4.7446863568967157E-2</c:v>
                </c:pt>
                <c:pt idx="130">
                  <c:v>4.3739826231942655E-2</c:v>
                </c:pt>
                <c:pt idx="131">
                  <c:v>3.6515676755526645E-2</c:v>
                </c:pt>
                <c:pt idx="132">
                  <c:v>2.6715121787151113E-2</c:v>
                </c:pt>
                <c:pt idx="133">
                  <c:v>1.8349743508105421E-2</c:v>
                </c:pt>
                <c:pt idx="134">
                  <c:v>1.590121719152748E-2</c:v>
                </c:pt>
                <c:pt idx="135">
                  <c:v>1.7404064166161401E-2</c:v>
                </c:pt>
                <c:pt idx="136">
                  <c:v>2.0239526017911198E-2</c:v>
                </c:pt>
                <c:pt idx="137">
                  <c:v>2.5014425710491547E-2</c:v>
                </c:pt>
                <c:pt idx="138">
                  <c:v>3.1359605175887331E-2</c:v>
                </c:pt>
                <c:pt idx="139">
                  <c:v>3.7687965821563953E-2</c:v>
                </c:pt>
                <c:pt idx="140">
                  <c:v>4.1376633342015523E-2</c:v>
                </c:pt>
                <c:pt idx="141">
                  <c:v>4.0494338162632745E-2</c:v>
                </c:pt>
                <c:pt idx="142">
                  <c:v>3.445583068349229E-2</c:v>
                </c:pt>
                <c:pt idx="143">
                  <c:v>2.3882957212695444E-2</c:v>
                </c:pt>
                <c:pt idx="144">
                  <c:v>1.1331628653730259E-2</c:v>
                </c:pt>
                <c:pt idx="145">
                  <c:v>1.7594503765666989E-2</c:v>
                </c:pt>
                <c:pt idx="146">
                  <c:v>3.8097147337419583E-2</c:v>
                </c:pt>
                <c:pt idx="147">
                  <c:v>5.4229021449742516E-2</c:v>
                </c:pt>
                <c:pt idx="148">
                  <c:v>6.214310362244465E-2</c:v>
                </c:pt>
                <c:pt idx="149">
                  <c:v>6.09556507939744E-2</c:v>
                </c:pt>
                <c:pt idx="150">
                  <c:v>5.272258577386936E-2</c:v>
                </c:pt>
                <c:pt idx="151">
                  <c:v>4.2296233309303273E-2</c:v>
                </c:pt>
                <c:pt idx="152">
                  <c:v>3.3403599754959885E-2</c:v>
                </c:pt>
                <c:pt idx="153">
                  <c:v>2.5240030545667386E-2</c:v>
                </c:pt>
                <c:pt idx="154">
                  <c:v>2.1710749339406164E-2</c:v>
                </c:pt>
                <c:pt idx="155">
                  <c:v>2.5661876892849902E-2</c:v>
                </c:pt>
                <c:pt idx="156">
                  <c:v>3.248644581759555E-2</c:v>
                </c:pt>
                <c:pt idx="157">
                  <c:v>3.6363408722155037E-2</c:v>
                </c:pt>
                <c:pt idx="158">
                  <c:v>3.4838041929536781E-2</c:v>
                </c:pt>
                <c:pt idx="159">
                  <c:v>2.8826952441805186E-2</c:v>
                </c:pt>
                <c:pt idx="160">
                  <c:v>2.1202909347353041E-2</c:v>
                </c:pt>
                <c:pt idx="161">
                  <c:v>1.490258587604521E-2</c:v>
                </c:pt>
                <c:pt idx="162">
                  <c:v>1.2202264412734403E-2</c:v>
                </c:pt>
                <c:pt idx="163">
                  <c:v>1.4024068963468894E-2</c:v>
                </c:pt>
                <c:pt idx="164">
                  <c:v>1.5953651541578594E-2</c:v>
                </c:pt>
                <c:pt idx="165">
                  <c:v>1.5360971491031912E-2</c:v>
                </c:pt>
                <c:pt idx="166">
                  <c:v>1.3919354209307793E-2</c:v>
                </c:pt>
                <c:pt idx="167">
                  <c:v>1.9553436784458134E-2</c:v>
                </c:pt>
                <c:pt idx="168">
                  <c:v>3.3269771801015792E-2</c:v>
                </c:pt>
                <c:pt idx="169">
                  <c:v>4.7929161960931076E-2</c:v>
                </c:pt>
                <c:pt idx="170">
                  <c:v>5.7978920031860975E-2</c:v>
                </c:pt>
                <c:pt idx="171">
                  <c:v>6.1063830533647376E-2</c:v>
                </c:pt>
                <c:pt idx="172">
                  <c:v>5.7832248974161567E-2</c:v>
                </c:pt>
                <c:pt idx="173">
                  <c:v>5.0994403355565779E-2</c:v>
                </c:pt>
                <c:pt idx="174">
                  <c:v>4.3448582291767616E-2</c:v>
                </c:pt>
                <c:pt idx="175">
                  <c:v>3.6878212947939144E-2</c:v>
                </c:pt>
                <c:pt idx="176">
                  <c:v>3.1660702526423272E-2</c:v>
                </c:pt>
                <c:pt idx="177">
                  <c:v>2.7606103280443994E-2</c:v>
                </c:pt>
                <c:pt idx="178">
                  <c:v>2.4608915793767099E-2</c:v>
                </c:pt>
                <c:pt idx="179">
                  <c:v>2.2560472100560256E-2</c:v>
                </c:pt>
                <c:pt idx="180">
                  <c:v>2.0837540374660523E-2</c:v>
                </c:pt>
                <c:pt idx="181">
                  <c:v>1.8620310518037055E-2</c:v>
                </c:pt>
                <c:pt idx="182">
                  <c:v>1.5929522772733146E-2</c:v>
                </c:pt>
                <c:pt idx="183">
                  <c:v>1.5560080429988868E-2</c:v>
                </c:pt>
                <c:pt idx="184">
                  <c:v>1.7623794950782975E-2</c:v>
                </c:pt>
                <c:pt idx="185">
                  <c:v>1.8566928144905886E-2</c:v>
                </c:pt>
                <c:pt idx="186">
                  <c:v>1.7965021738231418E-2</c:v>
                </c:pt>
                <c:pt idx="187">
                  <c:v>1.6676141673836072E-2</c:v>
                </c:pt>
                <c:pt idx="188">
                  <c:v>1.5584879841968567E-2</c:v>
                </c:pt>
                <c:pt idx="189">
                  <c:v>1.4955546407631014E-2</c:v>
                </c:pt>
                <c:pt idx="190">
                  <c:v>1.4595412749109341E-2</c:v>
                </c:pt>
                <c:pt idx="191">
                  <c:v>1.5074468439047754E-2</c:v>
                </c:pt>
                <c:pt idx="192">
                  <c:v>1.7958310464111043E-2</c:v>
                </c:pt>
                <c:pt idx="193">
                  <c:v>2.3932369759289085E-2</c:v>
                </c:pt>
                <c:pt idx="194">
                  <c:v>3.1981174891562866E-2</c:v>
                </c:pt>
                <c:pt idx="195">
                  <c:v>4.028752356235437E-2</c:v>
                </c:pt>
                <c:pt idx="196">
                  <c:v>4.6517857374507268E-2</c:v>
                </c:pt>
                <c:pt idx="197">
                  <c:v>4.8346824282398441E-2</c:v>
                </c:pt>
                <c:pt idx="198">
                  <c:v>4.4751083318215507E-2</c:v>
                </c:pt>
                <c:pt idx="199">
                  <c:v>3.6623887906158947E-2</c:v>
                </c:pt>
                <c:pt idx="200">
                  <c:v>2.6321262509157926E-2</c:v>
                </c:pt>
                <c:pt idx="201">
                  <c:v>1.7263543631493759E-2</c:v>
                </c:pt>
                <c:pt idx="202">
                  <c:v>1.2444581583855587E-2</c:v>
                </c:pt>
                <c:pt idx="203">
                  <c:v>1.2465143847330809E-2</c:v>
                </c:pt>
                <c:pt idx="204">
                  <c:v>1.4471369979086927E-2</c:v>
                </c:pt>
                <c:pt idx="205">
                  <c:v>1.6249332186198673E-2</c:v>
                </c:pt>
                <c:pt idx="206">
                  <c:v>1.7442592186604954E-2</c:v>
                </c:pt>
                <c:pt idx="207">
                  <c:v>1.7946785485170768E-2</c:v>
                </c:pt>
                <c:pt idx="208">
                  <c:v>1.7069030493569705E-2</c:v>
                </c:pt>
                <c:pt idx="209">
                  <c:v>1.5065938284656008E-2</c:v>
                </c:pt>
                <c:pt idx="210">
                  <c:v>1.2988884763414608E-2</c:v>
                </c:pt>
                <c:pt idx="211">
                  <c:v>1.2074488129902304E-2</c:v>
                </c:pt>
                <c:pt idx="212">
                  <c:v>1.176394158130013E-2</c:v>
                </c:pt>
                <c:pt idx="213">
                  <c:v>1.1207055123187537E-2</c:v>
                </c:pt>
                <c:pt idx="214">
                  <c:v>1.0216742137211457E-2</c:v>
                </c:pt>
                <c:pt idx="215">
                  <c:v>9.3486172628961875E-3</c:v>
                </c:pt>
                <c:pt idx="216">
                  <c:v>1.0376145994706343E-2</c:v>
                </c:pt>
                <c:pt idx="217">
                  <c:v>1.2819700932565211E-2</c:v>
                </c:pt>
                <c:pt idx="218">
                  <c:v>1.609324716292863E-2</c:v>
                </c:pt>
                <c:pt idx="219">
                  <c:v>2.5551046578349688E-2</c:v>
                </c:pt>
                <c:pt idx="220">
                  <c:v>4.0442254025214439E-2</c:v>
                </c:pt>
                <c:pt idx="221">
                  <c:v>5.6072126047026279E-2</c:v>
                </c:pt>
                <c:pt idx="222">
                  <c:v>6.8314792212110495E-2</c:v>
                </c:pt>
                <c:pt idx="223">
                  <c:v>7.511508966706526E-2</c:v>
                </c:pt>
                <c:pt idx="224">
                  <c:v>7.6103578480129053E-2</c:v>
                </c:pt>
                <c:pt idx="225">
                  <c:v>7.1573222186241542E-2</c:v>
                </c:pt>
                <c:pt idx="226">
                  <c:v>6.2264286066982255E-2</c:v>
                </c:pt>
                <c:pt idx="227">
                  <c:v>5.055642254368823E-2</c:v>
                </c:pt>
                <c:pt idx="228">
                  <c:v>4.245577905082791E-2</c:v>
                </c:pt>
                <c:pt idx="229">
                  <c:v>4.3986261334809283E-2</c:v>
                </c:pt>
                <c:pt idx="230">
                  <c:v>5.1553177610621059E-2</c:v>
                </c:pt>
                <c:pt idx="231">
                  <c:v>5.830709694447616E-2</c:v>
                </c:pt>
                <c:pt idx="232">
                  <c:v>6.0595636158894912E-2</c:v>
                </c:pt>
                <c:pt idx="233">
                  <c:v>5.798809001152759E-2</c:v>
                </c:pt>
                <c:pt idx="234">
                  <c:v>5.2003817737650823E-2</c:v>
                </c:pt>
                <c:pt idx="235">
                  <c:v>4.5000705829172892E-2</c:v>
                </c:pt>
                <c:pt idx="236">
                  <c:v>3.9766765056358774E-2</c:v>
                </c:pt>
                <c:pt idx="237">
                  <c:v>3.9043400985268623E-2</c:v>
                </c:pt>
                <c:pt idx="238">
                  <c:v>4.3934990001871184E-2</c:v>
                </c:pt>
                <c:pt idx="239">
                  <c:v>5.2779719354185253E-2</c:v>
                </c:pt>
                <c:pt idx="240">
                  <c:v>6.2252809922325333E-2</c:v>
                </c:pt>
                <c:pt idx="241">
                  <c:v>6.9164072907471646E-2</c:v>
                </c:pt>
                <c:pt idx="242">
                  <c:v>7.1677344552874681E-2</c:v>
                </c:pt>
                <c:pt idx="243">
                  <c:v>7.0248643997081112E-2</c:v>
                </c:pt>
                <c:pt idx="244">
                  <c:v>6.6385753308563542E-2</c:v>
                </c:pt>
                <c:pt idx="245">
                  <c:v>6.2841473103141102E-2</c:v>
                </c:pt>
                <c:pt idx="246">
                  <c:v>6.0992363079101747E-2</c:v>
                </c:pt>
                <c:pt idx="247">
                  <c:v>6.0846177727111442E-2</c:v>
                </c:pt>
                <c:pt idx="248">
                  <c:v>6.2437149214004568E-2</c:v>
                </c:pt>
                <c:pt idx="249">
                  <c:v>6.5334433035971806E-2</c:v>
                </c:pt>
                <c:pt idx="250">
                  <c:v>6.8778462043307759E-2</c:v>
                </c:pt>
                <c:pt idx="251">
                  <c:v>7.2633976102863165E-2</c:v>
                </c:pt>
                <c:pt idx="252">
                  <c:v>7.8696000475000971E-2</c:v>
                </c:pt>
                <c:pt idx="253">
                  <c:v>8.6237133355630852E-2</c:v>
                </c:pt>
                <c:pt idx="254">
                  <c:v>9.2881609989531072E-2</c:v>
                </c:pt>
                <c:pt idx="255">
                  <c:v>9.6661193578896173E-2</c:v>
                </c:pt>
                <c:pt idx="256">
                  <c:v>9.6381225944154686E-2</c:v>
                </c:pt>
                <c:pt idx="257">
                  <c:v>9.2023555525873851E-2</c:v>
                </c:pt>
                <c:pt idx="258">
                  <c:v>8.5254618641386781E-2</c:v>
                </c:pt>
                <c:pt idx="259">
                  <c:v>7.9259098599809341E-2</c:v>
                </c:pt>
                <c:pt idx="260">
                  <c:v>7.6907930895958446E-2</c:v>
                </c:pt>
                <c:pt idx="261">
                  <c:v>7.818515926476946E-2</c:v>
                </c:pt>
                <c:pt idx="262">
                  <c:v>8.1062942201948388E-2</c:v>
                </c:pt>
                <c:pt idx="263">
                  <c:v>8.4384416831437756E-2</c:v>
                </c:pt>
                <c:pt idx="264">
                  <c:v>8.7270550630631522E-2</c:v>
                </c:pt>
                <c:pt idx="265">
                  <c:v>8.9242732173472478E-2</c:v>
                </c:pt>
                <c:pt idx="266">
                  <c:v>9.074625249067135E-2</c:v>
                </c:pt>
                <c:pt idx="267">
                  <c:v>9.2075496792276487E-2</c:v>
                </c:pt>
                <c:pt idx="268">
                  <c:v>9.2854651961210719E-2</c:v>
                </c:pt>
                <c:pt idx="269">
                  <c:v>9.2133649506848755E-2</c:v>
                </c:pt>
                <c:pt idx="270">
                  <c:v>8.9557482197383978E-2</c:v>
                </c:pt>
                <c:pt idx="271">
                  <c:v>8.6156115514646331E-2</c:v>
                </c:pt>
                <c:pt idx="272">
                  <c:v>8.3980994799806141E-2</c:v>
                </c:pt>
                <c:pt idx="273">
                  <c:v>8.5098635703288378E-2</c:v>
                </c:pt>
                <c:pt idx="274">
                  <c:v>9.0651860546230562E-2</c:v>
                </c:pt>
                <c:pt idx="275">
                  <c:v>0.10023113745250443</c:v>
                </c:pt>
                <c:pt idx="276">
                  <c:v>0.11154576204032343</c:v>
                </c:pt>
                <c:pt idx="277">
                  <c:v>0.12085957752372571</c:v>
                </c:pt>
                <c:pt idx="278">
                  <c:v>0.12445900244668295</c:v>
                </c:pt>
                <c:pt idx="279">
                  <c:v>0.12045058968777948</c:v>
                </c:pt>
                <c:pt idx="280">
                  <c:v>0.11000625424516461</c:v>
                </c:pt>
                <c:pt idx="281">
                  <c:v>9.7482145174790827E-2</c:v>
                </c:pt>
                <c:pt idx="282">
                  <c:v>8.8779495535705438E-2</c:v>
                </c:pt>
                <c:pt idx="283">
                  <c:v>8.7391734395864423E-2</c:v>
                </c:pt>
                <c:pt idx="284">
                  <c:v>9.1760413112277422E-2</c:v>
                </c:pt>
                <c:pt idx="285">
                  <c:v>9.8494789558687013E-2</c:v>
                </c:pt>
                <c:pt idx="286">
                  <c:v>0.1040664608341358</c:v>
                </c:pt>
                <c:pt idx="287">
                  <c:v>0.10601848892461957</c:v>
                </c:pt>
                <c:pt idx="288">
                  <c:v>0.10338463175400781</c:v>
                </c:pt>
                <c:pt idx="289">
                  <c:v>9.6744004840835146E-2</c:v>
                </c:pt>
                <c:pt idx="290">
                  <c:v>8.785835618794291E-2</c:v>
                </c:pt>
                <c:pt idx="291">
                  <c:v>7.892585893647544E-2</c:v>
                </c:pt>
                <c:pt idx="292">
                  <c:v>7.1836825349035141E-2</c:v>
                </c:pt>
                <c:pt idx="293">
                  <c:v>6.8074268480897898E-2</c:v>
                </c:pt>
                <c:pt idx="294">
                  <c:v>6.7953062427351704E-2</c:v>
                </c:pt>
                <c:pt idx="295">
                  <c:v>7.0574601835382389E-2</c:v>
                </c:pt>
                <c:pt idx="296">
                  <c:v>7.4129939297948561E-2</c:v>
                </c:pt>
                <c:pt idx="297">
                  <c:v>7.7012507325400339E-2</c:v>
                </c:pt>
                <c:pt idx="298">
                  <c:v>7.901713973873499E-2</c:v>
                </c:pt>
                <c:pt idx="299">
                  <c:v>8.1074631114842755E-2</c:v>
                </c:pt>
                <c:pt idx="300">
                  <c:v>8.4228839531891073E-2</c:v>
                </c:pt>
                <c:pt idx="301">
                  <c:v>8.8172373495687323E-2</c:v>
                </c:pt>
                <c:pt idx="302">
                  <c:v>9.1217889216927528E-2</c:v>
                </c:pt>
                <c:pt idx="303">
                  <c:v>9.1852999145467074E-2</c:v>
                </c:pt>
                <c:pt idx="304">
                  <c:v>9.0000277941796505E-2</c:v>
                </c:pt>
                <c:pt idx="305">
                  <c:v>8.7161913085209042E-2</c:v>
                </c:pt>
                <c:pt idx="306">
                  <c:v>8.590940315569752E-2</c:v>
                </c:pt>
                <c:pt idx="307">
                  <c:v>9.0261879514324558E-2</c:v>
                </c:pt>
                <c:pt idx="308">
                  <c:v>0.10086783327730693</c:v>
                </c:pt>
                <c:pt idx="309">
                  <c:v>0.11502287105688955</c:v>
                </c:pt>
                <c:pt idx="310">
                  <c:v>0.12960990424303656</c:v>
                </c:pt>
                <c:pt idx="311">
                  <c:v>0.1424651534895055</c:v>
                </c:pt>
                <c:pt idx="312">
                  <c:v>0.15219019466145567</c:v>
                </c:pt>
                <c:pt idx="313">
                  <c:v>0.15771566609148485</c:v>
                </c:pt>
                <c:pt idx="314">
                  <c:v>0.15847317609926895</c:v>
                </c:pt>
                <c:pt idx="315">
                  <c:v>0.15463120461372121</c:v>
                </c:pt>
                <c:pt idx="316">
                  <c:v>0.14702776193388312</c:v>
                </c:pt>
                <c:pt idx="317">
                  <c:v>0.13726530079583227</c:v>
                </c:pt>
                <c:pt idx="318">
                  <c:v>0.12772221877319118</c:v>
                </c:pt>
                <c:pt idx="319">
                  <c:v>0.12080815440725322</c:v>
                </c:pt>
                <c:pt idx="320">
                  <c:v>0.11786417382702559</c:v>
                </c:pt>
                <c:pt idx="321">
                  <c:v>0.11877451735128113</c:v>
                </c:pt>
                <c:pt idx="322">
                  <c:v>0.12267417055716259</c:v>
                </c:pt>
                <c:pt idx="323">
                  <c:v>0.12889438586233584</c:v>
                </c:pt>
                <c:pt idx="324">
                  <c:v>0.13692938910424068</c:v>
                </c:pt>
                <c:pt idx="325">
                  <c:v>0.14564899607307083</c:v>
                </c:pt>
                <c:pt idx="326">
                  <c:v>0.15330784703583136</c:v>
                </c:pt>
                <c:pt idx="327">
                  <c:v>0.15849956559560713</c:v>
                </c:pt>
                <c:pt idx="328">
                  <c:v>0.16060222814953423</c:v>
                </c:pt>
                <c:pt idx="329">
                  <c:v>0.15938727236333641</c:v>
                </c:pt>
                <c:pt idx="330">
                  <c:v>0.15470899160362359</c:v>
                </c:pt>
                <c:pt idx="331">
                  <c:v>0.14690509839653182</c:v>
                </c:pt>
                <c:pt idx="332">
                  <c:v>0.137533996417989</c:v>
                </c:pt>
                <c:pt idx="333">
                  <c:v>0.1287216872680062</c:v>
                </c:pt>
                <c:pt idx="334">
                  <c:v>0.12075880496768937</c:v>
                </c:pt>
                <c:pt idx="335">
                  <c:v>0.11198038474678976</c:v>
                </c:pt>
                <c:pt idx="336">
                  <c:v>0.10161128988521194</c:v>
                </c:pt>
                <c:pt idx="337">
                  <c:v>8.6805186566398809E-2</c:v>
                </c:pt>
                <c:pt idx="338">
                  <c:v>7.1349643820611555E-2</c:v>
                </c:pt>
                <c:pt idx="339">
                  <c:v>8.5525597886704288E-2</c:v>
                </c:pt>
                <c:pt idx="340">
                  <c:v>0.12930762466294657</c:v>
                </c:pt>
                <c:pt idx="341">
                  <c:v>0.1607570203439157</c:v>
                </c:pt>
                <c:pt idx="342">
                  <c:v>0.170373948587208</c:v>
                </c:pt>
                <c:pt idx="343">
                  <c:v>0.18698486785400908</c:v>
                </c:pt>
                <c:pt idx="344">
                  <c:v>0.21006689970348652</c:v>
                </c:pt>
                <c:pt idx="345">
                  <c:v>0.21708475951472414</c:v>
                </c:pt>
                <c:pt idx="346">
                  <c:v>0.21284339829188159</c:v>
                </c:pt>
                <c:pt idx="347">
                  <c:v>0.21529919175678475</c:v>
                </c:pt>
                <c:pt idx="348">
                  <c:v>0.23113868863502152</c:v>
                </c:pt>
                <c:pt idx="349">
                  <c:v>0.24075983319116256</c:v>
                </c:pt>
                <c:pt idx="350">
                  <c:v>0.21457394983986636</c:v>
                </c:pt>
                <c:pt idx="351">
                  <c:v>0.16276391796671516</c:v>
                </c:pt>
                <c:pt idx="352">
                  <c:v>0.13407023541972296</c:v>
                </c:pt>
                <c:pt idx="353">
                  <c:v>0.13316011266604216</c:v>
                </c:pt>
                <c:pt idx="354">
                  <c:v>0.13260779475181342</c:v>
                </c:pt>
                <c:pt idx="355">
                  <c:v>0.1364205811622588</c:v>
                </c:pt>
                <c:pt idx="356">
                  <c:v>0.15156758818028565</c:v>
                </c:pt>
                <c:pt idx="357">
                  <c:v>0.17363225726644063</c:v>
                </c:pt>
                <c:pt idx="358">
                  <c:v>0.18876363204996605</c:v>
                </c:pt>
                <c:pt idx="359">
                  <c:v>0.19525130896269294</c:v>
                </c:pt>
                <c:pt idx="360">
                  <c:v>0.20070382809445594</c:v>
                </c:pt>
                <c:pt idx="361">
                  <c:v>0.20580605635428548</c:v>
                </c:pt>
                <c:pt idx="362">
                  <c:v>0.20695134265293383</c:v>
                </c:pt>
                <c:pt idx="363">
                  <c:v>0.20578876859587017</c:v>
                </c:pt>
                <c:pt idx="364">
                  <c:v>0.20282420019414168</c:v>
                </c:pt>
                <c:pt idx="365">
                  <c:v>0.19922924912427281</c:v>
                </c:pt>
                <c:pt idx="366">
                  <c:v>0.19794520147951211</c:v>
                </c:pt>
                <c:pt idx="367">
                  <c:v>0.19827694986421593</c:v>
                </c:pt>
                <c:pt idx="368">
                  <c:v>0.19723333127593895</c:v>
                </c:pt>
                <c:pt idx="369">
                  <c:v>0.19352504731411102</c:v>
                </c:pt>
                <c:pt idx="370">
                  <c:v>0.18994285944460973</c:v>
                </c:pt>
                <c:pt idx="371">
                  <c:v>0.18901010036465363</c:v>
                </c:pt>
                <c:pt idx="372">
                  <c:v>0.19079570266617371</c:v>
                </c:pt>
                <c:pt idx="373">
                  <c:v>0.19795294290318421</c:v>
                </c:pt>
                <c:pt idx="374">
                  <c:v>0.20887397416400832</c:v>
                </c:pt>
                <c:pt idx="375">
                  <c:v>0.21530559422596812</c:v>
                </c:pt>
                <c:pt idx="376">
                  <c:v>0.2149620919397579</c:v>
                </c:pt>
                <c:pt idx="377">
                  <c:v>0.21319375714650401</c:v>
                </c:pt>
                <c:pt idx="378">
                  <c:v>0.21414753981432519</c:v>
                </c:pt>
                <c:pt idx="379">
                  <c:v>0.21793833571171989</c:v>
                </c:pt>
                <c:pt idx="380">
                  <c:v>0.22321036100456873</c:v>
                </c:pt>
                <c:pt idx="381">
                  <c:v>0.2280005208566977</c:v>
                </c:pt>
                <c:pt idx="382">
                  <c:v>0.22984500802731012</c:v>
                </c:pt>
                <c:pt idx="383">
                  <c:v>0.22733067466809964</c:v>
                </c:pt>
                <c:pt idx="384">
                  <c:v>0.22165667789393723</c:v>
                </c:pt>
                <c:pt idx="385">
                  <c:v>0.21535281190279587</c:v>
                </c:pt>
                <c:pt idx="386">
                  <c:v>0.20927043940860718</c:v>
                </c:pt>
                <c:pt idx="387">
                  <c:v>0.2025634166365062</c:v>
                </c:pt>
                <c:pt idx="388">
                  <c:v>0.19557871940861735</c:v>
                </c:pt>
                <c:pt idx="389">
                  <c:v>0.1916306670628547</c:v>
                </c:pt>
                <c:pt idx="390">
                  <c:v>0.19516955451486437</c:v>
                </c:pt>
                <c:pt idx="391">
                  <c:v>0.20789570949581992</c:v>
                </c:pt>
                <c:pt idx="392">
                  <c:v>0.22649966029878463</c:v>
                </c:pt>
                <c:pt idx="393">
                  <c:v>0.24458837779355178</c:v>
                </c:pt>
                <c:pt idx="394">
                  <c:v>0.25950339507338532</c:v>
                </c:pt>
                <c:pt idx="395">
                  <c:v>0.27351496730268815</c:v>
                </c:pt>
                <c:pt idx="396">
                  <c:v>0.28709063439209531</c:v>
                </c:pt>
                <c:pt idx="397">
                  <c:v>0.29812567041588289</c:v>
                </c:pt>
                <c:pt idx="398">
                  <c:v>0.30231821707507467</c:v>
                </c:pt>
                <c:pt idx="399">
                  <c:v>0.29170828602423998</c:v>
                </c:pt>
                <c:pt idx="400">
                  <c:v>0.26157736784743896</c:v>
                </c:pt>
                <c:pt idx="401">
                  <c:v>0.21728512853575457</c:v>
                </c:pt>
                <c:pt idx="402">
                  <c:v>0.17369902068684953</c:v>
                </c:pt>
                <c:pt idx="403">
                  <c:v>0.15595389157817</c:v>
                </c:pt>
                <c:pt idx="404">
                  <c:v>0.18069883898213521</c:v>
                </c:pt>
                <c:pt idx="405">
                  <c:v>0.22047866425040399</c:v>
                </c:pt>
                <c:pt idx="406">
                  <c:v>0.24164264772610319</c:v>
                </c:pt>
                <c:pt idx="407">
                  <c:v>0.277942353336811</c:v>
                </c:pt>
                <c:pt idx="408">
                  <c:v>0.35493351045384802</c:v>
                </c:pt>
                <c:pt idx="409">
                  <c:v>0.42139153606146085</c:v>
                </c:pt>
                <c:pt idx="410">
                  <c:v>0.42485266840038266</c:v>
                </c:pt>
                <c:pt idx="411">
                  <c:v>0.38236824495772687</c:v>
                </c:pt>
                <c:pt idx="412">
                  <c:v>0.37367098731619397</c:v>
                </c:pt>
                <c:pt idx="413">
                  <c:v>0.42152745791735363</c:v>
                </c:pt>
                <c:pt idx="414">
                  <c:v>0.44160677246962965</c:v>
                </c:pt>
                <c:pt idx="415">
                  <c:v>0.38175558176449148</c:v>
                </c:pt>
                <c:pt idx="416">
                  <c:v>0.30159880708770753</c:v>
                </c:pt>
                <c:pt idx="417">
                  <c:v>0.29605406424886743</c:v>
                </c:pt>
                <c:pt idx="418">
                  <c:v>0.31300706082297552</c:v>
                </c:pt>
                <c:pt idx="419">
                  <c:v>0.29283752382966194</c:v>
                </c:pt>
                <c:pt idx="420">
                  <c:v>0.26101294799220276</c:v>
                </c:pt>
                <c:pt idx="421">
                  <c:v>0.25708295517944091</c:v>
                </c:pt>
                <c:pt idx="422">
                  <c:v>0.29178501386177713</c:v>
                </c:pt>
                <c:pt idx="423">
                  <c:v>0.3392998857312669</c:v>
                </c:pt>
                <c:pt idx="424">
                  <c:v>0.37696575604697918</c:v>
                </c:pt>
                <c:pt idx="425">
                  <c:v>0.40029059606589418</c:v>
                </c:pt>
                <c:pt idx="426">
                  <c:v>0.40679363164943494</c:v>
                </c:pt>
                <c:pt idx="427">
                  <c:v>0.39704875038861787</c:v>
                </c:pt>
                <c:pt idx="428">
                  <c:v>0.37643008561973235</c:v>
                </c:pt>
                <c:pt idx="429">
                  <c:v>0.35067973554578358</c:v>
                </c:pt>
                <c:pt idx="430">
                  <c:v>0.32835482134357058</c:v>
                </c:pt>
                <c:pt idx="431">
                  <c:v>0.31615181342691018</c:v>
                </c:pt>
                <c:pt idx="432">
                  <c:v>0.30969431079001053</c:v>
                </c:pt>
                <c:pt idx="433">
                  <c:v>0.29846495446724081</c:v>
                </c:pt>
                <c:pt idx="434">
                  <c:v>0.28000756277769201</c:v>
                </c:pt>
                <c:pt idx="435">
                  <c:v>0.26541939919405988</c:v>
                </c:pt>
                <c:pt idx="436">
                  <c:v>0.27085122442727039</c:v>
                </c:pt>
                <c:pt idx="437">
                  <c:v>0.30499467963784621</c:v>
                </c:pt>
                <c:pt idx="438">
                  <c:v>0.35334092419716329</c:v>
                </c:pt>
                <c:pt idx="439">
                  <c:v>0.38888273673086027</c:v>
                </c:pt>
                <c:pt idx="440">
                  <c:v>0.40501335467454175</c:v>
                </c:pt>
                <c:pt idx="441">
                  <c:v>0.41535469692427018</c:v>
                </c:pt>
                <c:pt idx="442">
                  <c:v>0.42445997699061266</c:v>
                </c:pt>
                <c:pt idx="443">
                  <c:v>0.42330752913388064</c:v>
                </c:pt>
                <c:pt idx="444">
                  <c:v>0.40711328856662854</c:v>
                </c:pt>
                <c:pt idx="445">
                  <c:v>0.38028240734578062</c:v>
                </c:pt>
                <c:pt idx="446">
                  <c:v>0.35215631256590596</c:v>
                </c:pt>
                <c:pt idx="447">
                  <c:v>0.33164489949445841</c:v>
                </c:pt>
                <c:pt idx="448">
                  <c:v>0.32163696632400407</c:v>
                </c:pt>
                <c:pt idx="449">
                  <c:v>0.31933444367426606</c:v>
                </c:pt>
                <c:pt idx="450">
                  <c:v>0.32225153712181376</c:v>
                </c:pt>
                <c:pt idx="451">
                  <c:v>0.33018303403347493</c:v>
                </c:pt>
                <c:pt idx="452">
                  <c:v>0.3413601767619216</c:v>
                </c:pt>
                <c:pt idx="453">
                  <c:v>0.35111022142293763</c:v>
                </c:pt>
                <c:pt idx="454">
                  <c:v>0.35603375103641893</c:v>
                </c:pt>
                <c:pt idx="455">
                  <c:v>0.35759865865418972</c:v>
                </c:pt>
                <c:pt idx="456">
                  <c:v>0.36130941743819583</c:v>
                </c:pt>
                <c:pt idx="457">
                  <c:v>0.37174221163601329</c:v>
                </c:pt>
                <c:pt idx="458">
                  <c:v>0.38585260047619063</c:v>
                </c:pt>
                <c:pt idx="459">
                  <c:v>0.39348291842528332</c:v>
                </c:pt>
                <c:pt idx="460">
                  <c:v>0.38802252464890191</c:v>
                </c:pt>
                <c:pt idx="461">
                  <c:v>0.37391654705333466</c:v>
                </c:pt>
                <c:pt idx="462">
                  <c:v>0.36190805661687142</c:v>
                </c:pt>
                <c:pt idx="463">
                  <c:v>0.35934378073413759</c:v>
                </c:pt>
                <c:pt idx="464">
                  <c:v>0.36604169452630131</c:v>
                </c:pt>
                <c:pt idx="465">
                  <c:v>0.37610661613068241</c:v>
                </c:pt>
                <c:pt idx="466">
                  <c:v>0.38299378453045807</c:v>
                </c:pt>
                <c:pt idx="467">
                  <c:v>0.38501458956036749</c:v>
                </c:pt>
                <c:pt idx="468">
                  <c:v>0.38579779604515624</c:v>
                </c:pt>
                <c:pt idx="469">
                  <c:v>0.38916532698165823</c:v>
                </c:pt>
                <c:pt idx="470">
                  <c:v>0.39492728194837101</c:v>
                </c:pt>
                <c:pt idx="471">
                  <c:v>0.39985384967426318</c:v>
                </c:pt>
                <c:pt idx="472">
                  <c:v>0.40179783776665257</c:v>
                </c:pt>
                <c:pt idx="473">
                  <c:v>0.40333874076565995</c:v>
                </c:pt>
                <c:pt idx="474">
                  <c:v>0.41033644973153122</c:v>
                </c:pt>
                <c:pt idx="475">
                  <c:v>0.4242064799497563</c:v>
                </c:pt>
                <c:pt idx="476">
                  <c:v>0.43664057374822918</c:v>
                </c:pt>
                <c:pt idx="477">
                  <c:v>0.43599782001861559</c:v>
                </c:pt>
                <c:pt idx="478">
                  <c:v>0.41976590925554291</c:v>
                </c:pt>
                <c:pt idx="479">
                  <c:v>0.39950436667040595</c:v>
                </c:pt>
                <c:pt idx="480">
                  <c:v>0.39382131465776138</c:v>
                </c:pt>
                <c:pt idx="481">
                  <c:v>0.40984442906708418</c:v>
                </c:pt>
                <c:pt idx="482">
                  <c:v>0.43030647781435399</c:v>
                </c:pt>
                <c:pt idx="483">
                  <c:v>0.43438337829292079</c:v>
                </c:pt>
                <c:pt idx="484">
                  <c:v>0.4223009303398218</c:v>
                </c:pt>
                <c:pt idx="485">
                  <c:v>0.40922955287452251</c:v>
                </c:pt>
                <c:pt idx="486">
                  <c:v>0.40506679561145303</c:v>
                </c:pt>
                <c:pt idx="487">
                  <c:v>0.40812610263158949</c:v>
                </c:pt>
                <c:pt idx="488">
                  <c:v>0.41272053135854675</c:v>
                </c:pt>
                <c:pt idx="489">
                  <c:v>0.41657804537413828</c:v>
                </c:pt>
                <c:pt idx="490">
                  <c:v>0.4211477739752858</c:v>
                </c:pt>
                <c:pt idx="491">
                  <c:v>0.42687691257892485</c:v>
                </c:pt>
                <c:pt idx="492">
                  <c:v>0.43092272799366244</c:v>
                </c:pt>
                <c:pt idx="493">
                  <c:v>0.43021256683960407</c:v>
                </c:pt>
                <c:pt idx="494">
                  <c:v>0.42566514438929098</c:v>
                </c:pt>
                <c:pt idx="495">
                  <c:v>0.42196065568780305</c:v>
                </c:pt>
                <c:pt idx="496">
                  <c:v>0.42274856397762184</c:v>
                </c:pt>
                <c:pt idx="497">
                  <c:v>0.4271471190059653</c:v>
                </c:pt>
                <c:pt idx="498">
                  <c:v>0.43050584693744215</c:v>
                </c:pt>
                <c:pt idx="499">
                  <c:v>0.42773892758837612</c:v>
                </c:pt>
                <c:pt idx="500">
                  <c:v>0.41756257107143335</c:v>
                </c:pt>
                <c:pt idx="501">
                  <c:v>0.40359645104216613</c:v>
                </c:pt>
                <c:pt idx="502">
                  <c:v>0.39077106620160906</c:v>
                </c:pt>
                <c:pt idx="503">
                  <c:v>0.38312531488824492</c:v>
                </c:pt>
                <c:pt idx="504">
                  <c:v>0.38421123546916924</c:v>
                </c:pt>
                <c:pt idx="505">
                  <c:v>0.3946587489269916</c:v>
                </c:pt>
                <c:pt idx="506">
                  <c:v>0.41007703175693289</c:v>
                </c:pt>
                <c:pt idx="507">
                  <c:v>0.42412149011026551</c:v>
                </c:pt>
                <c:pt idx="508">
                  <c:v>0.4325798393607394</c:v>
                </c:pt>
                <c:pt idx="509">
                  <c:v>0.43500240912684129</c:v>
                </c:pt>
                <c:pt idx="510">
                  <c:v>0.43414757372684837</c:v>
                </c:pt>
                <c:pt idx="511">
                  <c:v>0.43359467631197851</c:v>
                </c:pt>
                <c:pt idx="512">
                  <c:v>0.43499205797403656</c:v>
                </c:pt>
                <c:pt idx="513">
                  <c:v>0.43745114214490205</c:v>
                </c:pt>
                <c:pt idx="514">
                  <c:v>0.4392346163147709</c:v>
                </c:pt>
                <c:pt idx="515">
                  <c:v>0.43933271485444081</c:v>
                </c:pt>
                <c:pt idx="516">
                  <c:v>0.43777596686987424</c:v>
                </c:pt>
                <c:pt idx="517">
                  <c:v>0.43499227565438919</c:v>
                </c:pt>
                <c:pt idx="518">
                  <c:v>0.43019357386035084</c:v>
                </c:pt>
                <c:pt idx="519">
                  <c:v>0.42164457295924024</c:v>
                </c:pt>
                <c:pt idx="520">
                  <c:v>0.41072655592248986</c:v>
                </c:pt>
                <c:pt idx="521">
                  <c:v>0.40325860660918211</c:v>
                </c:pt>
                <c:pt idx="522">
                  <c:v>0.40425430698190246</c:v>
                </c:pt>
                <c:pt idx="523">
                  <c:v>0.4132203717682244</c:v>
                </c:pt>
                <c:pt idx="524">
                  <c:v>0.4247266824184997</c:v>
                </c:pt>
                <c:pt idx="525">
                  <c:v>0.43279748097432869</c:v>
                </c:pt>
                <c:pt idx="526">
                  <c:v>0.4361041415510119</c:v>
                </c:pt>
                <c:pt idx="527">
                  <c:v>0.43782055020241317</c:v>
                </c:pt>
                <c:pt idx="528">
                  <c:v>0.44013465864999374</c:v>
                </c:pt>
                <c:pt idx="529">
                  <c:v>0.44133616270812431</c:v>
                </c:pt>
                <c:pt idx="530">
                  <c:v>0.43805979781301563</c:v>
                </c:pt>
                <c:pt idx="531">
                  <c:v>0.4297357341025092</c:v>
                </c:pt>
                <c:pt idx="532">
                  <c:v>0.42103369955575942</c:v>
                </c:pt>
                <c:pt idx="533">
                  <c:v>0.41751261742723539</c:v>
                </c:pt>
                <c:pt idx="534">
                  <c:v>0.41862832440356745</c:v>
                </c:pt>
                <c:pt idx="535">
                  <c:v>0.41823822855417964</c:v>
                </c:pt>
                <c:pt idx="536">
                  <c:v>0.4117775903486392</c:v>
                </c:pt>
                <c:pt idx="537">
                  <c:v>0.40143342461855103</c:v>
                </c:pt>
                <c:pt idx="538">
                  <c:v>0.39451148692054311</c:v>
                </c:pt>
                <c:pt idx="539">
                  <c:v>0.39623624462265394</c:v>
                </c:pt>
                <c:pt idx="540">
                  <c:v>0.40491952598738873</c:v>
                </c:pt>
                <c:pt idx="541">
                  <c:v>0.41511149353266003</c:v>
                </c:pt>
                <c:pt idx="542">
                  <c:v>0.4228607128699628</c:v>
                </c:pt>
                <c:pt idx="543">
                  <c:v>0.42733135769556535</c:v>
                </c:pt>
                <c:pt idx="544">
                  <c:v>0.42880988630085376</c:v>
                </c:pt>
                <c:pt idx="545">
                  <c:v>0.42521026430352749</c:v>
                </c:pt>
                <c:pt idx="546">
                  <c:v>0.41194676524809609</c:v>
                </c:pt>
                <c:pt idx="547">
                  <c:v>0.38511797595603597</c:v>
                </c:pt>
                <c:pt idx="548">
                  <c:v>0.34326835736926731</c:v>
                </c:pt>
                <c:pt idx="549">
                  <c:v>0.29153232717847072</c:v>
                </c:pt>
                <c:pt idx="550">
                  <c:v>0.25896598430113094</c:v>
                </c:pt>
                <c:pt idx="551">
                  <c:v>0.30904377231483821</c:v>
                </c:pt>
                <c:pt idx="552">
                  <c:v>0.44300145203216124</c:v>
                </c:pt>
                <c:pt idx="553">
                  <c:v>0.57650463725648726</c:v>
                </c:pt>
                <c:pt idx="554">
                  <c:v>0.62903013571997579</c:v>
                </c:pt>
                <c:pt idx="555">
                  <c:v>0.57378977538663156</c:v>
                </c:pt>
                <c:pt idx="556">
                  <c:v>0.46747778818120461</c:v>
                </c:pt>
                <c:pt idx="557">
                  <c:v>0.42395886004622957</c:v>
                </c:pt>
                <c:pt idx="558">
                  <c:v>0.4703970028433741</c:v>
                </c:pt>
                <c:pt idx="559">
                  <c:v>0.53368818338701707</c:v>
                </c:pt>
                <c:pt idx="560">
                  <c:v>0.57834102965405332</c:v>
                </c:pt>
                <c:pt idx="561">
                  <c:v>0.59166817590000709</c:v>
                </c:pt>
                <c:pt idx="562">
                  <c:v>0.56741124967989476</c:v>
                </c:pt>
                <c:pt idx="563">
                  <c:v>0.52156338209797615</c:v>
                </c:pt>
                <c:pt idx="564">
                  <c:v>0.47076957070413</c:v>
                </c:pt>
                <c:pt idx="565">
                  <c:v>0.42090164595470908</c:v>
                </c:pt>
                <c:pt idx="566">
                  <c:v>0.39129246732621631</c:v>
                </c:pt>
                <c:pt idx="567">
                  <c:v>0.38892090074229485</c:v>
                </c:pt>
                <c:pt idx="568">
                  <c:v>0.39056744975128505</c:v>
                </c:pt>
                <c:pt idx="569">
                  <c:v>0.38836974823433706</c:v>
                </c:pt>
                <c:pt idx="570">
                  <c:v>0.3934527252440303</c:v>
                </c:pt>
                <c:pt idx="571">
                  <c:v>0.40976394742273797</c:v>
                </c:pt>
                <c:pt idx="572">
                  <c:v>0.43103919499890614</c:v>
                </c:pt>
                <c:pt idx="573">
                  <c:v>0.44728905266553731</c:v>
                </c:pt>
                <c:pt idx="574">
                  <c:v>0.45075669629017989</c:v>
                </c:pt>
                <c:pt idx="575">
                  <c:v>0.44054098199822767</c:v>
                </c:pt>
                <c:pt idx="576">
                  <c:v>0.4205618440538284</c:v>
                </c:pt>
                <c:pt idx="577">
                  <c:v>0.39809184197433228</c:v>
                </c:pt>
                <c:pt idx="578">
                  <c:v>0.38640571391855366</c:v>
                </c:pt>
                <c:pt idx="579">
                  <c:v>0.39932538792838068</c:v>
                </c:pt>
                <c:pt idx="580">
                  <c:v>0.43579425707297526</c:v>
                </c:pt>
                <c:pt idx="581">
                  <c:v>0.47953379591508583</c:v>
                </c:pt>
                <c:pt idx="582">
                  <c:v>0.51365702049190221</c:v>
                </c:pt>
                <c:pt idx="583">
                  <c:v>0.52785284109084007</c:v>
                </c:pt>
                <c:pt idx="584">
                  <c:v>0.52373749009849524</c:v>
                </c:pt>
                <c:pt idx="585">
                  <c:v>0.51927434918742854</c:v>
                </c:pt>
                <c:pt idx="586">
                  <c:v>0.53072638835580099</c:v>
                </c:pt>
                <c:pt idx="587">
                  <c:v>0.54934603466805798</c:v>
                </c:pt>
                <c:pt idx="588">
                  <c:v>0.55619065492188835</c:v>
                </c:pt>
                <c:pt idx="589">
                  <c:v>0.54429358929567051</c:v>
                </c:pt>
                <c:pt idx="590">
                  <c:v>0.51635890344232627</c:v>
                </c:pt>
                <c:pt idx="591">
                  <c:v>0.47952443450462195</c:v>
                </c:pt>
                <c:pt idx="592">
                  <c:v>0.44648136851741271</c:v>
                </c:pt>
                <c:pt idx="593">
                  <c:v>0.42754996919736216</c:v>
                </c:pt>
                <c:pt idx="594">
                  <c:v>0.42149936781786257</c:v>
                </c:pt>
                <c:pt idx="595">
                  <c:v>0.422152185583683</c:v>
                </c:pt>
                <c:pt idx="596">
                  <c:v>0.42387913487620138</c:v>
                </c:pt>
                <c:pt idx="597">
                  <c:v>0.42111184535709328</c:v>
                </c:pt>
                <c:pt idx="598">
                  <c:v>0.41398392080621982</c:v>
                </c:pt>
                <c:pt idx="599">
                  <c:v>0.41042971176776044</c:v>
                </c:pt>
                <c:pt idx="600">
                  <c:v>0.41632654964243732</c:v>
                </c:pt>
                <c:pt idx="601">
                  <c:v>0.42814032685778602</c:v>
                </c:pt>
                <c:pt idx="602">
                  <c:v>0.43902349972028526</c:v>
                </c:pt>
                <c:pt idx="603">
                  <c:v>0.44470332499674131</c:v>
                </c:pt>
                <c:pt idx="604">
                  <c:v>0.44091819004955252</c:v>
                </c:pt>
                <c:pt idx="605">
                  <c:v>0.42368386971838956</c:v>
                </c:pt>
                <c:pt idx="606">
                  <c:v>0.39728637096859809</c:v>
                </c:pt>
                <c:pt idx="607">
                  <c:v>0.37679308686185231</c:v>
                </c:pt>
                <c:pt idx="608">
                  <c:v>0.3777464803749741</c:v>
                </c:pt>
                <c:pt idx="609">
                  <c:v>0.40023443666675729</c:v>
                </c:pt>
                <c:pt idx="610">
                  <c:v>0.42801184093078615</c:v>
                </c:pt>
                <c:pt idx="611">
                  <c:v>0.44258020358585654</c:v>
                </c:pt>
                <c:pt idx="612">
                  <c:v>0.43691417414502209</c:v>
                </c:pt>
                <c:pt idx="613">
                  <c:v>0.42314510552095014</c:v>
                </c:pt>
                <c:pt idx="614">
                  <c:v>0.42259325013901777</c:v>
                </c:pt>
                <c:pt idx="615">
                  <c:v>0.43698435484098047</c:v>
                </c:pt>
                <c:pt idx="616">
                  <c:v>0.44655856467797522</c:v>
                </c:pt>
                <c:pt idx="617">
                  <c:v>0.4404767696610507</c:v>
                </c:pt>
                <c:pt idx="618">
                  <c:v>0.42591747946949415</c:v>
                </c:pt>
                <c:pt idx="619">
                  <c:v>0.41142775528687142</c:v>
                </c:pt>
                <c:pt idx="620">
                  <c:v>0.39722233743521645</c:v>
                </c:pt>
                <c:pt idx="621">
                  <c:v>0.38266524280061553</c:v>
                </c:pt>
                <c:pt idx="622">
                  <c:v>0.37054982951311394</c:v>
                </c:pt>
                <c:pt idx="623">
                  <c:v>0.36462305849075471</c:v>
                </c:pt>
                <c:pt idx="624">
                  <c:v>0.36734011048610365</c:v>
                </c:pt>
                <c:pt idx="625">
                  <c:v>0.37722957644389776</c:v>
                </c:pt>
                <c:pt idx="626">
                  <c:v>0.38919285248345892</c:v>
                </c:pt>
                <c:pt idx="627">
                  <c:v>0.39946097940586178</c:v>
                </c:pt>
                <c:pt idx="628">
                  <c:v>0.40665760337630025</c:v>
                </c:pt>
                <c:pt idx="629">
                  <c:v>0.40887004133910615</c:v>
                </c:pt>
                <c:pt idx="630">
                  <c:v>0.4052752440624886</c:v>
                </c:pt>
                <c:pt idx="631">
                  <c:v>0.39885867798214314</c:v>
                </c:pt>
                <c:pt idx="632">
                  <c:v>0.3916634173345393</c:v>
                </c:pt>
                <c:pt idx="633">
                  <c:v>0.38332480067962416</c:v>
                </c:pt>
                <c:pt idx="634">
                  <c:v>0.37691939385301348</c:v>
                </c:pt>
                <c:pt idx="635">
                  <c:v>0.37630248517699788</c:v>
                </c:pt>
                <c:pt idx="636">
                  <c:v>0.37995252899814291</c:v>
                </c:pt>
                <c:pt idx="637">
                  <c:v>0.38395318519760041</c:v>
                </c:pt>
                <c:pt idx="638">
                  <c:v>0.38671361028726364</c:v>
                </c:pt>
                <c:pt idx="639">
                  <c:v>0.38869000279342486</c:v>
                </c:pt>
                <c:pt idx="640">
                  <c:v>0.39004104382091054</c:v>
                </c:pt>
                <c:pt idx="641">
                  <c:v>0.38971824003083994</c:v>
                </c:pt>
                <c:pt idx="642">
                  <c:v>0.38735285621804488</c:v>
                </c:pt>
                <c:pt idx="643">
                  <c:v>0.3846174870346119</c:v>
                </c:pt>
                <c:pt idx="644">
                  <c:v>0.38240737455241075</c:v>
                </c:pt>
                <c:pt idx="645">
                  <c:v>0.38042979126228377</c:v>
                </c:pt>
                <c:pt idx="646">
                  <c:v>0.37960856540753712</c:v>
                </c:pt>
                <c:pt idx="647">
                  <c:v>0.38134075151474084</c:v>
                </c:pt>
                <c:pt idx="648">
                  <c:v>0.38326462539955225</c:v>
                </c:pt>
                <c:pt idx="649">
                  <c:v>0.38299869595097902</c:v>
                </c:pt>
                <c:pt idx="650">
                  <c:v>0.38123102933298703</c:v>
                </c:pt>
                <c:pt idx="651">
                  <c:v>0.378693604025713</c:v>
                </c:pt>
                <c:pt idx="652">
                  <c:v>0.37560895184035803</c:v>
                </c:pt>
                <c:pt idx="653">
                  <c:v>0.37694687594555559</c:v>
                </c:pt>
                <c:pt idx="654">
                  <c:v>0.38441636233825344</c:v>
                </c:pt>
                <c:pt idx="655">
                  <c:v>0.39101456488302228</c:v>
                </c:pt>
                <c:pt idx="656">
                  <c:v>0.38997606159367676</c:v>
                </c:pt>
                <c:pt idx="657">
                  <c:v>0.38187249771504383</c:v>
                </c:pt>
                <c:pt idx="658">
                  <c:v>0.37125675331897651</c:v>
                </c:pt>
                <c:pt idx="659">
                  <c:v>0.36293361658887097</c:v>
                </c:pt>
                <c:pt idx="660">
                  <c:v>0.360014718272888</c:v>
                </c:pt>
                <c:pt idx="661">
                  <c:v>0.36296145075970448</c:v>
                </c:pt>
                <c:pt idx="662">
                  <c:v>0.36774415327978799</c:v>
                </c:pt>
                <c:pt idx="663">
                  <c:v>0.36541142026882523</c:v>
                </c:pt>
                <c:pt idx="664">
                  <c:v>0.35624556754714842</c:v>
                </c:pt>
                <c:pt idx="665">
                  <c:v>0.35659166125112285</c:v>
                </c:pt>
                <c:pt idx="666">
                  <c:v>0.37348739030218792</c:v>
                </c:pt>
                <c:pt idx="667">
                  <c:v>0.39184586756983003</c:v>
                </c:pt>
                <c:pt idx="668">
                  <c:v>0.39642585864232849</c:v>
                </c:pt>
                <c:pt idx="669">
                  <c:v>0.38896912673430101</c:v>
                </c:pt>
                <c:pt idx="670">
                  <c:v>0.37955294648522708</c:v>
                </c:pt>
                <c:pt idx="671">
                  <c:v>0.37298635258223822</c:v>
                </c:pt>
                <c:pt idx="672">
                  <c:v>0.36799278843977778</c:v>
                </c:pt>
                <c:pt idx="673">
                  <c:v>0.36235699035297364</c:v>
                </c:pt>
                <c:pt idx="674">
                  <c:v>0.35567769955682943</c:v>
                </c:pt>
                <c:pt idx="675">
                  <c:v>0.34965153294356471</c:v>
                </c:pt>
                <c:pt idx="676">
                  <c:v>0.34674350932464537</c:v>
                </c:pt>
                <c:pt idx="677">
                  <c:v>0.34987533387204955</c:v>
                </c:pt>
                <c:pt idx="678">
                  <c:v>0.35884460216920849</c:v>
                </c:pt>
                <c:pt idx="679">
                  <c:v>0.36622787012256108</c:v>
                </c:pt>
                <c:pt idx="680">
                  <c:v>0.36476183916164318</c:v>
                </c:pt>
                <c:pt idx="681">
                  <c:v>0.35647525314492468</c:v>
                </c:pt>
                <c:pt idx="682">
                  <c:v>0.34977779440085482</c:v>
                </c:pt>
                <c:pt idx="683">
                  <c:v>0.35060049821288047</c:v>
                </c:pt>
                <c:pt idx="684">
                  <c:v>0.35818501441807188</c:v>
                </c:pt>
                <c:pt idx="685">
                  <c:v>0.36617729884986688</c:v>
                </c:pt>
                <c:pt idx="686">
                  <c:v>0.36687213358425746</c:v>
                </c:pt>
                <c:pt idx="687">
                  <c:v>0.35692076339567397</c:v>
                </c:pt>
                <c:pt idx="688">
                  <c:v>0.34110889340032158</c:v>
                </c:pt>
                <c:pt idx="689">
                  <c:v>0.32957226334188006</c:v>
                </c:pt>
                <c:pt idx="690">
                  <c:v>0.33023236963250208</c:v>
                </c:pt>
                <c:pt idx="691">
                  <c:v>0.34345642160742951</c:v>
                </c:pt>
                <c:pt idx="692">
                  <c:v>0.36233389089835688</c:v>
                </c:pt>
                <c:pt idx="693">
                  <c:v>0.37729405244808406</c:v>
                </c:pt>
                <c:pt idx="694">
                  <c:v>0.38206016103805029</c:v>
                </c:pt>
                <c:pt idx="695">
                  <c:v>0.37651245170369596</c:v>
                </c:pt>
                <c:pt idx="696">
                  <c:v>0.36472523597148493</c:v>
                </c:pt>
                <c:pt idx="697">
                  <c:v>0.3508512083624617</c:v>
                </c:pt>
                <c:pt idx="698">
                  <c:v>0.33738694704670602</c:v>
                </c:pt>
                <c:pt idx="699">
                  <c:v>0.32666944889442218</c:v>
                </c:pt>
                <c:pt idx="700">
                  <c:v>0.32154515772508574</c:v>
                </c:pt>
                <c:pt idx="701">
                  <c:v>0.32377631920297234</c:v>
                </c:pt>
                <c:pt idx="702">
                  <c:v>0.33251938475919973</c:v>
                </c:pt>
                <c:pt idx="703">
                  <c:v>0.34296063147543476</c:v>
                </c:pt>
                <c:pt idx="704">
                  <c:v>0.35021605723349758</c:v>
                </c:pt>
                <c:pt idx="705">
                  <c:v>0.35291112884012826</c:v>
                </c:pt>
              </c:numCache>
            </c:numRef>
          </c:yVal>
          <c:smooth val="1"/>
        </c:ser>
        <c:axId val="309351168"/>
        <c:axId val="309352704"/>
      </c:scatterChart>
      <c:valAx>
        <c:axId val="309351168"/>
        <c:scaling>
          <c:orientation val="minMax"/>
        </c:scaling>
        <c:axPos val="b"/>
        <c:tickLblPos val="nextTo"/>
        <c:crossAx val="309352704"/>
        <c:crosses val="autoZero"/>
        <c:crossBetween val="midCat"/>
      </c:valAx>
      <c:valAx>
        <c:axId val="309352704"/>
        <c:scaling>
          <c:orientation val="minMax"/>
        </c:scaling>
        <c:axPos val="l"/>
        <c:majorGridlines/>
        <c:numFmt formatCode="General" sourceLinked="1"/>
        <c:tickLblPos val="nextTo"/>
        <c:crossAx val="309351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'fnsc126 tdas data 14Feb08'!$B$1:$B$5</c:f>
              <c:strCache>
                <c:ptCount val="1"/>
                <c:pt idx="0">
                  <c:v>OC force XL CFC1000 NWT FNSC126_Plot_016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14Feb08'!$B$6:$B$706</c:f>
              <c:numCache>
                <c:formatCode>General</c:formatCode>
                <c:ptCount val="701"/>
                <c:pt idx="1">
                  <c:v>469.74882500000001</c:v>
                </c:pt>
                <c:pt idx="2">
                  <c:v>374.480502</c:v>
                </c:pt>
                <c:pt idx="3">
                  <c:v>246.054068</c:v>
                </c:pt>
                <c:pt idx="4">
                  <c:v>104.77610300000001</c:v>
                </c:pt>
                <c:pt idx="5">
                  <c:v>-29.012611</c:v>
                </c:pt>
                <c:pt idx="6">
                  <c:v>-139.05009999999999</c:v>
                </c:pt>
                <c:pt idx="7">
                  <c:v>-215.75360000000001</c:v>
                </c:pt>
                <c:pt idx="8">
                  <c:v>-256.85890000000001</c:v>
                </c:pt>
                <c:pt idx="9">
                  <c:v>-265.80739999999997</c:v>
                </c:pt>
                <c:pt idx="10">
                  <c:v>-248.29769999999999</c:v>
                </c:pt>
                <c:pt idx="11">
                  <c:v>-208.73500000000001</c:v>
                </c:pt>
                <c:pt idx="12">
                  <c:v>-148.81290000000001</c:v>
                </c:pt>
                <c:pt idx="13">
                  <c:v>-68.868789000000007</c:v>
                </c:pt>
                <c:pt idx="14">
                  <c:v>29.701121000000001</c:v>
                </c:pt>
                <c:pt idx="15">
                  <c:v>143.01449299999999</c:v>
                </c:pt>
                <c:pt idx="16">
                  <c:v>264.19252699999998</c:v>
                </c:pt>
                <c:pt idx="17">
                  <c:v>382.239822</c:v>
                </c:pt>
                <c:pt idx="18">
                  <c:v>480.77135700000002</c:v>
                </c:pt>
                <c:pt idx="19">
                  <c:v>539.94648700000005</c:v>
                </c:pt>
                <c:pt idx="20">
                  <c:v>543.41837799999996</c:v>
                </c:pt>
                <c:pt idx="21">
                  <c:v>486.48343999999997</c:v>
                </c:pt>
                <c:pt idx="22">
                  <c:v>379.03886</c:v>
                </c:pt>
                <c:pt idx="23">
                  <c:v>241.05135799999999</c:v>
                </c:pt>
                <c:pt idx="24">
                  <c:v>94.300342999999998</c:v>
                </c:pt>
                <c:pt idx="25">
                  <c:v>-43.565784999999998</c:v>
                </c:pt>
                <c:pt idx="26">
                  <c:v>-159.42089999999999</c:v>
                </c:pt>
                <c:pt idx="27">
                  <c:v>-241.74629999999999</c:v>
                </c:pt>
                <c:pt idx="28">
                  <c:v>-279.71409999999997</c:v>
                </c:pt>
                <c:pt idx="29">
                  <c:v>-266.565</c:v>
                </c:pt>
                <c:pt idx="30">
                  <c:v>-204.02520000000001</c:v>
                </c:pt>
                <c:pt idx="31">
                  <c:v>-103.30419999999999</c:v>
                </c:pt>
                <c:pt idx="32">
                  <c:v>17.830732999999999</c:v>
                </c:pt>
                <c:pt idx="33">
                  <c:v>138.96692100000001</c:v>
                </c:pt>
                <c:pt idx="34">
                  <c:v>240.00622100000001</c:v>
                </c:pt>
                <c:pt idx="35">
                  <c:v>304.15241300000002</c:v>
                </c:pt>
                <c:pt idx="36">
                  <c:v>321.99922600000002</c:v>
                </c:pt>
                <c:pt idx="37">
                  <c:v>294.92233900000002</c:v>
                </c:pt>
                <c:pt idx="38">
                  <c:v>234.50217599999999</c:v>
                </c:pt>
                <c:pt idx="39">
                  <c:v>157.14966699999999</c:v>
                </c:pt>
                <c:pt idx="40">
                  <c:v>77.096901000000003</c:v>
                </c:pt>
                <c:pt idx="41">
                  <c:v>2.3307150000000001</c:v>
                </c:pt>
                <c:pt idx="42">
                  <c:v>-64.382130000000004</c:v>
                </c:pt>
                <c:pt idx="43">
                  <c:v>-121.0262</c:v>
                </c:pt>
                <c:pt idx="44">
                  <c:v>-162.50290000000001</c:v>
                </c:pt>
                <c:pt idx="45">
                  <c:v>-181.3888</c:v>
                </c:pt>
                <c:pt idx="46">
                  <c:v>-173.65380999999999</c:v>
                </c:pt>
                <c:pt idx="47">
                  <c:v>-144.1772</c:v>
                </c:pt>
                <c:pt idx="48">
                  <c:v>-105.57769999999999</c:v>
                </c:pt>
                <c:pt idx="49">
                  <c:v>-70.266396999999998</c:v>
                </c:pt>
                <c:pt idx="50">
                  <c:v>-43.295614</c:v>
                </c:pt>
                <c:pt idx="51">
                  <c:v>-22.777373000000001</c:v>
                </c:pt>
                <c:pt idx="52">
                  <c:v>-5.9375270000000002</c:v>
                </c:pt>
                <c:pt idx="53">
                  <c:v>6.8386279999999999</c:v>
                </c:pt>
                <c:pt idx="54">
                  <c:v>13.79895</c:v>
                </c:pt>
                <c:pt idx="55">
                  <c:v>15.674201</c:v>
                </c:pt>
                <c:pt idx="56">
                  <c:v>15.805649000000001</c:v>
                </c:pt>
                <c:pt idx="57">
                  <c:v>16.209250999999998</c:v>
                </c:pt>
                <c:pt idx="58">
                  <c:v>14.841965999999999</c:v>
                </c:pt>
                <c:pt idx="59">
                  <c:v>7.6655340000000001</c:v>
                </c:pt>
                <c:pt idx="60">
                  <c:v>-7.3083580000000001</c:v>
                </c:pt>
                <c:pt idx="61">
                  <c:v>-28.898828000000002</c:v>
                </c:pt>
                <c:pt idx="62">
                  <c:v>-54.902132999999999</c:v>
                </c:pt>
                <c:pt idx="63">
                  <c:v>-83.572537999999994</c:v>
                </c:pt>
                <c:pt idx="64">
                  <c:v>-112.30029999999999</c:v>
                </c:pt>
                <c:pt idx="65">
                  <c:v>-136.08850000000001</c:v>
                </c:pt>
                <c:pt idx="66">
                  <c:v>-148.9547</c:v>
                </c:pt>
                <c:pt idx="67">
                  <c:v>-147.32990000000001</c:v>
                </c:pt>
                <c:pt idx="68">
                  <c:v>-132.3648</c:v>
                </c:pt>
                <c:pt idx="69">
                  <c:v>-109.869</c:v>
                </c:pt>
                <c:pt idx="70">
                  <c:v>-88.141693000000004</c:v>
                </c:pt>
                <c:pt idx="71">
                  <c:v>-74.060989000000006</c:v>
                </c:pt>
                <c:pt idx="72">
                  <c:v>-69.211512999999997</c:v>
                </c:pt>
                <c:pt idx="73">
                  <c:v>-69.305356000000003</c:v>
                </c:pt>
                <c:pt idx="74">
                  <c:v>-68.019108000000003</c:v>
                </c:pt>
                <c:pt idx="75">
                  <c:v>-62.183872999999998</c:v>
                </c:pt>
                <c:pt idx="76">
                  <c:v>-53.847906000000002</c:v>
                </c:pt>
                <c:pt idx="77">
                  <c:v>-47.476191999999998</c:v>
                </c:pt>
                <c:pt idx="78">
                  <c:v>-44.902554000000002</c:v>
                </c:pt>
                <c:pt idx="79">
                  <c:v>-42.777430000000003</c:v>
                </c:pt>
                <c:pt idx="80">
                  <c:v>-34.747464999999998</c:v>
                </c:pt>
                <c:pt idx="81">
                  <c:v>-15.882569999999999</c:v>
                </c:pt>
                <c:pt idx="82">
                  <c:v>14.578132</c:v>
                </c:pt>
                <c:pt idx="83">
                  <c:v>53.243521000000001</c:v>
                </c:pt>
                <c:pt idx="84">
                  <c:v>93.848049000000003</c:v>
                </c:pt>
                <c:pt idx="85">
                  <c:v>128.73084399999999</c:v>
                </c:pt>
                <c:pt idx="86">
                  <c:v>150.880831</c:v>
                </c:pt>
                <c:pt idx="87">
                  <c:v>156.70126300000001</c:v>
                </c:pt>
                <c:pt idx="88">
                  <c:v>148.11707100000001</c:v>
                </c:pt>
                <c:pt idx="89">
                  <c:v>132.09563</c:v>
                </c:pt>
                <c:pt idx="90">
                  <c:v>117.05847</c:v>
                </c:pt>
                <c:pt idx="91">
                  <c:v>107.86611600000001</c:v>
                </c:pt>
                <c:pt idx="92">
                  <c:v>102.763914</c:v>
                </c:pt>
                <c:pt idx="93">
                  <c:v>95.192252999999994</c:v>
                </c:pt>
                <c:pt idx="94">
                  <c:v>79.386595</c:v>
                </c:pt>
                <c:pt idx="95">
                  <c:v>54.834783000000002</c:v>
                </c:pt>
                <c:pt idx="96">
                  <c:v>26.217928000000001</c:v>
                </c:pt>
                <c:pt idx="97">
                  <c:v>0.33875</c:v>
                </c:pt>
                <c:pt idx="98">
                  <c:v>-16.726855</c:v>
                </c:pt>
                <c:pt idx="99">
                  <c:v>-21.219805000000001</c:v>
                </c:pt>
                <c:pt idx="100">
                  <c:v>-12.742286999999999</c:v>
                </c:pt>
                <c:pt idx="101">
                  <c:v>5.333056</c:v>
                </c:pt>
                <c:pt idx="102">
                  <c:v>27.107859000000001</c:v>
                </c:pt>
                <c:pt idx="103">
                  <c:v>46.736761999999999</c:v>
                </c:pt>
                <c:pt idx="104">
                  <c:v>60.313006000000001</c:v>
                </c:pt>
                <c:pt idx="105">
                  <c:v>66.012839</c:v>
                </c:pt>
                <c:pt idx="106">
                  <c:v>63.573000999999998</c:v>
                </c:pt>
                <c:pt idx="107">
                  <c:v>53.989750999999998</c:v>
                </c:pt>
                <c:pt idx="108">
                  <c:v>38.903095</c:v>
                </c:pt>
                <c:pt idx="109">
                  <c:v>19.608993000000002</c:v>
                </c:pt>
                <c:pt idx="110">
                  <c:v>-2.882158</c:v>
                </c:pt>
                <c:pt idx="111">
                  <c:v>-26.119548000000002</c:v>
                </c:pt>
                <c:pt idx="112">
                  <c:v>-45.072538999999999</c:v>
                </c:pt>
                <c:pt idx="113">
                  <c:v>-54.377195999999998</c:v>
                </c:pt>
                <c:pt idx="114">
                  <c:v>-52.601064999999998</c:v>
                </c:pt>
                <c:pt idx="115">
                  <c:v>-43.332645999999997</c:v>
                </c:pt>
                <c:pt idx="116">
                  <c:v>-30.926407999999999</c:v>
                </c:pt>
                <c:pt idx="117">
                  <c:v>-15.731958000000001</c:v>
                </c:pt>
                <c:pt idx="118">
                  <c:v>5.0600250000000004</c:v>
                </c:pt>
                <c:pt idx="119">
                  <c:v>31.772314999999999</c:v>
                </c:pt>
                <c:pt idx="120">
                  <c:v>58.984541999999998</c:v>
                </c:pt>
                <c:pt idx="121">
                  <c:v>79.128472000000002</c:v>
                </c:pt>
                <c:pt idx="122">
                  <c:v>88.837584000000007</c:v>
                </c:pt>
                <c:pt idx="123">
                  <c:v>90.511725999999996</c:v>
                </c:pt>
                <c:pt idx="124">
                  <c:v>87.590222999999995</c:v>
                </c:pt>
                <c:pt idx="125">
                  <c:v>79.763679999999994</c:v>
                </c:pt>
                <c:pt idx="126">
                  <c:v>64.163762000000006</c:v>
                </c:pt>
                <c:pt idx="127">
                  <c:v>40.895161000000002</c:v>
                </c:pt>
                <c:pt idx="128">
                  <c:v>15.657310000000001</c:v>
                </c:pt>
                <c:pt idx="129">
                  <c:v>-4.3626370000000003</c:v>
                </c:pt>
                <c:pt idx="130">
                  <c:v>-16.879622999999999</c:v>
                </c:pt>
                <c:pt idx="131">
                  <c:v>-25.963148</c:v>
                </c:pt>
                <c:pt idx="132">
                  <c:v>-37.190607</c:v>
                </c:pt>
                <c:pt idx="133">
                  <c:v>-52.005014000000003</c:v>
                </c:pt>
                <c:pt idx="134">
                  <c:v>-66.754024000000001</c:v>
                </c:pt>
                <c:pt idx="135">
                  <c:v>-76.152907999999996</c:v>
                </c:pt>
                <c:pt idx="136">
                  <c:v>-76.830269999999999</c:v>
                </c:pt>
                <c:pt idx="137">
                  <c:v>-68.059551999999996</c:v>
                </c:pt>
                <c:pt idx="138">
                  <c:v>-50.457051999999997</c:v>
                </c:pt>
                <c:pt idx="139">
                  <c:v>-24.937206</c:v>
                </c:pt>
                <c:pt idx="140">
                  <c:v>6.7726769999999998</c:v>
                </c:pt>
                <c:pt idx="141">
                  <c:v>40.729602</c:v>
                </c:pt>
                <c:pt idx="142">
                  <c:v>70.693907999999993</c:v>
                </c:pt>
                <c:pt idx="143">
                  <c:v>90.626267999999996</c:v>
                </c:pt>
                <c:pt idx="144">
                  <c:v>97.772068000000004</c:v>
                </c:pt>
                <c:pt idx="145">
                  <c:v>93.186515</c:v>
                </c:pt>
                <c:pt idx="146">
                  <c:v>79.582617999999997</c:v>
                </c:pt>
                <c:pt idx="147">
                  <c:v>59.206321000000003</c:v>
                </c:pt>
                <c:pt idx="148">
                  <c:v>33.529648000000002</c:v>
                </c:pt>
                <c:pt idx="149">
                  <c:v>4.371874</c:v>
                </c:pt>
                <c:pt idx="150">
                  <c:v>-24.737945</c:v>
                </c:pt>
                <c:pt idx="151">
                  <c:v>-48.322899</c:v>
                </c:pt>
                <c:pt idx="152">
                  <c:v>-60.969648999999997</c:v>
                </c:pt>
                <c:pt idx="153">
                  <c:v>-60.759428999999997</c:v>
                </c:pt>
                <c:pt idx="154">
                  <c:v>-50.995975000000001</c:v>
                </c:pt>
                <c:pt idx="155">
                  <c:v>-38.122790999999999</c:v>
                </c:pt>
                <c:pt idx="156">
                  <c:v>-27.651931000000001</c:v>
                </c:pt>
                <c:pt idx="157">
                  <c:v>-21.657529</c:v>
                </c:pt>
                <c:pt idx="158">
                  <c:v>-18.912732999999999</c:v>
                </c:pt>
                <c:pt idx="159">
                  <c:v>-16.013414999999998</c:v>
                </c:pt>
                <c:pt idx="160">
                  <c:v>-8.2571630000000003</c:v>
                </c:pt>
                <c:pt idx="161">
                  <c:v>8.8978579999999994</c:v>
                </c:pt>
                <c:pt idx="162">
                  <c:v>36.947246999999997</c:v>
                </c:pt>
                <c:pt idx="163">
                  <c:v>71.698473000000007</c:v>
                </c:pt>
                <c:pt idx="164">
                  <c:v>103.85120499999999</c:v>
                </c:pt>
                <c:pt idx="165">
                  <c:v>123.387557</c:v>
                </c:pt>
                <c:pt idx="166">
                  <c:v>124.88157200000001</c:v>
                </c:pt>
                <c:pt idx="167">
                  <c:v>109.984764</c:v>
                </c:pt>
                <c:pt idx="168">
                  <c:v>85.575754000000003</c:v>
                </c:pt>
                <c:pt idx="169">
                  <c:v>59.289679999999997</c:v>
                </c:pt>
                <c:pt idx="170">
                  <c:v>35.825347999999998</c:v>
                </c:pt>
                <c:pt idx="171">
                  <c:v>16.236139000000001</c:v>
                </c:pt>
                <c:pt idx="172">
                  <c:v>-0.33448</c:v>
                </c:pt>
                <c:pt idx="173">
                  <c:v>-14.448574000000001</c:v>
                </c:pt>
                <c:pt idx="174">
                  <c:v>-25.047415000000001</c:v>
                </c:pt>
                <c:pt idx="175">
                  <c:v>-29.631481999999998</c:v>
                </c:pt>
                <c:pt idx="176">
                  <c:v>-26.263069999999999</c:v>
                </c:pt>
                <c:pt idx="177">
                  <c:v>-16.156692</c:v>
                </c:pt>
                <c:pt idx="178">
                  <c:v>-4.0751850000000003</c:v>
                </c:pt>
                <c:pt idx="179">
                  <c:v>4.5282980000000004</c:v>
                </c:pt>
                <c:pt idx="180">
                  <c:v>7.1231410000000004</c:v>
                </c:pt>
                <c:pt idx="181">
                  <c:v>5.2340540000000004</c:v>
                </c:pt>
                <c:pt idx="182">
                  <c:v>2.530484</c:v>
                </c:pt>
                <c:pt idx="183">
                  <c:v>1.9649239999999999</c:v>
                </c:pt>
                <c:pt idx="184">
                  <c:v>4.368989</c:v>
                </c:pt>
                <c:pt idx="185">
                  <c:v>9.2367059999999999</c:v>
                </c:pt>
                <c:pt idx="186">
                  <c:v>16.417687999999998</c:v>
                </c:pt>
                <c:pt idx="187">
                  <c:v>26.825218</c:v>
                </c:pt>
                <c:pt idx="188">
                  <c:v>41.513502000000003</c:v>
                </c:pt>
                <c:pt idx="189">
                  <c:v>60.099877999999997</c:v>
                </c:pt>
                <c:pt idx="190">
                  <c:v>79.746446000000006</c:v>
                </c:pt>
                <c:pt idx="191">
                  <c:v>95.264595</c:v>
                </c:pt>
                <c:pt idx="192">
                  <c:v>100.772927</c:v>
                </c:pt>
                <c:pt idx="193">
                  <c:v>92.824770000000001</c:v>
                </c:pt>
                <c:pt idx="194">
                  <c:v>72.958692999999997</c:v>
                </c:pt>
                <c:pt idx="195">
                  <c:v>46.981796000000003</c:v>
                </c:pt>
                <c:pt idx="196">
                  <c:v>21.342610000000001</c:v>
                </c:pt>
                <c:pt idx="197">
                  <c:v>5.3885000000000002E-2</c:v>
                </c:pt>
                <c:pt idx="198">
                  <c:v>-15.505832</c:v>
                </c:pt>
                <c:pt idx="199">
                  <c:v>-25.065498000000002</c:v>
                </c:pt>
                <c:pt idx="200">
                  <c:v>-28.624647</c:v>
                </c:pt>
                <c:pt idx="201">
                  <c:v>-26.832550999999999</c:v>
                </c:pt>
                <c:pt idx="202">
                  <c:v>-21.247453</c:v>
                </c:pt>
                <c:pt idx="203">
                  <c:v>-13.80949</c:v>
                </c:pt>
                <c:pt idx="204">
                  <c:v>-6.2316370000000001</c:v>
                </c:pt>
                <c:pt idx="205">
                  <c:v>0.34444599999999997</c:v>
                </c:pt>
                <c:pt idx="206">
                  <c:v>5.6326520000000002</c:v>
                </c:pt>
                <c:pt idx="207">
                  <c:v>9.8002389999999995</c:v>
                </c:pt>
                <c:pt idx="208">
                  <c:v>11.988548</c:v>
                </c:pt>
                <c:pt idx="209">
                  <c:v>9.7394110000000005</c:v>
                </c:pt>
                <c:pt idx="210">
                  <c:v>1.5035700000000001</c:v>
                </c:pt>
                <c:pt idx="211">
                  <c:v>-9.603567</c:v>
                </c:pt>
                <c:pt idx="212">
                  <c:v>-15.437239999999999</c:v>
                </c:pt>
                <c:pt idx="213">
                  <c:v>-7.601667</c:v>
                </c:pt>
                <c:pt idx="214">
                  <c:v>16.257598000000002</c:v>
                </c:pt>
                <c:pt idx="215">
                  <c:v>50.158614</c:v>
                </c:pt>
                <c:pt idx="216">
                  <c:v>83.495531999999997</c:v>
                </c:pt>
                <c:pt idx="217">
                  <c:v>107.47909</c:v>
                </c:pt>
                <c:pt idx="218">
                  <c:v>119.025937</c:v>
                </c:pt>
                <c:pt idx="219">
                  <c:v>119.550927</c:v>
                </c:pt>
                <c:pt idx="220">
                  <c:v>110.724174</c:v>
                </c:pt>
                <c:pt idx="221">
                  <c:v>91.772732000000005</c:v>
                </c:pt>
                <c:pt idx="222">
                  <c:v>61.152126000000003</c:v>
                </c:pt>
                <c:pt idx="223">
                  <c:v>20.651446</c:v>
                </c:pt>
                <c:pt idx="224">
                  <c:v>-22.94913</c:v>
                </c:pt>
                <c:pt idx="225">
                  <c:v>-60.781944000000003</c:v>
                </c:pt>
                <c:pt idx="226">
                  <c:v>-86.268265999999997</c:v>
                </c:pt>
                <c:pt idx="227">
                  <c:v>-97.119542999999993</c:v>
                </c:pt>
                <c:pt idx="228">
                  <c:v>-94.646534000000003</c:v>
                </c:pt>
                <c:pt idx="229">
                  <c:v>-82.012085999999996</c:v>
                </c:pt>
                <c:pt idx="230">
                  <c:v>-62.349305999999999</c:v>
                </c:pt>
                <c:pt idx="231">
                  <c:v>-37.445999999999998</c:v>
                </c:pt>
                <c:pt idx="232">
                  <c:v>-7.8916620000000002</c:v>
                </c:pt>
                <c:pt idx="233">
                  <c:v>25.551857999999999</c:v>
                </c:pt>
                <c:pt idx="234">
                  <c:v>60.646942000000003</c:v>
                </c:pt>
                <c:pt idx="235">
                  <c:v>93.110426000000004</c:v>
                </c:pt>
                <c:pt idx="236">
                  <c:v>116.912502</c:v>
                </c:pt>
                <c:pt idx="237">
                  <c:v>126.203969</c:v>
                </c:pt>
                <c:pt idx="238">
                  <c:v>119.00560299999999</c:v>
                </c:pt>
                <c:pt idx="239">
                  <c:v>100.158359</c:v>
                </c:pt>
                <c:pt idx="240">
                  <c:v>80.022763999999995</c:v>
                </c:pt>
                <c:pt idx="241">
                  <c:v>68.595768000000007</c:v>
                </c:pt>
                <c:pt idx="242">
                  <c:v>69.233328999999998</c:v>
                </c:pt>
                <c:pt idx="243">
                  <c:v>77.139413000000005</c:v>
                </c:pt>
                <c:pt idx="244">
                  <c:v>83.940179999999998</c:v>
                </c:pt>
                <c:pt idx="245">
                  <c:v>84.415470999999997</c:v>
                </c:pt>
                <c:pt idx="246">
                  <c:v>79.709053999999995</c:v>
                </c:pt>
                <c:pt idx="247">
                  <c:v>74.931955000000002</c:v>
                </c:pt>
                <c:pt idx="248">
                  <c:v>74.199319000000003</c:v>
                </c:pt>
                <c:pt idx="249">
                  <c:v>77.508128999999997</c:v>
                </c:pt>
                <c:pt idx="250">
                  <c:v>81.398880000000005</c:v>
                </c:pt>
                <c:pt idx="251">
                  <c:v>82.512054000000006</c:v>
                </c:pt>
                <c:pt idx="252">
                  <c:v>81.110477000000003</c:v>
                </c:pt>
                <c:pt idx="253">
                  <c:v>80.972520000000003</c:v>
                </c:pt>
                <c:pt idx="254">
                  <c:v>85.136737999999994</c:v>
                </c:pt>
                <c:pt idx="255">
                  <c:v>92.013405000000006</c:v>
                </c:pt>
                <c:pt idx="256">
                  <c:v>96.470303000000001</c:v>
                </c:pt>
                <c:pt idx="257">
                  <c:v>94.444838000000004</c:v>
                </c:pt>
                <c:pt idx="258">
                  <c:v>85.531419</c:v>
                </c:pt>
                <c:pt idx="259">
                  <c:v>71.391304000000005</c:v>
                </c:pt>
                <c:pt idx="260">
                  <c:v>53.427416000000001</c:v>
                </c:pt>
                <c:pt idx="261">
                  <c:v>33.071486999999998</c:v>
                </c:pt>
                <c:pt idx="262">
                  <c:v>13.366034000000001</c:v>
                </c:pt>
                <c:pt idx="263">
                  <c:v>-1.3744099999999999</c:v>
                </c:pt>
                <c:pt idx="264">
                  <c:v>-8.0593360000000001</c:v>
                </c:pt>
                <c:pt idx="265">
                  <c:v>-6.6956600000000002</c:v>
                </c:pt>
                <c:pt idx="266">
                  <c:v>0.53553200000000001</c:v>
                </c:pt>
                <c:pt idx="267">
                  <c:v>12.214556999999999</c:v>
                </c:pt>
                <c:pt idx="268">
                  <c:v>29.610862999999998</c:v>
                </c:pt>
                <c:pt idx="269">
                  <c:v>55.265051</c:v>
                </c:pt>
                <c:pt idx="270">
                  <c:v>89.218528000000006</c:v>
                </c:pt>
                <c:pt idx="271">
                  <c:v>126.38617499999999</c:v>
                </c:pt>
                <c:pt idx="272">
                  <c:v>157.42701700000001</c:v>
                </c:pt>
                <c:pt idx="273">
                  <c:v>172.43543600000001</c:v>
                </c:pt>
                <c:pt idx="274">
                  <c:v>165.11302599999999</c:v>
                </c:pt>
                <c:pt idx="275">
                  <c:v>135.327406</c:v>
                </c:pt>
                <c:pt idx="276">
                  <c:v>88.940890999999993</c:v>
                </c:pt>
                <c:pt idx="277">
                  <c:v>35.051267000000003</c:v>
                </c:pt>
                <c:pt idx="278">
                  <c:v>-17.617467000000001</c:v>
                </c:pt>
                <c:pt idx="279">
                  <c:v>-62.725169000000001</c:v>
                </c:pt>
                <c:pt idx="280">
                  <c:v>-95.990857000000005</c:v>
                </c:pt>
                <c:pt idx="281">
                  <c:v>-114.3326</c:v>
                </c:pt>
                <c:pt idx="282">
                  <c:v>-116.2704</c:v>
                </c:pt>
                <c:pt idx="283">
                  <c:v>-103.03951000000001</c:v>
                </c:pt>
                <c:pt idx="284">
                  <c:v>-78.597263999999996</c:v>
                </c:pt>
                <c:pt idx="285">
                  <c:v>-48.095357</c:v>
                </c:pt>
                <c:pt idx="286">
                  <c:v>-16.234513</c:v>
                </c:pt>
                <c:pt idx="287">
                  <c:v>13.316233</c:v>
                </c:pt>
                <c:pt idx="288">
                  <c:v>37.834515000000003</c:v>
                </c:pt>
                <c:pt idx="289">
                  <c:v>55.613892</c:v>
                </c:pt>
                <c:pt idx="290">
                  <c:v>66.078387000000006</c:v>
                </c:pt>
                <c:pt idx="291">
                  <c:v>69.357668000000004</c:v>
                </c:pt>
                <c:pt idx="292">
                  <c:v>65.448576000000003</c:v>
                </c:pt>
                <c:pt idx="293">
                  <c:v>54.004778999999999</c:v>
                </c:pt>
                <c:pt idx="294">
                  <c:v>35.508876999999998</c:v>
                </c:pt>
                <c:pt idx="295">
                  <c:v>12.877544</c:v>
                </c:pt>
                <c:pt idx="296">
                  <c:v>-8.5690910000000002</c:v>
                </c:pt>
                <c:pt idx="297">
                  <c:v>-23.369019000000002</c:v>
                </c:pt>
                <c:pt idx="298">
                  <c:v>-28.470938</c:v>
                </c:pt>
                <c:pt idx="299">
                  <c:v>-23.905628</c:v>
                </c:pt>
                <c:pt idx="300">
                  <c:v>-11.582046999999999</c:v>
                </c:pt>
                <c:pt idx="301">
                  <c:v>6.127211</c:v>
                </c:pt>
                <c:pt idx="302">
                  <c:v>26.776765999999999</c:v>
                </c:pt>
                <c:pt idx="303">
                  <c:v>47.444400999999999</c:v>
                </c:pt>
                <c:pt idx="304">
                  <c:v>64.708551999999997</c:v>
                </c:pt>
                <c:pt idx="305">
                  <c:v>75.980360000000005</c:v>
                </c:pt>
                <c:pt idx="306">
                  <c:v>81.643150000000006</c:v>
                </c:pt>
                <c:pt idx="307">
                  <c:v>85.585032999999996</c:v>
                </c:pt>
                <c:pt idx="308">
                  <c:v>92.362357000000003</c:v>
                </c:pt>
                <c:pt idx="309">
                  <c:v>103.039486</c:v>
                </c:pt>
                <c:pt idx="310">
                  <c:v>114.075919</c:v>
                </c:pt>
                <c:pt idx="311">
                  <c:v>120.736002</c:v>
                </c:pt>
                <c:pt idx="312">
                  <c:v>121.572827</c:v>
                </c:pt>
                <c:pt idx="313">
                  <c:v>119.441813</c:v>
                </c:pt>
                <c:pt idx="314">
                  <c:v>118.299949</c:v>
                </c:pt>
                <c:pt idx="315">
                  <c:v>119.276714</c:v>
                </c:pt>
                <c:pt idx="316">
                  <c:v>119.716718</c:v>
                </c:pt>
                <c:pt idx="317">
                  <c:v>115.65927000000001</c:v>
                </c:pt>
                <c:pt idx="318">
                  <c:v>105.481398</c:v>
                </c:pt>
                <c:pt idx="319">
                  <c:v>91.944243</c:v>
                </c:pt>
                <c:pt idx="320">
                  <c:v>80.766300000000001</c:v>
                </c:pt>
                <c:pt idx="321">
                  <c:v>76.230388000000005</c:v>
                </c:pt>
                <c:pt idx="322">
                  <c:v>77.644481999999996</c:v>
                </c:pt>
                <c:pt idx="323">
                  <c:v>80.574288999999993</c:v>
                </c:pt>
                <c:pt idx="324">
                  <c:v>81.930127999999996</c:v>
                </c:pt>
                <c:pt idx="325">
                  <c:v>83.687948000000006</c:v>
                </c:pt>
                <c:pt idx="326">
                  <c:v>91.390057999999996</c:v>
                </c:pt>
                <c:pt idx="327">
                  <c:v>108.877759</c:v>
                </c:pt>
                <c:pt idx="328">
                  <c:v>134.70668499999999</c:v>
                </c:pt>
                <c:pt idx="329">
                  <c:v>163.744361</c:v>
                </c:pt>
                <c:pt idx="330">
                  <c:v>189.97667000000001</c:v>
                </c:pt>
                <c:pt idx="331">
                  <c:v>203.24373</c:v>
                </c:pt>
                <c:pt idx="332">
                  <c:v>182.501148</c:v>
                </c:pt>
                <c:pt idx="333">
                  <c:v>101.646884</c:v>
                </c:pt>
                <c:pt idx="334">
                  <c:v>-42.736243000000002</c:v>
                </c:pt>
                <c:pt idx="335">
                  <c:v>-203.9479</c:v>
                </c:pt>
                <c:pt idx="336">
                  <c:v>-300.61320000000001</c:v>
                </c:pt>
                <c:pt idx="337">
                  <c:v>-282.94279999999998</c:v>
                </c:pt>
                <c:pt idx="338">
                  <c:v>-187.7593</c:v>
                </c:pt>
                <c:pt idx="339">
                  <c:v>-107.22329999999999</c:v>
                </c:pt>
                <c:pt idx="340">
                  <c:v>-88.945233000000002</c:v>
                </c:pt>
                <c:pt idx="341">
                  <c:v>-82.366944000000004</c:v>
                </c:pt>
                <c:pt idx="342">
                  <c:v>-4.8807210000000003</c:v>
                </c:pt>
                <c:pt idx="343">
                  <c:v>146.12451799999999</c:v>
                </c:pt>
                <c:pt idx="344">
                  <c:v>271.73608200000001</c:v>
                </c:pt>
                <c:pt idx="345">
                  <c:v>269.48784999999998</c:v>
                </c:pt>
                <c:pt idx="346">
                  <c:v>138.90537</c:v>
                </c:pt>
                <c:pt idx="347">
                  <c:v>-21.834378999999998</c:v>
                </c:pt>
                <c:pt idx="348">
                  <c:v>-118.0123</c:v>
                </c:pt>
                <c:pt idx="349">
                  <c:v>-143.39420000000001</c:v>
                </c:pt>
                <c:pt idx="350">
                  <c:v>-161.1266</c:v>
                </c:pt>
                <c:pt idx="351">
                  <c:v>-214.1121</c:v>
                </c:pt>
                <c:pt idx="352">
                  <c:v>-271.65570000000002</c:v>
                </c:pt>
                <c:pt idx="353">
                  <c:v>-268.38709999999998</c:v>
                </c:pt>
                <c:pt idx="354">
                  <c:v>-183.50909999999999</c:v>
                </c:pt>
                <c:pt idx="355">
                  <c:v>-68.122722999999993</c:v>
                </c:pt>
                <c:pt idx="356">
                  <c:v>5.9476000000000004</c:v>
                </c:pt>
                <c:pt idx="357">
                  <c:v>13.939031</c:v>
                </c:pt>
                <c:pt idx="358">
                  <c:v>-10.381012999999999</c:v>
                </c:pt>
                <c:pt idx="359">
                  <c:v>-22.697963000000001</c:v>
                </c:pt>
                <c:pt idx="360">
                  <c:v>-14.768731000000001</c:v>
                </c:pt>
                <c:pt idx="361">
                  <c:v>-10.107070999999999</c:v>
                </c:pt>
                <c:pt idx="362">
                  <c:v>-23.253568999999999</c:v>
                </c:pt>
                <c:pt idx="363">
                  <c:v>-36.810296000000001</c:v>
                </c:pt>
                <c:pt idx="364">
                  <c:v>-23.853110999999998</c:v>
                </c:pt>
                <c:pt idx="365">
                  <c:v>14.010062</c:v>
                </c:pt>
                <c:pt idx="366">
                  <c:v>41.836345000000001</c:v>
                </c:pt>
                <c:pt idx="367">
                  <c:v>27.548479</c:v>
                </c:pt>
                <c:pt idx="368">
                  <c:v>-22.899760000000001</c:v>
                </c:pt>
                <c:pt idx="369">
                  <c:v>-70.804151000000005</c:v>
                </c:pt>
                <c:pt idx="370">
                  <c:v>-81.703012000000001</c:v>
                </c:pt>
                <c:pt idx="371">
                  <c:v>-52.898482000000001</c:v>
                </c:pt>
                <c:pt idx="372">
                  <c:v>-7.7827859999999998</c:v>
                </c:pt>
                <c:pt idx="373">
                  <c:v>28.293590999999999</c:v>
                </c:pt>
                <c:pt idx="374">
                  <c:v>43.123990999999997</c:v>
                </c:pt>
                <c:pt idx="375">
                  <c:v>36.337482000000001</c:v>
                </c:pt>
                <c:pt idx="376">
                  <c:v>14.129034000000001</c:v>
                </c:pt>
                <c:pt idx="377">
                  <c:v>-12.219676</c:v>
                </c:pt>
                <c:pt idx="378">
                  <c:v>-29.959814000000001</c:v>
                </c:pt>
                <c:pt idx="379">
                  <c:v>-33.664535999999998</c:v>
                </c:pt>
                <c:pt idx="380">
                  <c:v>-29.171236</c:v>
                </c:pt>
                <c:pt idx="381">
                  <c:v>-25.066227000000001</c:v>
                </c:pt>
                <c:pt idx="382">
                  <c:v>-21.881080000000001</c:v>
                </c:pt>
                <c:pt idx="383">
                  <c:v>-14.574476000000001</c:v>
                </c:pt>
                <c:pt idx="384">
                  <c:v>-5.5700229999999999</c:v>
                </c:pt>
                <c:pt idx="385">
                  <c:v>-8.2602480000000007</c:v>
                </c:pt>
                <c:pt idx="386">
                  <c:v>-30.927596000000001</c:v>
                </c:pt>
                <c:pt idx="387">
                  <c:v>-59.129224999999998</c:v>
                </c:pt>
                <c:pt idx="388">
                  <c:v>-63.782313000000002</c:v>
                </c:pt>
                <c:pt idx="389">
                  <c:v>-33.340493000000002</c:v>
                </c:pt>
                <c:pt idx="390">
                  <c:v>7.387759</c:v>
                </c:pt>
                <c:pt idx="391">
                  <c:v>20.665462999999999</c:v>
                </c:pt>
                <c:pt idx="392">
                  <c:v>-1.6942710000000001</c:v>
                </c:pt>
                <c:pt idx="393">
                  <c:v>-28.518107000000001</c:v>
                </c:pt>
                <c:pt idx="394">
                  <c:v>-24.871787999999999</c:v>
                </c:pt>
                <c:pt idx="395">
                  <c:v>10.525057</c:v>
                </c:pt>
                <c:pt idx="396">
                  <c:v>46.779867000000003</c:v>
                </c:pt>
                <c:pt idx="397">
                  <c:v>49.394928999999998</c:v>
                </c:pt>
                <c:pt idx="398">
                  <c:v>-0.34155799999999997</c:v>
                </c:pt>
                <c:pt idx="399">
                  <c:v>-102.102</c:v>
                </c:pt>
                <c:pt idx="400">
                  <c:v>-232.70464999999999</c:v>
                </c:pt>
                <c:pt idx="401">
                  <c:v>-347.05669999999998</c:v>
                </c:pt>
                <c:pt idx="402">
                  <c:v>-406.02850000000001</c:v>
                </c:pt>
                <c:pt idx="403">
                  <c:v>-413.7235</c:v>
                </c:pt>
                <c:pt idx="404">
                  <c:v>-407.98430000000002</c:v>
                </c:pt>
                <c:pt idx="405">
                  <c:v>-397.05020000000002</c:v>
                </c:pt>
                <c:pt idx="406">
                  <c:v>-324.61279999999999</c:v>
                </c:pt>
                <c:pt idx="407">
                  <c:v>-134.4367</c:v>
                </c:pt>
                <c:pt idx="408">
                  <c:v>123.788783</c:v>
                </c:pt>
                <c:pt idx="409">
                  <c:v>289.093054</c:v>
                </c:pt>
                <c:pt idx="410">
                  <c:v>228.04791</c:v>
                </c:pt>
                <c:pt idx="411">
                  <c:v>-20.929850999999999</c:v>
                </c:pt>
                <c:pt idx="412">
                  <c:v>-270.45440000000002</c:v>
                </c:pt>
                <c:pt idx="413">
                  <c:v>-364.82709999999997</c:v>
                </c:pt>
                <c:pt idx="414">
                  <c:v>-321.9932</c:v>
                </c:pt>
                <c:pt idx="415">
                  <c:v>-283.10250000000002</c:v>
                </c:pt>
                <c:pt idx="416">
                  <c:v>-340.34089999999998</c:v>
                </c:pt>
                <c:pt idx="417">
                  <c:v>-444.59620000000001</c:v>
                </c:pt>
                <c:pt idx="418">
                  <c:v>-482.53089999999997</c:v>
                </c:pt>
                <c:pt idx="419">
                  <c:v>-412.14589999999998</c:v>
                </c:pt>
                <c:pt idx="420">
                  <c:v>-299.18079999999998</c:v>
                </c:pt>
                <c:pt idx="421">
                  <c:v>-233.35480000000001</c:v>
                </c:pt>
                <c:pt idx="422">
                  <c:v>-237.6994</c:v>
                </c:pt>
                <c:pt idx="423">
                  <c:v>-267.22559999999999</c:v>
                </c:pt>
                <c:pt idx="424">
                  <c:v>-275.37846000000002</c:v>
                </c:pt>
                <c:pt idx="425">
                  <c:v>-259.29329999999999</c:v>
                </c:pt>
                <c:pt idx="426">
                  <c:v>-240.655</c:v>
                </c:pt>
                <c:pt idx="427">
                  <c:v>-223.49289999999999</c:v>
                </c:pt>
                <c:pt idx="428">
                  <c:v>-190.40889999999999</c:v>
                </c:pt>
                <c:pt idx="429">
                  <c:v>-140.22409999999999</c:v>
                </c:pt>
                <c:pt idx="430">
                  <c:v>-111.44763</c:v>
                </c:pt>
                <c:pt idx="431">
                  <c:v>-150.43668</c:v>
                </c:pt>
                <c:pt idx="432">
                  <c:v>-253.22380000000001</c:v>
                </c:pt>
                <c:pt idx="433">
                  <c:v>-350.23939999999999</c:v>
                </c:pt>
                <c:pt idx="434">
                  <c:v>-361.20580000000001</c:v>
                </c:pt>
                <c:pt idx="435">
                  <c:v>-268.12349999999998</c:v>
                </c:pt>
                <c:pt idx="436">
                  <c:v>-131.0282</c:v>
                </c:pt>
                <c:pt idx="437">
                  <c:v>-33.567587000000003</c:v>
                </c:pt>
                <c:pt idx="438">
                  <c:v>-18.480474000000001</c:v>
                </c:pt>
                <c:pt idx="439">
                  <c:v>-72.172047000000006</c:v>
                </c:pt>
                <c:pt idx="440">
                  <c:v>-155.6215</c:v>
                </c:pt>
                <c:pt idx="441">
                  <c:v>-237.41640000000001</c:v>
                </c:pt>
                <c:pt idx="442">
                  <c:v>-301.709</c:v>
                </c:pt>
                <c:pt idx="443">
                  <c:v>-340.48869999999999</c:v>
                </c:pt>
                <c:pt idx="444">
                  <c:v>-349.23349999999999</c:v>
                </c:pt>
                <c:pt idx="445">
                  <c:v>-329.29946999999999</c:v>
                </c:pt>
                <c:pt idx="446">
                  <c:v>-288.94779999999997</c:v>
                </c:pt>
                <c:pt idx="447">
                  <c:v>-239.99170000000001</c:v>
                </c:pt>
                <c:pt idx="448">
                  <c:v>-195.2098</c:v>
                </c:pt>
                <c:pt idx="449">
                  <c:v>-169.48349999999999</c:v>
                </c:pt>
                <c:pt idx="450">
                  <c:v>-179.3254</c:v>
                </c:pt>
                <c:pt idx="451">
                  <c:v>-234.22409999999999</c:v>
                </c:pt>
                <c:pt idx="452">
                  <c:v>-323.50869999999998</c:v>
                </c:pt>
                <c:pt idx="453">
                  <c:v>-413.37817000000001</c:v>
                </c:pt>
                <c:pt idx="454">
                  <c:v>-464.25380000000001</c:v>
                </c:pt>
                <c:pt idx="455">
                  <c:v>-458.31060000000002</c:v>
                </c:pt>
                <c:pt idx="456">
                  <c:v>-412.80880000000002</c:v>
                </c:pt>
                <c:pt idx="457">
                  <c:v>-365.75479999999999</c:v>
                </c:pt>
                <c:pt idx="458">
                  <c:v>-346.43880000000001</c:v>
                </c:pt>
                <c:pt idx="459">
                  <c:v>-356.60770000000002</c:v>
                </c:pt>
                <c:pt idx="460">
                  <c:v>-375.97910000000002</c:v>
                </c:pt>
                <c:pt idx="461">
                  <c:v>-383.44319999999999</c:v>
                </c:pt>
                <c:pt idx="462">
                  <c:v>-374.65679</c:v>
                </c:pt>
                <c:pt idx="463">
                  <c:v>-363.3338</c:v>
                </c:pt>
                <c:pt idx="464">
                  <c:v>-367.37360000000001</c:v>
                </c:pt>
                <c:pt idx="465">
                  <c:v>-392.12849999999997</c:v>
                </c:pt>
                <c:pt idx="466">
                  <c:v>-425.66879999999998</c:v>
                </c:pt>
                <c:pt idx="467">
                  <c:v>-450.8904</c:v>
                </c:pt>
                <c:pt idx="468">
                  <c:v>-462.60489999999999</c:v>
                </c:pt>
                <c:pt idx="469">
                  <c:v>-471.52415999999999</c:v>
                </c:pt>
                <c:pt idx="470">
                  <c:v>-490.51920000000001</c:v>
                </c:pt>
                <c:pt idx="471">
                  <c:v>-517.92100000000005</c:v>
                </c:pt>
                <c:pt idx="472">
                  <c:v>-535.76130000000001</c:v>
                </c:pt>
                <c:pt idx="473">
                  <c:v>-524.49279999999999</c:v>
                </c:pt>
                <c:pt idx="474">
                  <c:v>-479.34530000000001</c:v>
                </c:pt>
                <c:pt idx="475">
                  <c:v>-414.4735</c:v>
                </c:pt>
                <c:pt idx="476">
                  <c:v>-354.48739999999998</c:v>
                </c:pt>
                <c:pt idx="477">
                  <c:v>-321.88760000000002</c:v>
                </c:pt>
                <c:pt idx="478">
                  <c:v>-327.39870000000002</c:v>
                </c:pt>
                <c:pt idx="479">
                  <c:v>-365.90969999999999</c:v>
                </c:pt>
                <c:pt idx="480">
                  <c:v>-419.40769999999998</c:v>
                </c:pt>
                <c:pt idx="481">
                  <c:v>-466.82420000000002</c:v>
                </c:pt>
                <c:pt idx="482">
                  <c:v>-496.00029999999998</c:v>
                </c:pt>
                <c:pt idx="483">
                  <c:v>-509.41739999999999</c:v>
                </c:pt>
                <c:pt idx="484">
                  <c:v>-518.94060000000002</c:v>
                </c:pt>
                <c:pt idx="485">
                  <c:v>-533.78750000000002</c:v>
                </c:pt>
                <c:pt idx="486">
                  <c:v>-551.74189999999999</c:v>
                </c:pt>
                <c:pt idx="487">
                  <c:v>-560.86559999999997</c:v>
                </c:pt>
                <c:pt idx="488">
                  <c:v>-550.52020000000005</c:v>
                </c:pt>
                <c:pt idx="489">
                  <c:v>-522.95799999999997</c:v>
                </c:pt>
                <c:pt idx="490">
                  <c:v>-494.90699999999998</c:v>
                </c:pt>
                <c:pt idx="491">
                  <c:v>-485.22640000000001</c:v>
                </c:pt>
                <c:pt idx="492">
                  <c:v>-497.43130000000002</c:v>
                </c:pt>
                <c:pt idx="493">
                  <c:v>-513.59299999999996</c:v>
                </c:pt>
                <c:pt idx="494">
                  <c:v>-508.0874</c:v>
                </c:pt>
                <c:pt idx="495">
                  <c:v>-470.81909999999999</c:v>
                </c:pt>
                <c:pt idx="496">
                  <c:v>-418.71679999999998</c:v>
                </c:pt>
                <c:pt idx="497">
                  <c:v>-384.01960000000003</c:v>
                </c:pt>
                <c:pt idx="498">
                  <c:v>-389.61099999999999</c:v>
                </c:pt>
                <c:pt idx="499">
                  <c:v>-433.52839999999998</c:v>
                </c:pt>
                <c:pt idx="500">
                  <c:v>-494.42090000000002</c:v>
                </c:pt>
                <c:pt idx="501">
                  <c:v>-548.87810000000002</c:v>
                </c:pt>
                <c:pt idx="502">
                  <c:v>-583.57439999999997</c:v>
                </c:pt>
                <c:pt idx="503">
                  <c:v>-596.21810000000005</c:v>
                </c:pt>
                <c:pt idx="504">
                  <c:v>-591.56889999999999</c:v>
                </c:pt>
                <c:pt idx="505">
                  <c:v>-577.66819999999996</c:v>
                </c:pt>
                <c:pt idx="506">
                  <c:v>-561.34050000000002</c:v>
                </c:pt>
                <c:pt idx="507">
                  <c:v>-544.048</c:v>
                </c:pt>
                <c:pt idx="508">
                  <c:v>-523.78060000000005</c:v>
                </c:pt>
                <c:pt idx="509">
                  <c:v>-503.27600000000001</c:v>
                </c:pt>
                <c:pt idx="510">
                  <c:v>-494.33909999999997</c:v>
                </c:pt>
                <c:pt idx="511">
                  <c:v>-509.11099999999999</c:v>
                </c:pt>
                <c:pt idx="512">
                  <c:v>-544.63439000000005</c:v>
                </c:pt>
                <c:pt idx="513">
                  <c:v>-578.84069999999997</c:v>
                </c:pt>
                <c:pt idx="514">
                  <c:v>-586.99379999999996</c:v>
                </c:pt>
                <c:pt idx="515">
                  <c:v>-564.7953</c:v>
                </c:pt>
                <c:pt idx="516">
                  <c:v>-533.92169999999999</c:v>
                </c:pt>
                <c:pt idx="517">
                  <c:v>-522.12900000000002</c:v>
                </c:pt>
                <c:pt idx="518">
                  <c:v>-536.96749999999997</c:v>
                </c:pt>
                <c:pt idx="519">
                  <c:v>-559.86360000000002</c:v>
                </c:pt>
                <c:pt idx="520">
                  <c:v>-566.59720000000004</c:v>
                </c:pt>
                <c:pt idx="521">
                  <c:v>-552.90539999999999</c:v>
                </c:pt>
                <c:pt idx="522">
                  <c:v>-538.73860000000002</c:v>
                </c:pt>
                <c:pt idx="523">
                  <c:v>-546.82420000000002</c:v>
                </c:pt>
                <c:pt idx="524">
                  <c:v>-578.04309999999998</c:v>
                </c:pt>
                <c:pt idx="525">
                  <c:v>-609.72410000000002</c:v>
                </c:pt>
                <c:pt idx="526">
                  <c:v>-618.50149999999996</c:v>
                </c:pt>
                <c:pt idx="527">
                  <c:v>-602.85180000000003</c:v>
                </c:pt>
                <c:pt idx="528">
                  <c:v>-581.69539999999995</c:v>
                </c:pt>
                <c:pt idx="529">
                  <c:v>-572.51710000000003</c:v>
                </c:pt>
                <c:pt idx="530">
                  <c:v>-573.55010000000004</c:v>
                </c:pt>
                <c:pt idx="531">
                  <c:v>-567.53430000000003</c:v>
                </c:pt>
                <c:pt idx="532">
                  <c:v>-540.88580000000002</c:v>
                </c:pt>
                <c:pt idx="533">
                  <c:v>-498.22129999999999</c:v>
                </c:pt>
                <c:pt idx="534">
                  <c:v>-459.28030000000001</c:v>
                </c:pt>
                <c:pt idx="535">
                  <c:v>-443.01350000000002</c:v>
                </c:pt>
                <c:pt idx="536">
                  <c:v>-454.36799999999999</c:v>
                </c:pt>
                <c:pt idx="537">
                  <c:v>-483.91824000000003</c:v>
                </c:pt>
                <c:pt idx="538">
                  <c:v>-515.79520000000002</c:v>
                </c:pt>
                <c:pt idx="539">
                  <c:v>-532.3922</c:v>
                </c:pt>
                <c:pt idx="540">
                  <c:v>-513.31809999999996</c:v>
                </c:pt>
                <c:pt idx="541">
                  <c:v>-438.77890000000002</c:v>
                </c:pt>
                <c:pt idx="542">
                  <c:v>-306.02659999999997</c:v>
                </c:pt>
                <c:pt idx="543">
                  <c:v>-150.69550000000001</c:v>
                </c:pt>
                <c:pt idx="544">
                  <c:v>-50.360795000000003</c:v>
                </c:pt>
                <c:pt idx="545">
                  <c:v>-93.465022000000005</c:v>
                </c:pt>
                <c:pt idx="546">
                  <c:v>-322.49599999999998</c:v>
                </c:pt>
                <c:pt idx="547">
                  <c:v>-686.34370000000001</c:v>
                </c:pt>
                <c:pt idx="548">
                  <c:v>-1041.645</c:v>
                </c:pt>
                <c:pt idx="549">
                  <c:v>-1218.5619999999999</c:v>
                </c:pt>
                <c:pt idx="550">
                  <c:v>-1122.0709999999999</c:v>
                </c:pt>
                <c:pt idx="551">
                  <c:v>-803.12609999999995</c:v>
                </c:pt>
                <c:pt idx="552">
                  <c:v>-439.53140000000002</c:v>
                </c:pt>
                <c:pt idx="553">
                  <c:v>-224.06020000000001</c:v>
                </c:pt>
                <c:pt idx="554">
                  <c:v>-232.17959999999999</c:v>
                </c:pt>
                <c:pt idx="555">
                  <c:v>-372.72230000000002</c:v>
                </c:pt>
                <c:pt idx="556">
                  <c:v>-470.99970000000002</c:v>
                </c:pt>
                <c:pt idx="557">
                  <c:v>-421.40159999999997</c:v>
                </c:pt>
                <c:pt idx="558">
                  <c:v>-273.91210000000001</c:v>
                </c:pt>
                <c:pt idx="559">
                  <c:v>-173.58150000000001</c:v>
                </c:pt>
                <c:pt idx="560">
                  <c:v>-215.7226</c:v>
                </c:pt>
                <c:pt idx="561">
                  <c:v>-362.18759999999997</c:v>
                </c:pt>
                <c:pt idx="562">
                  <c:v>-492.4606</c:v>
                </c:pt>
                <c:pt idx="563">
                  <c:v>-521.21370000000002</c:v>
                </c:pt>
                <c:pt idx="564">
                  <c:v>-460.625</c:v>
                </c:pt>
                <c:pt idx="565">
                  <c:v>-383.22719999999998</c:v>
                </c:pt>
                <c:pt idx="566">
                  <c:v>-343.77550000000002</c:v>
                </c:pt>
                <c:pt idx="567">
                  <c:v>-339.69119999999998</c:v>
                </c:pt>
                <c:pt idx="568">
                  <c:v>-332.80459999999999</c:v>
                </c:pt>
                <c:pt idx="569">
                  <c:v>-295.65809999999999</c:v>
                </c:pt>
                <c:pt idx="570">
                  <c:v>-235.16720000000001</c:v>
                </c:pt>
                <c:pt idx="571">
                  <c:v>-179.0718</c:v>
                </c:pt>
                <c:pt idx="572">
                  <c:v>-148.3723</c:v>
                </c:pt>
                <c:pt idx="573">
                  <c:v>-146.9863</c:v>
                </c:pt>
                <c:pt idx="574">
                  <c:v>-173.92750000000001</c:v>
                </c:pt>
                <c:pt idx="575">
                  <c:v>-234.58459999999999</c:v>
                </c:pt>
                <c:pt idx="576">
                  <c:v>-330.03739999999999</c:v>
                </c:pt>
                <c:pt idx="577">
                  <c:v>-434.53811000000002</c:v>
                </c:pt>
                <c:pt idx="578">
                  <c:v>-494.11739999999998</c:v>
                </c:pt>
                <c:pt idx="579">
                  <c:v>-462.3879</c:v>
                </c:pt>
                <c:pt idx="580">
                  <c:v>-346.07249999999999</c:v>
                </c:pt>
                <c:pt idx="581">
                  <c:v>-212.51920000000001</c:v>
                </c:pt>
                <c:pt idx="582">
                  <c:v>-143.93879999999999</c:v>
                </c:pt>
                <c:pt idx="583">
                  <c:v>-176.0061</c:v>
                </c:pt>
                <c:pt idx="584">
                  <c:v>-274.17059999999998</c:v>
                </c:pt>
                <c:pt idx="585">
                  <c:v>-365.99799999999999</c:v>
                </c:pt>
                <c:pt idx="586">
                  <c:v>-400.19560000000001</c:v>
                </c:pt>
                <c:pt idx="587">
                  <c:v>-383.26330000000002</c:v>
                </c:pt>
                <c:pt idx="588">
                  <c:v>-365.17380000000003</c:v>
                </c:pt>
                <c:pt idx="589">
                  <c:v>-389.65723000000003</c:v>
                </c:pt>
                <c:pt idx="590">
                  <c:v>-455.16160000000002</c:v>
                </c:pt>
                <c:pt idx="591">
                  <c:v>-519.32899999999995</c:v>
                </c:pt>
                <c:pt idx="592">
                  <c:v>-536.79309999999998</c:v>
                </c:pt>
                <c:pt idx="593">
                  <c:v>-493.6386</c:v>
                </c:pt>
                <c:pt idx="594">
                  <c:v>-414.2688</c:v>
                </c:pt>
                <c:pt idx="595">
                  <c:v>-343.57909999999998</c:v>
                </c:pt>
                <c:pt idx="596">
                  <c:v>-319.77890000000002</c:v>
                </c:pt>
                <c:pt idx="597">
                  <c:v>-352.27359999999999</c:v>
                </c:pt>
                <c:pt idx="598">
                  <c:v>-417.11810000000003</c:v>
                </c:pt>
                <c:pt idx="599">
                  <c:v>-475.43790000000001</c:v>
                </c:pt>
                <c:pt idx="600">
                  <c:v>-502.62819999999999</c:v>
                </c:pt>
                <c:pt idx="601">
                  <c:v>-504.45119999999997</c:v>
                </c:pt>
                <c:pt idx="602">
                  <c:v>-507.83109999999999</c:v>
                </c:pt>
                <c:pt idx="603">
                  <c:v>-537.22180000000003</c:v>
                </c:pt>
                <c:pt idx="604">
                  <c:v>-595.57389999999998</c:v>
                </c:pt>
                <c:pt idx="605">
                  <c:v>-659.13829999999996</c:v>
                </c:pt>
                <c:pt idx="606">
                  <c:v>-686.33960000000002</c:v>
                </c:pt>
                <c:pt idx="607">
                  <c:v>-639.678</c:v>
                </c:pt>
                <c:pt idx="608">
                  <c:v>-514.08100000000002</c:v>
                </c:pt>
                <c:pt idx="609">
                  <c:v>-352.48779999999999</c:v>
                </c:pt>
                <c:pt idx="610">
                  <c:v>-228.6474</c:v>
                </c:pt>
                <c:pt idx="611">
                  <c:v>-201.36792</c:v>
                </c:pt>
                <c:pt idx="612">
                  <c:v>-273.8895</c:v>
                </c:pt>
                <c:pt idx="613">
                  <c:v>-392.63274000000001</c:v>
                </c:pt>
                <c:pt idx="614">
                  <c:v>-486.7636</c:v>
                </c:pt>
                <c:pt idx="615">
                  <c:v>-515.98609999999996</c:v>
                </c:pt>
                <c:pt idx="616">
                  <c:v>-489.96179999999998</c:v>
                </c:pt>
                <c:pt idx="617">
                  <c:v>-449.08440000000002</c:v>
                </c:pt>
                <c:pt idx="618">
                  <c:v>-427.88889999999998</c:v>
                </c:pt>
                <c:pt idx="619">
                  <c:v>-432.06760000000003</c:v>
                </c:pt>
                <c:pt idx="620">
                  <c:v>-442.30770000000001</c:v>
                </c:pt>
                <c:pt idx="621">
                  <c:v>-435.24099999999999</c:v>
                </c:pt>
                <c:pt idx="622">
                  <c:v>-405.08339999999998</c:v>
                </c:pt>
                <c:pt idx="623">
                  <c:v>-372.89019999999999</c:v>
                </c:pt>
                <c:pt idx="624">
                  <c:v>-373.57240000000002</c:v>
                </c:pt>
                <c:pt idx="625">
                  <c:v>-424.63580000000002</c:v>
                </c:pt>
                <c:pt idx="626">
                  <c:v>-504.27499999999998</c:v>
                </c:pt>
                <c:pt idx="627">
                  <c:v>-566.07079999999996</c:v>
                </c:pt>
                <c:pt idx="628">
                  <c:v>-579.42610000000002</c:v>
                </c:pt>
                <c:pt idx="629">
                  <c:v>-553.6816</c:v>
                </c:pt>
                <c:pt idx="630">
                  <c:v>-522.65480000000002</c:v>
                </c:pt>
                <c:pt idx="631">
                  <c:v>-511.14269999999999</c:v>
                </c:pt>
                <c:pt idx="632">
                  <c:v>-519.37960999999996</c:v>
                </c:pt>
                <c:pt idx="633">
                  <c:v>-533.77300000000002</c:v>
                </c:pt>
                <c:pt idx="634">
                  <c:v>-542.63369999999998</c:v>
                </c:pt>
                <c:pt idx="635">
                  <c:v>-538.31780000000003</c:v>
                </c:pt>
                <c:pt idx="636">
                  <c:v>-512.04380000000003</c:v>
                </c:pt>
                <c:pt idx="637">
                  <c:v>-458.97933</c:v>
                </c:pt>
                <c:pt idx="638">
                  <c:v>-393.00760000000002</c:v>
                </c:pt>
                <c:pt idx="639">
                  <c:v>-348.4486</c:v>
                </c:pt>
                <c:pt idx="640">
                  <c:v>-355.87709999999998</c:v>
                </c:pt>
                <c:pt idx="641">
                  <c:v>-413.76339999999999</c:v>
                </c:pt>
                <c:pt idx="642">
                  <c:v>-488.99540000000002</c:v>
                </c:pt>
                <c:pt idx="643">
                  <c:v>-546.59</c:v>
                </c:pt>
                <c:pt idx="644">
                  <c:v>-573.49540000000002</c:v>
                </c:pt>
                <c:pt idx="645">
                  <c:v>-571.64430000000004</c:v>
                </c:pt>
                <c:pt idx="646">
                  <c:v>-537.70429999999999</c:v>
                </c:pt>
                <c:pt idx="647">
                  <c:v>-463.14909999999998</c:v>
                </c:pt>
                <c:pt idx="648">
                  <c:v>-356.42399999999998</c:v>
                </c:pt>
                <c:pt idx="649">
                  <c:v>-253.9743</c:v>
                </c:pt>
                <c:pt idx="650">
                  <c:v>-198.08770000000001</c:v>
                </c:pt>
                <c:pt idx="651">
                  <c:v>-202.81384</c:v>
                </c:pt>
                <c:pt idx="652">
                  <c:v>-247.05549999999999</c:v>
                </c:pt>
                <c:pt idx="653">
                  <c:v>-302.42610000000002</c:v>
                </c:pt>
                <c:pt idx="654">
                  <c:v>-362.41059999999999</c:v>
                </c:pt>
                <c:pt idx="655">
                  <c:v>-439.04171000000002</c:v>
                </c:pt>
                <c:pt idx="656">
                  <c:v>-532.5068</c:v>
                </c:pt>
                <c:pt idx="657">
                  <c:v>-610.76499999999999</c:v>
                </c:pt>
                <c:pt idx="658">
                  <c:v>-625.41300000000001</c:v>
                </c:pt>
                <c:pt idx="659">
                  <c:v>-551.08299999999997</c:v>
                </c:pt>
                <c:pt idx="660">
                  <c:v>-411.46539999999999</c:v>
                </c:pt>
                <c:pt idx="661">
                  <c:v>-268.3972</c:v>
                </c:pt>
                <c:pt idx="662">
                  <c:v>-183.36850000000001</c:v>
                </c:pt>
                <c:pt idx="663">
                  <c:v>-180.93015</c:v>
                </c:pt>
                <c:pt idx="664">
                  <c:v>-238.87389999999999</c:v>
                </c:pt>
                <c:pt idx="665">
                  <c:v>-310.15440000000001</c:v>
                </c:pt>
                <c:pt idx="666">
                  <c:v>-359.06187999999997</c:v>
                </c:pt>
                <c:pt idx="667">
                  <c:v>-382.33350000000002</c:v>
                </c:pt>
                <c:pt idx="668">
                  <c:v>-398.10354000000001</c:v>
                </c:pt>
                <c:pt idx="669">
                  <c:v>-416.4742</c:v>
                </c:pt>
                <c:pt idx="670">
                  <c:v>-424.10719999999998</c:v>
                </c:pt>
                <c:pt idx="671">
                  <c:v>-398.88839999999999</c:v>
                </c:pt>
                <c:pt idx="672">
                  <c:v>-337.24799999999999</c:v>
                </c:pt>
                <c:pt idx="673">
                  <c:v>-264.20190000000002</c:v>
                </c:pt>
                <c:pt idx="674">
                  <c:v>-216.4075</c:v>
                </c:pt>
                <c:pt idx="675">
                  <c:v>-216.05350000000001</c:v>
                </c:pt>
                <c:pt idx="676">
                  <c:v>-259.09480000000002</c:v>
                </c:pt>
                <c:pt idx="677">
                  <c:v>-323.98849999999999</c:v>
                </c:pt>
                <c:pt idx="678">
                  <c:v>-388.3501</c:v>
                </c:pt>
                <c:pt idx="679">
                  <c:v>-438.37720000000002</c:v>
                </c:pt>
                <c:pt idx="680">
                  <c:v>-467.57040000000001</c:v>
                </c:pt>
                <c:pt idx="681">
                  <c:v>-472.74900000000002</c:v>
                </c:pt>
                <c:pt idx="682">
                  <c:v>-455.36040000000003</c:v>
                </c:pt>
                <c:pt idx="683">
                  <c:v>-426.36279999999999</c:v>
                </c:pt>
                <c:pt idx="684">
                  <c:v>-405.54379999999998</c:v>
                </c:pt>
                <c:pt idx="685">
                  <c:v>-410.71480000000003</c:v>
                </c:pt>
                <c:pt idx="686">
                  <c:v>-444.29820000000001</c:v>
                </c:pt>
                <c:pt idx="687">
                  <c:v>-489.6499</c:v>
                </c:pt>
                <c:pt idx="688">
                  <c:v>-520.80870000000004</c:v>
                </c:pt>
                <c:pt idx="689">
                  <c:v>-517.98350000000005</c:v>
                </c:pt>
                <c:pt idx="690">
                  <c:v>-478.82499999999999</c:v>
                </c:pt>
                <c:pt idx="691">
                  <c:v>-419.82690000000002</c:v>
                </c:pt>
                <c:pt idx="692">
                  <c:v>-366.19979999999998</c:v>
                </c:pt>
                <c:pt idx="693">
                  <c:v>-334.83519999999999</c:v>
                </c:pt>
                <c:pt idx="694">
                  <c:v>-323.71339999999998</c:v>
                </c:pt>
                <c:pt idx="695">
                  <c:v>-318.83629999999999</c:v>
                </c:pt>
                <c:pt idx="696">
                  <c:v>-311.23259999999999</c:v>
                </c:pt>
                <c:pt idx="697">
                  <c:v>-303.76749999999998</c:v>
                </c:pt>
                <c:pt idx="698">
                  <c:v>-301.0865</c:v>
                </c:pt>
                <c:pt idx="699">
                  <c:v>-299.23059999999998</c:v>
                </c:pt>
                <c:pt idx="700">
                  <c:v>-290.57929999999999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'fnsc126 tdas data 14Feb08'!$C$1:$C$5</c:f>
              <c:strCache>
                <c:ptCount val="1"/>
                <c:pt idx="0">
                  <c:v>OC force YL CFC1000 NWT FNSC126_Plot_017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14Feb08'!$C$6:$C$706</c:f>
              <c:numCache>
                <c:formatCode>General</c:formatCode>
                <c:ptCount val="701"/>
                <c:pt idx="1">
                  <c:v>42.489494000000001</c:v>
                </c:pt>
                <c:pt idx="2">
                  <c:v>50.241276999999997</c:v>
                </c:pt>
                <c:pt idx="3">
                  <c:v>51.517307000000002</c:v>
                </c:pt>
                <c:pt idx="4">
                  <c:v>46.778576999999999</c:v>
                </c:pt>
                <c:pt idx="5">
                  <c:v>37.712026999999999</c:v>
                </c:pt>
                <c:pt idx="6">
                  <c:v>26.093893000000001</c:v>
                </c:pt>
                <c:pt idx="7">
                  <c:v>12.901092999999999</c:v>
                </c:pt>
                <c:pt idx="8">
                  <c:v>-1.3627800000000001</c:v>
                </c:pt>
                <c:pt idx="9">
                  <c:v>-15.604733</c:v>
                </c:pt>
                <c:pt idx="10">
                  <c:v>-27.820495000000001</c:v>
                </c:pt>
                <c:pt idx="11">
                  <c:v>-35.916516000000001</c:v>
                </c:pt>
                <c:pt idx="12">
                  <c:v>-38.581243999999998</c:v>
                </c:pt>
                <c:pt idx="13">
                  <c:v>-35.605586000000002</c:v>
                </c:pt>
                <c:pt idx="14">
                  <c:v>-28.226427000000001</c:v>
                </c:pt>
                <c:pt idx="15">
                  <c:v>-19.430229000000001</c:v>
                </c:pt>
                <c:pt idx="16">
                  <c:v>-13.082996</c:v>
                </c:pt>
                <c:pt idx="17">
                  <c:v>-11.840631999999999</c:v>
                </c:pt>
                <c:pt idx="18">
                  <c:v>-15.655949</c:v>
                </c:pt>
                <c:pt idx="19">
                  <c:v>-22.234963</c:v>
                </c:pt>
                <c:pt idx="20">
                  <c:v>-28.626913999999999</c:v>
                </c:pt>
                <c:pt idx="21">
                  <c:v>-32.435389000000001</c:v>
                </c:pt>
                <c:pt idx="22">
                  <c:v>-32.279488000000001</c:v>
                </c:pt>
                <c:pt idx="23">
                  <c:v>-27.837246</c:v>
                </c:pt>
                <c:pt idx="24">
                  <c:v>-19.592233</c:v>
                </c:pt>
                <c:pt idx="25">
                  <c:v>-8.5328859999999995</c:v>
                </c:pt>
                <c:pt idx="26">
                  <c:v>3.7188680000000001</c:v>
                </c:pt>
                <c:pt idx="27">
                  <c:v>14.58245</c:v>
                </c:pt>
                <c:pt idx="28">
                  <c:v>20.971316999999999</c:v>
                </c:pt>
                <c:pt idx="29">
                  <c:v>20.727492999999999</c:v>
                </c:pt>
                <c:pt idx="30">
                  <c:v>13.871150999999999</c:v>
                </c:pt>
                <c:pt idx="31">
                  <c:v>2.5765940000000001</c:v>
                </c:pt>
                <c:pt idx="32">
                  <c:v>-9.9186879999999995</c:v>
                </c:pt>
                <c:pt idx="33">
                  <c:v>-20.556460000000001</c:v>
                </c:pt>
                <c:pt idx="34">
                  <c:v>-27.26576</c:v>
                </c:pt>
                <c:pt idx="35">
                  <c:v>-29.240490999999999</c:v>
                </c:pt>
                <c:pt idx="36">
                  <c:v>-26.812861000000002</c:v>
                </c:pt>
                <c:pt idx="37">
                  <c:v>-21.093879000000001</c:v>
                </c:pt>
                <c:pt idx="38">
                  <c:v>-13.422656</c:v>
                </c:pt>
                <c:pt idx="39">
                  <c:v>-4.715605</c:v>
                </c:pt>
                <c:pt idx="40">
                  <c:v>4.7561410000000004</c:v>
                </c:pt>
                <c:pt idx="41">
                  <c:v>14.764594000000001</c:v>
                </c:pt>
                <c:pt idx="42">
                  <c:v>24.377212</c:v>
                </c:pt>
                <c:pt idx="43">
                  <c:v>32.123345999999998</c:v>
                </c:pt>
                <c:pt idx="44">
                  <c:v>36.986713999999999</c:v>
                </c:pt>
                <c:pt idx="45">
                  <c:v>39.143455000000003</c:v>
                </c:pt>
                <c:pt idx="46">
                  <c:v>39.743085999999998</c:v>
                </c:pt>
                <c:pt idx="47">
                  <c:v>39.828260999999998</c:v>
                </c:pt>
                <c:pt idx="48">
                  <c:v>38.910226000000002</c:v>
                </c:pt>
                <c:pt idx="49">
                  <c:v>34.252597999999999</c:v>
                </c:pt>
                <c:pt idx="50">
                  <c:v>22.225936999999998</c:v>
                </c:pt>
                <c:pt idx="51">
                  <c:v>1.5971850000000001</c:v>
                </c:pt>
                <c:pt idx="52">
                  <c:v>-23.952203999999998</c:v>
                </c:pt>
                <c:pt idx="53">
                  <c:v>-46.835706000000002</c:v>
                </c:pt>
                <c:pt idx="54">
                  <c:v>-59.584479000000002</c:v>
                </c:pt>
                <c:pt idx="55">
                  <c:v>-58.643279</c:v>
                </c:pt>
                <c:pt idx="56">
                  <c:v>-45.345579000000001</c:v>
                </c:pt>
                <c:pt idx="57">
                  <c:v>-24.208922000000001</c:v>
                </c:pt>
                <c:pt idx="58">
                  <c:v>-0.68133900000000003</c:v>
                </c:pt>
                <c:pt idx="59">
                  <c:v>20.091728</c:v>
                </c:pt>
                <c:pt idx="60">
                  <c:v>34.014389999999999</c:v>
                </c:pt>
                <c:pt idx="61">
                  <c:v>39.324353000000002</c:v>
                </c:pt>
                <c:pt idx="62">
                  <c:v>37.593473000000003</c:v>
                </c:pt>
                <c:pt idx="63">
                  <c:v>32.658836000000001</c:v>
                </c:pt>
                <c:pt idx="64">
                  <c:v>27.772687000000001</c:v>
                </c:pt>
                <c:pt idx="65">
                  <c:v>23.762796000000002</c:v>
                </c:pt>
                <c:pt idx="66">
                  <c:v>20.038250999999999</c:v>
                </c:pt>
                <c:pt idx="67">
                  <c:v>16.767067000000001</c:v>
                </c:pt>
                <c:pt idx="68">
                  <c:v>15.356718000000001</c:v>
                </c:pt>
                <c:pt idx="69">
                  <c:v>16.913073000000001</c:v>
                </c:pt>
                <c:pt idx="70">
                  <c:v>20.730772999999999</c:v>
                </c:pt>
                <c:pt idx="71">
                  <c:v>24.361360999999999</c:v>
                </c:pt>
                <c:pt idx="72">
                  <c:v>25.081627000000001</c:v>
                </c:pt>
                <c:pt idx="73">
                  <c:v>21.628746</c:v>
                </c:pt>
                <c:pt idx="74">
                  <c:v>14.948432</c:v>
                </c:pt>
                <c:pt idx="75">
                  <c:v>7.4304889999999997</c:v>
                </c:pt>
                <c:pt idx="76">
                  <c:v>1.4083129999999999</c:v>
                </c:pt>
                <c:pt idx="77">
                  <c:v>-1.888979</c:v>
                </c:pt>
                <c:pt idx="78">
                  <c:v>-2.5485000000000002</c:v>
                </c:pt>
                <c:pt idx="79">
                  <c:v>-1.596333</c:v>
                </c:pt>
                <c:pt idx="80">
                  <c:v>-0.30725000000000002</c:v>
                </c:pt>
                <c:pt idx="81">
                  <c:v>0.50598100000000001</c:v>
                </c:pt>
                <c:pt idx="82">
                  <c:v>0.93697900000000001</c:v>
                </c:pt>
                <c:pt idx="83">
                  <c:v>1.9769410000000001</c:v>
                </c:pt>
                <c:pt idx="84">
                  <c:v>4.9514480000000001</c:v>
                </c:pt>
                <c:pt idx="85">
                  <c:v>10.615905</c:v>
                </c:pt>
                <c:pt idx="86">
                  <c:v>18.501139999999999</c:v>
                </c:pt>
                <c:pt idx="87">
                  <c:v>26.881668000000001</c:v>
                </c:pt>
                <c:pt idx="88">
                  <c:v>33.18233</c:v>
                </c:pt>
                <c:pt idx="89">
                  <c:v>34.702741000000003</c:v>
                </c:pt>
                <c:pt idx="90">
                  <c:v>29.934221000000001</c:v>
                </c:pt>
                <c:pt idx="91">
                  <c:v>20.140772999999999</c:v>
                </c:pt>
                <c:pt idx="92">
                  <c:v>9.5950209999999991</c:v>
                </c:pt>
                <c:pt idx="93">
                  <c:v>3.2984589999999998</c:v>
                </c:pt>
                <c:pt idx="94">
                  <c:v>3.7385769999999998</c:v>
                </c:pt>
                <c:pt idx="95">
                  <c:v>9.7260460000000002</c:v>
                </c:pt>
                <c:pt idx="96">
                  <c:v>18.000482000000002</c:v>
                </c:pt>
                <c:pt idx="97">
                  <c:v>25.254760999999998</c:v>
                </c:pt>
                <c:pt idx="98">
                  <c:v>28.721222999999998</c:v>
                </c:pt>
                <c:pt idx="99">
                  <c:v>26.138468</c:v>
                </c:pt>
                <c:pt idx="100">
                  <c:v>16.571432000000001</c:v>
                </c:pt>
                <c:pt idx="101">
                  <c:v>1.614042</c:v>
                </c:pt>
                <c:pt idx="102">
                  <c:v>-14.811937</c:v>
                </c:pt>
                <c:pt idx="103">
                  <c:v>-28.447697000000002</c:v>
                </c:pt>
                <c:pt idx="104">
                  <c:v>-36.681249999999999</c:v>
                </c:pt>
                <c:pt idx="105">
                  <c:v>-38.924706999999998</c:v>
                </c:pt>
                <c:pt idx="106">
                  <c:v>-35.961075999999998</c:v>
                </c:pt>
                <c:pt idx="107">
                  <c:v>-29.591177999999999</c:v>
                </c:pt>
                <c:pt idx="108">
                  <c:v>-22.440455</c:v>
                </c:pt>
                <c:pt idx="109">
                  <c:v>-17.076056999999999</c:v>
                </c:pt>
                <c:pt idx="110">
                  <c:v>-14.883901</c:v>
                </c:pt>
                <c:pt idx="111">
                  <c:v>-15.861777999999999</c:v>
                </c:pt>
                <c:pt idx="112">
                  <c:v>-19.21368</c:v>
                </c:pt>
                <c:pt idx="113">
                  <c:v>-23.652698000000001</c:v>
                </c:pt>
                <c:pt idx="114">
                  <c:v>-27.276194</c:v>
                </c:pt>
                <c:pt idx="115">
                  <c:v>-28.068266000000001</c:v>
                </c:pt>
                <c:pt idx="116">
                  <c:v>-25.380390999999999</c:v>
                </c:pt>
                <c:pt idx="117">
                  <c:v>-20.887630999999999</c:v>
                </c:pt>
                <c:pt idx="118">
                  <c:v>-17.376324</c:v>
                </c:pt>
                <c:pt idx="119">
                  <c:v>-16.185364</c:v>
                </c:pt>
                <c:pt idx="120">
                  <c:v>-16.091049999999999</c:v>
                </c:pt>
                <c:pt idx="121">
                  <c:v>-14.899521</c:v>
                </c:pt>
                <c:pt idx="122">
                  <c:v>-11.820278999999999</c:v>
                </c:pt>
                <c:pt idx="123">
                  <c:v>-7.9399990000000003</c:v>
                </c:pt>
                <c:pt idx="124">
                  <c:v>-4.442113</c:v>
                </c:pt>
                <c:pt idx="125">
                  <c:v>-0.74470700000000001</c:v>
                </c:pt>
                <c:pt idx="126">
                  <c:v>5.1118829999999997</c:v>
                </c:pt>
                <c:pt idx="127">
                  <c:v>13.987121999999999</c:v>
                </c:pt>
                <c:pt idx="128">
                  <c:v>23.893056999999999</c:v>
                </c:pt>
                <c:pt idx="129">
                  <c:v>31.149132999999999</c:v>
                </c:pt>
                <c:pt idx="130">
                  <c:v>33.111058</c:v>
                </c:pt>
                <c:pt idx="131">
                  <c:v>29.562882999999999</c:v>
                </c:pt>
                <c:pt idx="132">
                  <c:v>22.046582000000001</c:v>
                </c:pt>
                <c:pt idx="133">
                  <c:v>12.662148</c:v>
                </c:pt>
                <c:pt idx="134">
                  <c:v>3.4920339999999999</c:v>
                </c:pt>
                <c:pt idx="135">
                  <c:v>-3.5375000000000001</c:v>
                </c:pt>
                <c:pt idx="136">
                  <c:v>-6.882822</c:v>
                </c:pt>
                <c:pt idx="137">
                  <c:v>-5.8512740000000001</c:v>
                </c:pt>
                <c:pt idx="138">
                  <c:v>-1.095812</c:v>
                </c:pt>
                <c:pt idx="139">
                  <c:v>5.379645</c:v>
                </c:pt>
                <c:pt idx="140">
                  <c:v>11.091013999999999</c:v>
                </c:pt>
                <c:pt idx="141">
                  <c:v>14.321253</c:v>
                </c:pt>
                <c:pt idx="142">
                  <c:v>14.598062000000001</c:v>
                </c:pt>
                <c:pt idx="143">
                  <c:v>12.049690999999999</c:v>
                </c:pt>
                <c:pt idx="144">
                  <c:v>6.6786849999999998</c:v>
                </c:pt>
                <c:pt idx="145">
                  <c:v>-1.344333</c:v>
                </c:pt>
                <c:pt idx="146">
                  <c:v>-10.645581999999999</c:v>
                </c:pt>
                <c:pt idx="147">
                  <c:v>-18.177191000000001</c:v>
                </c:pt>
                <c:pt idx="148">
                  <c:v>-20.215572999999999</c:v>
                </c:pt>
                <c:pt idx="149">
                  <c:v>-14.541615999999999</c:v>
                </c:pt>
                <c:pt idx="150">
                  <c:v>-2.4290150000000001</c:v>
                </c:pt>
                <c:pt idx="151">
                  <c:v>11.300331999999999</c:v>
                </c:pt>
                <c:pt idx="152">
                  <c:v>20.844214000000001</c:v>
                </c:pt>
                <c:pt idx="153">
                  <c:v>23.105993000000002</c:v>
                </c:pt>
                <c:pt idx="154">
                  <c:v>19.643588000000001</c:v>
                </c:pt>
                <c:pt idx="155">
                  <c:v>15.222248</c:v>
                </c:pt>
                <c:pt idx="156">
                  <c:v>14.163830000000001</c:v>
                </c:pt>
                <c:pt idx="157">
                  <c:v>17.457841999999999</c:v>
                </c:pt>
                <c:pt idx="158">
                  <c:v>22.638057</c:v>
                </c:pt>
                <c:pt idx="159">
                  <c:v>25.896771000000001</c:v>
                </c:pt>
                <c:pt idx="160">
                  <c:v>24.421612</c:v>
                </c:pt>
                <c:pt idx="161">
                  <c:v>17.583500000000001</c:v>
                </c:pt>
                <c:pt idx="162">
                  <c:v>6.9208629999999998</c:v>
                </c:pt>
                <c:pt idx="163">
                  <c:v>-4.6992669999999999</c:v>
                </c:pt>
                <c:pt idx="164">
                  <c:v>-14.338357</c:v>
                </c:pt>
                <c:pt idx="165">
                  <c:v>-19.967590000000001</c:v>
                </c:pt>
                <c:pt idx="166">
                  <c:v>-20.709028</c:v>
                </c:pt>
                <c:pt idx="167">
                  <c:v>-16.736294999999998</c:v>
                </c:pt>
                <c:pt idx="168">
                  <c:v>-9.3356019999999997</c:v>
                </c:pt>
                <c:pt idx="169">
                  <c:v>-0.78909399999999996</c:v>
                </c:pt>
                <c:pt idx="170">
                  <c:v>6.4799959999999999</c:v>
                </c:pt>
                <c:pt idx="171">
                  <c:v>11.193835</c:v>
                </c:pt>
                <c:pt idx="172">
                  <c:v>13.949026</c:v>
                </c:pt>
                <c:pt idx="173">
                  <c:v>16.680132</c:v>
                </c:pt>
                <c:pt idx="174">
                  <c:v>20.997845000000002</c:v>
                </c:pt>
                <c:pt idx="175">
                  <c:v>26.507950000000001</c:v>
                </c:pt>
                <c:pt idx="176">
                  <c:v>30.616173</c:v>
                </c:pt>
                <c:pt idx="177">
                  <c:v>30.277366000000001</c:v>
                </c:pt>
                <c:pt idx="178">
                  <c:v>24.374234999999999</c:v>
                </c:pt>
                <c:pt idx="179">
                  <c:v>14.860875999999999</c:v>
                </c:pt>
                <c:pt idx="180">
                  <c:v>5.8943180000000002</c:v>
                </c:pt>
                <c:pt idx="181">
                  <c:v>1.5530250000000001</c:v>
                </c:pt>
                <c:pt idx="182">
                  <c:v>3.4785870000000001</c:v>
                </c:pt>
                <c:pt idx="183">
                  <c:v>9.9375099999999996</c:v>
                </c:pt>
                <c:pt idx="184">
                  <c:v>17.176715999999999</c:v>
                </c:pt>
                <c:pt idx="185">
                  <c:v>22.200821999999999</c:v>
                </c:pt>
                <c:pt idx="186">
                  <c:v>24.614813000000002</c:v>
                </c:pt>
                <c:pt idx="187">
                  <c:v>26.043547</c:v>
                </c:pt>
                <c:pt idx="188">
                  <c:v>28.062560000000001</c:v>
                </c:pt>
                <c:pt idx="189">
                  <c:v>30.726434000000001</c:v>
                </c:pt>
                <c:pt idx="190">
                  <c:v>32.830970000000001</c:v>
                </c:pt>
                <c:pt idx="191">
                  <c:v>33.274478999999999</c:v>
                </c:pt>
                <c:pt idx="192">
                  <c:v>31.884177999999999</c:v>
                </c:pt>
                <c:pt idx="193">
                  <c:v>28.969518999999998</c:v>
                </c:pt>
                <c:pt idx="194">
                  <c:v>24.645976999999998</c:v>
                </c:pt>
                <c:pt idx="195">
                  <c:v>19.097187000000002</c:v>
                </c:pt>
                <c:pt idx="196">
                  <c:v>13.345639</c:v>
                </c:pt>
                <c:pt idx="197">
                  <c:v>9.2872319999999995</c:v>
                </c:pt>
                <c:pt idx="198">
                  <c:v>8.6274719999999991</c:v>
                </c:pt>
                <c:pt idx="199">
                  <c:v>11.555285</c:v>
                </c:pt>
                <c:pt idx="200">
                  <c:v>16.365912999999999</c:v>
                </c:pt>
                <c:pt idx="201">
                  <c:v>20.582087999999999</c:v>
                </c:pt>
                <c:pt idx="202">
                  <c:v>22.763653999999999</c:v>
                </c:pt>
                <c:pt idx="203">
                  <c:v>23.365492</c:v>
                </c:pt>
                <c:pt idx="204">
                  <c:v>23.835483</c:v>
                </c:pt>
                <c:pt idx="205">
                  <c:v>24.861376</c:v>
                </c:pt>
                <c:pt idx="206">
                  <c:v>25.427074999999999</c:v>
                </c:pt>
                <c:pt idx="207">
                  <c:v>23.602430999999999</c:v>
                </c:pt>
                <c:pt idx="208">
                  <c:v>18.529712</c:v>
                </c:pt>
                <c:pt idx="209">
                  <c:v>11.829848</c:v>
                </c:pt>
                <c:pt idx="210">
                  <c:v>6.8804780000000001</c:v>
                </c:pt>
                <c:pt idx="211">
                  <c:v>6.449236</c:v>
                </c:pt>
                <c:pt idx="212">
                  <c:v>10.891406</c:v>
                </c:pt>
                <c:pt idx="213">
                  <c:v>18.452100000000002</c:v>
                </c:pt>
                <c:pt idx="214">
                  <c:v>27.068591999999999</c:v>
                </c:pt>
                <c:pt idx="215">
                  <c:v>35.834803000000001</c:v>
                </c:pt>
                <c:pt idx="216">
                  <c:v>44.925226000000002</c:v>
                </c:pt>
                <c:pt idx="217">
                  <c:v>54.417721</c:v>
                </c:pt>
                <c:pt idx="218">
                  <c:v>63.533223</c:v>
                </c:pt>
                <c:pt idx="219">
                  <c:v>71.272248000000005</c:v>
                </c:pt>
                <c:pt idx="220">
                  <c:v>77.722633000000002</c:v>
                </c:pt>
                <c:pt idx="221">
                  <c:v>84.291314999999997</c:v>
                </c:pt>
                <c:pt idx="222">
                  <c:v>92.150934000000007</c:v>
                </c:pt>
                <c:pt idx="223">
                  <c:v>100.349265</c:v>
                </c:pt>
                <c:pt idx="224">
                  <c:v>105.853376</c:v>
                </c:pt>
                <c:pt idx="225">
                  <c:v>105.987335</c:v>
                </c:pt>
                <c:pt idx="226">
                  <c:v>100.984199</c:v>
                </c:pt>
                <c:pt idx="227">
                  <c:v>94.001812000000001</c:v>
                </c:pt>
                <c:pt idx="228">
                  <c:v>88.563512000000003</c:v>
                </c:pt>
                <c:pt idx="229">
                  <c:v>85.950496999999999</c:v>
                </c:pt>
                <c:pt idx="230">
                  <c:v>84.931076000000004</c:v>
                </c:pt>
                <c:pt idx="231">
                  <c:v>83.738963999999996</c:v>
                </c:pt>
                <c:pt idx="232">
                  <c:v>81.997293999999997</c:v>
                </c:pt>
                <c:pt idx="233">
                  <c:v>80.732472000000001</c:v>
                </c:pt>
                <c:pt idx="234">
                  <c:v>81.070212999999995</c:v>
                </c:pt>
                <c:pt idx="235">
                  <c:v>83.441980000000001</c:v>
                </c:pt>
                <c:pt idx="236">
                  <c:v>87.875974999999997</c:v>
                </c:pt>
                <c:pt idx="237">
                  <c:v>94.358844000000005</c:v>
                </c:pt>
                <c:pt idx="238">
                  <c:v>102.39181499999999</c:v>
                </c:pt>
                <c:pt idx="239">
                  <c:v>110.25728700000001</c:v>
                </c:pt>
                <c:pt idx="240">
                  <c:v>115.37181099999999</c:v>
                </c:pt>
                <c:pt idx="241">
                  <c:v>116.23183299999999</c:v>
                </c:pt>
                <c:pt idx="242">
                  <c:v>114.410951</c:v>
                </c:pt>
                <c:pt idx="243">
                  <c:v>114.17614</c:v>
                </c:pt>
                <c:pt idx="244">
                  <c:v>119.31765799999999</c:v>
                </c:pt>
                <c:pt idx="245">
                  <c:v>130.002611</c:v>
                </c:pt>
                <c:pt idx="246">
                  <c:v>142.867548</c:v>
                </c:pt>
                <c:pt idx="247">
                  <c:v>154.185474</c:v>
                </c:pt>
                <c:pt idx="248">
                  <c:v>162.72924399999999</c:v>
                </c:pt>
                <c:pt idx="249">
                  <c:v>169.597587</c:v>
                </c:pt>
                <c:pt idx="250">
                  <c:v>175.642315</c:v>
                </c:pt>
                <c:pt idx="251">
                  <c:v>179.51960099999999</c:v>
                </c:pt>
                <c:pt idx="252">
                  <c:v>178.64298099999999</c:v>
                </c:pt>
                <c:pt idx="253">
                  <c:v>172.23045200000001</c:v>
                </c:pt>
                <c:pt idx="254">
                  <c:v>163.273042</c:v>
                </c:pt>
                <c:pt idx="255">
                  <c:v>157.235972</c:v>
                </c:pt>
                <c:pt idx="256">
                  <c:v>158.57648599999999</c:v>
                </c:pt>
                <c:pt idx="257">
                  <c:v>168.05274199999999</c:v>
                </c:pt>
                <c:pt idx="258">
                  <c:v>182.62563800000001</c:v>
                </c:pt>
                <c:pt idx="259">
                  <c:v>197.392495</c:v>
                </c:pt>
                <c:pt idx="260">
                  <c:v>207.93901</c:v>
                </c:pt>
                <c:pt idx="261">
                  <c:v>212.00016199999999</c:v>
                </c:pt>
                <c:pt idx="262">
                  <c:v>209.93415200000001</c:v>
                </c:pt>
                <c:pt idx="263">
                  <c:v>203.82369800000001</c:v>
                </c:pt>
                <c:pt idx="264">
                  <c:v>195.87982600000001</c:v>
                </c:pt>
                <c:pt idx="265">
                  <c:v>187.65278900000001</c:v>
                </c:pt>
                <c:pt idx="266">
                  <c:v>180.613573</c:v>
                </c:pt>
                <c:pt idx="267">
                  <c:v>176.735277</c:v>
                </c:pt>
                <c:pt idx="268">
                  <c:v>177.69570300000001</c:v>
                </c:pt>
                <c:pt idx="269">
                  <c:v>183.444492</c:v>
                </c:pt>
                <c:pt idx="270">
                  <c:v>191.953418</c:v>
                </c:pt>
                <c:pt idx="271">
                  <c:v>200.51316299999999</c:v>
                </c:pt>
                <c:pt idx="272">
                  <c:v>207.24303900000001</c:v>
                </c:pt>
                <c:pt idx="273">
                  <c:v>211.62948399999999</c:v>
                </c:pt>
                <c:pt idx="274">
                  <c:v>214.081523</c:v>
                </c:pt>
                <c:pt idx="275">
                  <c:v>215.13901899999999</c:v>
                </c:pt>
                <c:pt idx="276">
                  <c:v>214.941598</c:v>
                </c:pt>
                <c:pt idx="277">
                  <c:v>213.29709099999999</c:v>
                </c:pt>
                <c:pt idx="278">
                  <c:v>210.22424599999999</c:v>
                </c:pt>
                <c:pt idx="279">
                  <c:v>206.37527800000001</c:v>
                </c:pt>
                <c:pt idx="280">
                  <c:v>202.836319</c:v>
                </c:pt>
                <c:pt idx="281">
                  <c:v>200.45102700000001</c:v>
                </c:pt>
                <c:pt idx="282">
                  <c:v>199.22189800000001</c:v>
                </c:pt>
                <c:pt idx="283">
                  <c:v>198.11883399999999</c:v>
                </c:pt>
                <c:pt idx="284">
                  <c:v>195.30853999999999</c:v>
                </c:pt>
                <c:pt idx="285">
                  <c:v>188.907487</c:v>
                </c:pt>
                <c:pt idx="286">
                  <c:v>178.308404</c:v>
                </c:pt>
                <c:pt idx="287">
                  <c:v>165.29500100000001</c:v>
                </c:pt>
                <c:pt idx="288">
                  <c:v>153.59801300000001</c:v>
                </c:pt>
                <c:pt idx="289">
                  <c:v>146.747961</c:v>
                </c:pt>
                <c:pt idx="290">
                  <c:v>146.007845</c:v>
                </c:pt>
                <c:pt idx="291">
                  <c:v>150.26931099999999</c:v>
                </c:pt>
                <c:pt idx="292">
                  <c:v>157.72318300000001</c:v>
                </c:pt>
                <c:pt idx="293">
                  <c:v>167.29722000000001</c:v>
                </c:pt>
                <c:pt idx="294">
                  <c:v>178.42907700000001</c:v>
                </c:pt>
                <c:pt idx="295">
                  <c:v>189.90348399999999</c:v>
                </c:pt>
                <c:pt idx="296">
                  <c:v>199.485208</c:v>
                </c:pt>
                <c:pt idx="297">
                  <c:v>204.909662</c:v>
                </c:pt>
                <c:pt idx="298">
                  <c:v>205.30981499999999</c:v>
                </c:pt>
                <c:pt idx="299">
                  <c:v>202.00001399999999</c:v>
                </c:pt>
                <c:pt idx="300">
                  <c:v>198.158704</c:v>
                </c:pt>
                <c:pt idx="301">
                  <c:v>197.49805900000001</c:v>
                </c:pt>
                <c:pt idx="302">
                  <c:v>202.60750400000001</c:v>
                </c:pt>
                <c:pt idx="303">
                  <c:v>214.09832599999999</c:v>
                </c:pt>
                <c:pt idx="304">
                  <c:v>231.00939700000001</c:v>
                </c:pt>
                <c:pt idx="305">
                  <c:v>251.50600700000001</c:v>
                </c:pt>
                <c:pt idx="306">
                  <c:v>272.86398500000001</c:v>
                </c:pt>
                <c:pt idx="307">
                  <c:v>291.42710499999998</c:v>
                </c:pt>
                <c:pt idx="308">
                  <c:v>303.70912399999997</c:v>
                </c:pt>
                <c:pt idx="309">
                  <c:v>307.965935</c:v>
                </c:pt>
                <c:pt idx="310">
                  <c:v>304.58588400000002</c:v>
                </c:pt>
                <c:pt idx="311">
                  <c:v>295.26185099999998</c:v>
                </c:pt>
                <c:pt idx="312">
                  <c:v>282.32981100000001</c:v>
                </c:pt>
                <c:pt idx="313">
                  <c:v>268.76860299999998</c:v>
                </c:pt>
                <c:pt idx="314">
                  <c:v>257.95555999999999</c:v>
                </c:pt>
                <c:pt idx="315">
                  <c:v>252.566104</c:v>
                </c:pt>
                <c:pt idx="316">
                  <c:v>253.35713999999999</c:v>
                </c:pt>
                <c:pt idx="317">
                  <c:v>258.95130999999998</c:v>
                </c:pt>
                <c:pt idx="318">
                  <c:v>266.698353</c:v>
                </c:pt>
                <c:pt idx="319">
                  <c:v>273.75683099999998</c:v>
                </c:pt>
                <c:pt idx="320">
                  <c:v>277.84760499999999</c:v>
                </c:pt>
                <c:pt idx="321">
                  <c:v>277.858698</c:v>
                </c:pt>
                <c:pt idx="322">
                  <c:v>274.30703599999998</c:v>
                </c:pt>
                <c:pt idx="323">
                  <c:v>268.946776</c:v>
                </c:pt>
                <c:pt idx="324">
                  <c:v>263.26065499999999</c:v>
                </c:pt>
                <c:pt idx="325">
                  <c:v>257.27918099999999</c:v>
                </c:pt>
                <c:pt idx="326">
                  <c:v>250.22244000000001</c:v>
                </c:pt>
                <c:pt idx="327">
                  <c:v>241.41400899999999</c:v>
                </c:pt>
                <c:pt idx="328">
                  <c:v>228.414008</c:v>
                </c:pt>
                <c:pt idx="329">
                  <c:v>203.93968100000001</c:v>
                </c:pt>
                <c:pt idx="330">
                  <c:v>158.75715700000001</c:v>
                </c:pt>
                <c:pt idx="331">
                  <c:v>93.758769999999998</c:v>
                </c:pt>
                <c:pt idx="332">
                  <c:v>30.47579</c:v>
                </c:pt>
                <c:pt idx="333">
                  <c:v>2.3674010000000001</c:v>
                </c:pt>
                <c:pt idx="334">
                  <c:v>26.563113000000001</c:v>
                </c:pt>
                <c:pt idx="335">
                  <c:v>83.668138999999996</c:v>
                </c:pt>
                <c:pt idx="336">
                  <c:v>132.66634300000001</c:v>
                </c:pt>
                <c:pt idx="337">
                  <c:v>150.00144800000001</c:v>
                </c:pt>
                <c:pt idx="338">
                  <c:v>151.87488500000001</c:v>
                </c:pt>
                <c:pt idx="339">
                  <c:v>176.585634</c:v>
                </c:pt>
                <c:pt idx="340">
                  <c:v>247.10740100000001</c:v>
                </c:pt>
                <c:pt idx="341">
                  <c:v>350.79192599999999</c:v>
                </c:pt>
                <c:pt idx="342">
                  <c:v>449.84271200000001</c:v>
                </c:pt>
                <c:pt idx="343">
                  <c:v>506.90513900000002</c:v>
                </c:pt>
                <c:pt idx="344">
                  <c:v>504.19545599999998</c:v>
                </c:pt>
                <c:pt idx="345">
                  <c:v>446.86699099999998</c:v>
                </c:pt>
                <c:pt idx="346">
                  <c:v>354.26314400000001</c:v>
                </c:pt>
                <c:pt idx="347">
                  <c:v>249.278265</c:v>
                </c:pt>
                <c:pt idx="348">
                  <c:v>154.21793600000001</c:v>
                </c:pt>
                <c:pt idx="349">
                  <c:v>91.462873000000002</c:v>
                </c:pt>
                <c:pt idx="350">
                  <c:v>79.395923999999994</c:v>
                </c:pt>
                <c:pt idx="351">
                  <c:v>120.79186900000001</c:v>
                </c:pt>
                <c:pt idx="352">
                  <c:v>195.578576</c:v>
                </c:pt>
                <c:pt idx="353">
                  <c:v>270.96709700000002</c:v>
                </c:pt>
                <c:pt idx="354">
                  <c:v>323.54904800000003</c:v>
                </c:pt>
                <c:pt idx="355">
                  <c:v>352.256935</c:v>
                </c:pt>
                <c:pt idx="356">
                  <c:v>369.81467500000002</c:v>
                </c:pt>
                <c:pt idx="357">
                  <c:v>384.24597699999998</c:v>
                </c:pt>
                <c:pt idx="358">
                  <c:v>391.80972800000001</c:v>
                </c:pt>
                <c:pt idx="359">
                  <c:v>386.843727</c:v>
                </c:pt>
                <c:pt idx="360">
                  <c:v>373.37210700000003</c:v>
                </c:pt>
                <c:pt idx="361">
                  <c:v>363.57358399999998</c:v>
                </c:pt>
                <c:pt idx="362">
                  <c:v>366.29235</c:v>
                </c:pt>
                <c:pt idx="363">
                  <c:v>379.73652099999998</c:v>
                </c:pt>
                <c:pt idx="364">
                  <c:v>394.930767</c:v>
                </c:pt>
                <c:pt idx="365">
                  <c:v>404.03793000000002</c:v>
                </c:pt>
                <c:pt idx="366">
                  <c:v>405.065744</c:v>
                </c:pt>
                <c:pt idx="367">
                  <c:v>400.41664100000003</c:v>
                </c:pt>
                <c:pt idx="368">
                  <c:v>392.82804099999998</c:v>
                </c:pt>
                <c:pt idx="369">
                  <c:v>383.57969900000001</c:v>
                </c:pt>
                <c:pt idx="370">
                  <c:v>374.15802600000001</c:v>
                </c:pt>
                <c:pt idx="371">
                  <c:v>368.28483699999998</c:v>
                </c:pt>
                <c:pt idx="372">
                  <c:v>371.332044</c:v>
                </c:pt>
                <c:pt idx="373">
                  <c:v>387.38561199999998</c:v>
                </c:pt>
                <c:pt idx="374">
                  <c:v>415.89818600000001</c:v>
                </c:pt>
                <c:pt idx="375">
                  <c:v>449.63354199999998</c:v>
                </c:pt>
                <c:pt idx="376">
                  <c:v>475.799441</c:v>
                </c:pt>
                <c:pt idx="377">
                  <c:v>481.64642500000002</c:v>
                </c:pt>
                <c:pt idx="378">
                  <c:v>462.02597700000001</c:v>
                </c:pt>
                <c:pt idx="379">
                  <c:v>422.788275</c:v>
                </c:pt>
                <c:pt idx="380">
                  <c:v>376.46721500000001</c:v>
                </c:pt>
                <c:pt idx="381">
                  <c:v>334.32089000000002</c:v>
                </c:pt>
                <c:pt idx="382">
                  <c:v>302.61924299999998</c:v>
                </c:pt>
                <c:pt idx="383">
                  <c:v>285.50593700000002</c:v>
                </c:pt>
                <c:pt idx="384">
                  <c:v>287.960984</c:v>
                </c:pt>
                <c:pt idx="385">
                  <c:v>312.28658999999999</c:v>
                </c:pt>
                <c:pt idx="386">
                  <c:v>351.79583700000001</c:v>
                </c:pt>
                <c:pt idx="387">
                  <c:v>392.12216899999999</c:v>
                </c:pt>
                <c:pt idx="388">
                  <c:v>422.26282200000003</c:v>
                </c:pt>
                <c:pt idx="389">
                  <c:v>443.74165699999998</c:v>
                </c:pt>
                <c:pt idx="390">
                  <c:v>466.60089900000003</c:v>
                </c:pt>
                <c:pt idx="391">
                  <c:v>496.041203</c:v>
                </c:pt>
                <c:pt idx="392">
                  <c:v>523.31100400000003</c:v>
                </c:pt>
                <c:pt idx="393">
                  <c:v>527.69143099999997</c:v>
                </c:pt>
                <c:pt idx="394">
                  <c:v>486.32241199999999</c:v>
                </c:pt>
                <c:pt idx="395">
                  <c:v>388.47555899999998</c:v>
                </c:pt>
                <c:pt idx="396">
                  <c:v>250.95321799999999</c:v>
                </c:pt>
                <c:pt idx="397">
                  <c:v>120.671188</c:v>
                </c:pt>
                <c:pt idx="398">
                  <c:v>48.276234000000002</c:v>
                </c:pt>
                <c:pt idx="399">
                  <c:v>45.272475999999997</c:v>
                </c:pt>
                <c:pt idx="400">
                  <c:v>69.100104000000002</c:v>
                </c:pt>
                <c:pt idx="401">
                  <c:v>62.957199000000003</c:v>
                </c:pt>
                <c:pt idx="402">
                  <c:v>17.356355000000001</c:v>
                </c:pt>
                <c:pt idx="403">
                  <c:v>-9.4584860000000006</c:v>
                </c:pt>
                <c:pt idx="404">
                  <c:v>63.971445000000003</c:v>
                </c:pt>
                <c:pt idx="405">
                  <c:v>272.521343</c:v>
                </c:pt>
                <c:pt idx="406">
                  <c:v>569.90813600000001</c:v>
                </c:pt>
                <c:pt idx="407">
                  <c:v>854.09895900000004</c:v>
                </c:pt>
                <c:pt idx="408">
                  <c:v>1027.0359000000001</c:v>
                </c:pt>
                <c:pt idx="409">
                  <c:v>1043.1929</c:v>
                </c:pt>
                <c:pt idx="410">
                  <c:v>919.61012200000005</c:v>
                </c:pt>
                <c:pt idx="411">
                  <c:v>711.95489099999998</c:v>
                </c:pt>
                <c:pt idx="412">
                  <c:v>481.535191</c:v>
                </c:pt>
                <c:pt idx="413">
                  <c:v>276.91182300000003</c:v>
                </c:pt>
                <c:pt idx="414">
                  <c:v>134.80646100000001</c:v>
                </c:pt>
                <c:pt idx="415">
                  <c:v>84.653673999999995</c:v>
                </c:pt>
                <c:pt idx="416">
                  <c:v>140.62904599999999</c:v>
                </c:pt>
                <c:pt idx="417">
                  <c:v>286.46444700000001</c:v>
                </c:pt>
                <c:pt idx="418">
                  <c:v>474.65110199999998</c:v>
                </c:pt>
                <c:pt idx="419">
                  <c:v>648.84953199999995</c:v>
                </c:pt>
                <c:pt idx="420">
                  <c:v>771.16446800000006</c:v>
                </c:pt>
                <c:pt idx="421">
                  <c:v>830.50945999999999</c:v>
                </c:pt>
                <c:pt idx="422">
                  <c:v>832.07208600000001</c:v>
                </c:pt>
                <c:pt idx="423">
                  <c:v>787.84178399999996</c:v>
                </c:pt>
                <c:pt idx="424">
                  <c:v>717.77504399999998</c:v>
                </c:pt>
                <c:pt idx="425">
                  <c:v>649.05958299999998</c:v>
                </c:pt>
                <c:pt idx="426">
                  <c:v>602.02582299999995</c:v>
                </c:pt>
                <c:pt idx="427">
                  <c:v>574.28303800000003</c:v>
                </c:pt>
                <c:pt idx="428">
                  <c:v>544.48079299999995</c:v>
                </c:pt>
                <c:pt idx="429">
                  <c:v>496.38333799999998</c:v>
                </c:pt>
                <c:pt idx="430">
                  <c:v>438.78146800000002</c:v>
                </c:pt>
                <c:pt idx="431">
                  <c:v>400.44969800000001</c:v>
                </c:pt>
                <c:pt idx="432">
                  <c:v>406.84207700000002</c:v>
                </c:pt>
                <c:pt idx="433">
                  <c:v>462.35349400000001</c:v>
                </c:pt>
                <c:pt idx="434">
                  <c:v>551.78826500000002</c:v>
                </c:pt>
                <c:pt idx="435">
                  <c:v>653.763912</c:v>
                </c:pt>
                <c:pt idx="436">
                  <c:v>750.48076000000003</c:v>
                </c:pt>
                <c:pt idx="437">
                  <c:v>827.26618499999995</c:v>
                </c:pt>
                <c:pt idx="438">
                  <c:v>868.79946399999994</c:v>
                </c:pt>
                <c:pt idx="439">
                  <c:v>862.06294100000002</c:v>
                </c:pt>
                <c:pt idx="440">
                  <c:v>805.93087700000001</c:v>
                </c:pt>
                <c:pt idx="441">
                  <c:v>716.56730900000002</c:v>
                </c:pt>
                <c:pt idx="442">
                  <c:v>620.67631500000005</c:v>
                </c:pt>
                <c:pt idx="443">
                  <c:v>541.87690199999997</c:v>
                </c:pt>
                <c:pt idx="444">
                  <c:v>491.953892</c:v>
                </c:pt>
                <c:pt idx="445">
                  <c:v>471.54636900000003</c:v>
                </c:pt>
                <c:pt idx="446">
                  <c:v>475.37847900000003</c:v>
                </c:pt>
                <c:pt idx="447">
                  <c:v>496.32092899999998</c:v>
                </c:pt>
                <c:pt idx="448">
                  <c:v>527.22828600000003</c:v>
                </c:pt>
                <c:pt idx="449">
                  <c:v>561.85593300000005</c:v>
                </c:pt>
                <c:pt idx="450">
                  <c:v>595.31712600000003</c:v>
                </c:pt>
                <c:pt idx="451">
                  <c:v>623.88547800000003</c:v>
                </c:pt>
                <c:pt idx="452">
                  <c:v>644.56595400000003</c:v>
                </c:pt>
                <c:pt idx="453">
                  <c:v>655.21769700000004</c:v>
                </c:pt>
                <c:pt idx="454">
                  <c:v>655.25290399999994</c:v>
                </c:pt>
                <c:pt idx="455">
                  <c:v>646.12111100000004</c:v>
                </c:pt>
                <c:pt idx="456">
                  <c:v>630.97581200000002</c:v>
                </c:pt>
                <c:pt idx="457">
                  <c:v>613.54080299999998</c:v>
                </c:pt>
                <c:pt idx="458">
                  <c:v>596.73361299999999</c:v>
                </c:pt>
                <c:pt idx="459">
                  <c:v>582.42800499999998</c:v>
                </c:pt>
                <c:pt idx="460">
                  <c:v>573.275083</c:v>
                </c:pt>
                <c:pt idx="461">
                  <c:v>574.21367799999996</c:v>
                </c:pt>
                <c:pt idx="462">
                  <c:v>589.73058500000002</c:v>
                </c:pt>
                <c:pt idx="463">
                  <c:v>617.95901100000003</c:v>
                </c:pt>
                <c:pt idx="464">
                  <c:v>648.45214599999997</c:v>
                </c:pt>
                <c:pt idx="465">
                  <c:v>667.62175100000002</c:v>
                </c:pt>
                <c:pt idx="466">
                  <c:v>667.45623699999999</c:v>
                </c:pt>
                <c:pt idx="467">
                  <c:v>650.41591200000005</c:v>
                </c:pt>
                <c:pt idx="468">
                  <c:v>628.28554199999996</c:v>
                </c:pt>
                <c:pt idx="469">
                  <c:v>616.595733</c:v>
                </c:pt>
                <c:pt idx="470">
                  <c:v>625.59425299999998</c:v>
                </c:pt>
                <c:pt idx="471">
                  <c:v>650.80766600000004</c:v>
                </c:pt>
                <c:pt idx="472">
                  <c:v>672.50085899999999</c:v>
                </c:pt>
                <c:pt idx="473">
                  <c:v>670.75727500000005</c:v>
                </c:pt>
                <c:pt idx="474">
                  <c:v>645.48754399999996</c:v>
                </c:pt>
                <c:pt idx="475">
                  <c:v>618.98819700000001</c:v>
                </c:pt>
                <c:pt idx="476">
                  <c:v>614.60104699999999</c:v>
                </c:pt>
                <c:pt idx="477">
                  <c:v>633.42549099999997</c:v>
                </c:pt>
                <c:pt idx="478">
                  <c:v>654.57363799999996</c:v>
                </c:pt>
                <c:pt idx="479">
                  <c:v>657.006664</c:v>
                </c:pt>
                <c:pt idx="480">
                  <c:v>637.86816699999997</c:v>
                </c:pt>
                <c:pt idx="481">
                  <c:v>610.60271599999999</c:v>
                </c:pt>
                <c:pt idx="482">
                  <c:v>590.47307799999999</c:v>
                </c:pt>
                <c:pt idx="483">
                  <c:v>584.19415300000003</c:v>
                </c:pt>
                <c:pt idx="484">
                  <c:v>589.52482099999997</c:v>
                </c:pt>
                <c:pt idx="485">
                  <c:v>599.50894400000004</c:v>
                </c:pt>
                <c:pt idx="486">
                  <c:v>606.50126799999998</c:v>
                </c:pt>
                <c:pt idx="487">
                  <c:v>605.82424600000002</c:v>
                </c:pt>
                <c:pt idx="488">
                  <c:v>598.88204800000005</c:v>
                </c:pt>
                <c:pt idx="489">
                  <c:v>592.91322400000001</c:v>
                </c:pt>
                <c:pt idx="490">
                  <c:v>595.68477499999995</c:v>
                </c:pt>
                <c:pt idx="491">
                  <c:v>608.51569400000005</c:v>
                </c:pt>
                <c:pt idx="492">
                  <c:v>623.90696300000002</c:v>
                </c:pt>
                <c:pt idx="493">
                  <c:v>630.45835299999999</c:v>
                </c:pt>
                <c:pt idx="494">
                  <c:v>620.99041099999999</c:v>
                </c:pt>
                <c:pt idx="495">
                  <c:v>596.86985200000004</c:v>
                </c:pt>
                <c:pt idx="496">
                  <c:v>565.36785099999997</c:v>
                </c:pt>
                <c:pt idx="497">
                  <c:v>533.68365500000004</c:v>
                </c:pt>
                <c:pt idx="498">
                  <c:v>506.078709</c:v>
                </c:pt>
                <c:pt idx="499">
                  <c:v>486.04110400000002</c:v>
                </c:pt>
                <c:pt idx="500">
                  <c:v>478.71932900000002</c:v>
                </c:pt>
                <c:pt idx="501">
                  <c:v>488.743921</c:v>
                </c:pt>
                <c:pt idx="502">
                  <c:v>515.37302999999997</c:v>
                </c:pt>
                <c:pt idx="503">
                  <c:v>551.15033700000004</c:v>
                </c:pt>
                <c:pt idx="504">
                  <c:v>586.03902200000005</c:v>
                </c:pt>
                <c:pt idx="505">
                  <c:v>612.54456400000004</c:v>
                </c:pt>
                <c:pt idx="506">
                  <c:v>627.40500399999996</c:v>
                </c:pt>
                <c:pt idx="507">
                  <c:v>630.61223600000005</c:v>
                </c:pt>
                <c:pt idx="508">
                  <c:v>624.61556700000006</c:v>
                </c:pt>
                <c:pt idx="509">
                  <c:v>613.54951000000005</c:v>
                </c:pt>
                <c:pt idx="510">
                  <c:v>600.70159100000001</c:v>
                </c:pt>
                <c:pt idx="511">
                  <c:v>585.67717800000003</c:v>
                </c:pt>
                <c:pt idx="512">
                  <c:v>565.239057</c:v>
                </c:pt>
                <c:pt idx="513">
                  <c:v>538.255764</c:v>
                </c:pt>
                <c:pt idx="514">
                  <c:v>509.69832500000001</c:v>
                </c:pt>
                <c:pt idx="515">
                  <c:v>488.90059200000002</c:v>
                </c:pt>
                <c:pt idx="516">
                  <c:v>483.255628</c:v>
                </c:pt>
                <c:pt idx="517">
                  <c:v>492.88277499999998</c:v>
                </c:pt>
                <c:pt idx="518">
                  <c:v>510.471519</c:v>
                </c:pt>
                <c:pt idx="519">
                  <c:v>526.276882</c:v>
                </c:pt>
                <c:pt idx="520">
                  <c:v>534.78737899999999</c:v>
                </c:pt>
                <c:pt idx="521">
                  <c:v>537.93087800000001</c:v>
                </c:pt>
                <c:pt idx="522">
                  <c:v>541.18761099999995</c:v>
                </c:pt>
                <c:pt idx="523">
                  <c:v>545.27851899999996</c:v>
                </c:pt>
                <c:pt idx="524">
                  <c:v>542.678675</c:v>
                </c:pt>
                <c:pt idx="525">
                  <c:v>525.13011100000006</c:v>
                </c:pt>
                <c:pt idx="526">
                  <c:v>495.07751300000001</c:v>
                </c:pt>
                <c:pt idx="527">
                  <c:v>466.581681</c:v>
                </c:pt>
                <c:pt idx="528">
                  <c:v>452.33629400000001</c:v>
                </c:pt>
                <c:pt idx="529">
                  <c:v>450.781946</c:v>
                </c:pt>
                <c:pt idx="530">
                  <c:v>448.39297199999999</c:v>
                </c:pt>
                <c:pt idx="531">
                  <c:v>435.14164399999999</c:v>
                </c:pt>
                <c:pt idx="532">
                  <c:v>416.58489300000002</c:v>
                </c:pt>
                <c:pt idx="533">
                  <c:v>409.94151199999999</c:v>
                </c:pt>
                <c:pt idx="534">
                  <c:v>428.01387499999998</c:v>
                </c:pt>
                <c:pt idx="535">
                  <c:v>466.098634</c:v>
                </c:pt>
                <c:pt idx="536">
                  <c:v>503.488992</c:v>
                </c:pt>
                <c:pt idx="537">
                  <c:v>518.69148900000005</c:v>
                </c:pt>
                <c:pt idx="538">
                  <c:v>507.29630600000002</c:v>
                </c:pt>
                <c:pt idx="539">
                  <c:v>488.38224500000001</c:v>
                </c:pt>
                <c:pt idx="540">
                  <c:v>490.146367</c:v>
                </c:pt>
                <c:pt idx="541">
                  <c:v>520.37067000000002</c:v>
                </c:pt>
                <c:pt idx="542">
                  <c:v>546.56192199999998</c:v>
                </c:pt>
                <c:pt idx="543">
                  <c:v>511.71202899999997</c:v>
                </c:pt>
                <c:pt idx="544">
                  <c:v>380.56643300000002</c:v>
                </c:pt>
                <c:pt idx="545">
                  <c:v>176.287532</c:v>
                </c:pt>
                <c:pt idx="546">
                  <c:v>-26.61467</c:v>
                </c:pt>
                <c:pt idx="547">
                  <c:v>-145.08087</c:v>
                </c:pt>
                <c:pt idx="548">
                  <c:v>-130.9744</c:v>
                </c:pt>
                <c:pt idx="549">
                  <c:v>10.017120999999999</c:v>
                </c:pt>
                <c:pt idx="550">
                  <c:v>228.595867</c:v>
                </c:pt>
                <c:pt idx="551">
                  <c:v>461.90584999999999</c:v>
                </c:pt>
                <c:pt idx="552">
                  <c:v>662.99969399999998</c:v>
                </c:pt>
                <c:pt idx="553">
                  <c:v>808.59936000000005</c:v>
                </c:pt>
                <c:pt idx="554">
                  <c:v>885.19917699999996</c:v>
                </c:pt>
                <c:pt idx="555">
                  <c:v>877.62147200000004</c:v>
                </c:pt>
                <c:pt idx="556">
                  <c:v>779.02516800000001</c:v>
                </c:pt>
                <c:pt idx="557">
                  <c:v>610.44876299999999</c:v>
                </c:pt>
                <c:pt idx="558">
                  <c:v>421.17244299999999</c:v>
                </c:pt>
                <c:pt idx="559">
                  <c:v>261.616919</c:v>
                </c:pt>
                <c:pt idx="560">
                  <c:v>152.82646199999999</c:v>
                </c:pt>
                <c:pt idx="561">
                  <c:v>81.776689000000005</c:v>
                </c:pt>
                <c:pt idx="562">
                  <c:v>25.524013</c:v>
                </c:pt>
                <c:pt idx="563">
                  <c:v>-20.568106</c:v>
                </c:pt>
                <c:pt idx="564">
                  <c:v>-37.339278999999998</c:v>
                </c:pt>
                <c:pt idx="565">
                  <c:v>-2.6965889999999999</c:v>
                </c:pt>
                <c:pt idx="566">
                  <c:v>82.428050999999996</c:v>
                </c:pt>
                <c:pt idx="567">
                  <c:v>187.76094399999999</c:v>
                </c:pt>
                <c:pt idx="568">
                  <c:v>272.00248399999998</c:v>
                </c:pt>
                <c:pt idx="569">
                  <c:v>307.55231099999997</c:v>
                </c:pt>
                <c:pt idx="570">
                  <c:v>289.00295399999999</c:v>
                </c:pt>
                <c:pt idx="571">
                  <c:v>221.543724</c:v>
                </c:pt>
                <c:pt idx="572">
                  <c:v>108.04915800000001</c:v>
                </c:pt>
                <c:pt idx="573">
                  <c:v>-46.399254999999997</c:v>
                </c:pt>
                <c:pt idx="574">
                  <c:v>-218.3312</c:v>
                </c:pt>
                <c:pt idx="575">
                  <c:v>-361.53530000000001</c:v>
                </c:pt>
                <c:pt idx="576">
                  <c:v>-425.09660000000002</c:v>
                </c:pt>
                <c:pt idx="577">
                  <c:v>-379.44650000000001</c:v>
                </c:pt>
                <c:pt idx="578">
                  <c:v>-230.44630000000001</c:v>
                </c:pt>
                <c:pt idx="579">
                  <c:v>-15.207205999999999</c:v>
                </c:pt>
                <c:pt idx="580">
                  <c:v>214.076641</c:v>
                </c:pt>
                <c:pt idx="581">
                  <c:v>408.58975199999998</c:v>
                </c:pt>
                <c:pt idx="582">
                  <c:v>535.19369400000005</c:v>
                </c:pt>
                <c:pt idx="583">
                  <c:v>578.42672400000004</c:v>
                </c:pt>
                <c:pt idx="584">
                  <c:v>536.14022299999999</c:v>
                </c:pt>
                <c:pt idx="585">
                  <c:v>417.86425100000002</c:v>
                </c:pt>
                <c:pt idx="586">
                  <c:v>248.78496100000001</c:v>
                </c:pt>
                <c:pt idx="587">
                  <c:v>70.600534999999994</c:v>
                </c:pt>
                <c:pt idx="588">
                  <c:v>-70.039682999999997</c:v>
                </c:pt>
                <c:pt idx="589">
                  <c:v>-141.51220000000001</c:v>
                </c:pt>
                <c:pt idx="590">
                  <c:v>-140.73400000000001</c:v>
                </c:pt>
                <c:pt idx="591">
                  <c:v>-89.875247000000002</c:v>
                </c:pt>
                <c:pt idx="592">
                  <c:v>-20.089040000000001</c:v>
                </c:pt>
                <c:pt idx="593">
                  <c:v>45.132724000000003</c:v>
                </c:pt>
                <c:pt idx="594">
                  <c:v>97.494326999999998</c:v>
                </c:pt>
                <c:pt idx="595">
                  <c:v>141.419488</c:v>
                </c:pt>
                <c:pt idx="596">
                  <c:v>185.71829</c:v>
                </c:pt>
                <c:pt idx="597">
                  <c:v>233.820155</c:v>
                </c:pt>
                <c:pt idx="598">
                  <c:v>276.78977099999997</c:v>
                </c:pt>
                <c:pt idx="599">
                  <c:v>293.93965600000001</c:v>
                </c:pt>
                <c:pt idx="600">
                  <c:v>263.36151799999999</c:v>
                </c:pt>
                <c:pt idx="601">
                  <c:v>177.38414499999999</c:v>
                </c:pt>
                <c:pt idx="602">
                  <c:v>51.980007999999998</c:v>
                </c:pt>
                <c:pt idx="603">
                  <c:v>-77.727704000000003</c:v>
                </c:pt>
                <c:pt idx="604">
                  <c:v>-172.90710000000001</c:v>
                </c:pt>
                <c:pt idx="605">
                  <c:v>-206.57380000000001</c:v>
                </c:pt>
                <c:pt idx="606">
                  <c:v>-170.98580000000001</c:v>
                </c:pt>
                <c:pt idx="607">
                  <c:v>-77.002824000000004</c:v>
                </c:pt>
                <c:pt idx="608">
                  <c:v>50.343251000000002</c:v>
                </c:pt>
                <c:pt idx="609">
                  <c:v>177.99620100000001</c:v>
                </c:pt>
                <c:pt idx="610">
                  <c:v>272.73992299999998</c:v>
                </c:pt>
                <c:pt idx="611">
                  <c:v>309.44174800000002</c:v>
                </c:pt>
                <c:pt idx="612">
                  <c:v>277.29491200000001</c:v>
                </c:pt>
                <c:pt idx="613">
                  <c:v>183.22695300000001</c:v>
                </c:pt>
                <c:pt idx="614">
                  <c:v>52.345025</c:v>
                </c:pt>
                <c:pt idx="615">
                  <c:v>-76.768248</c:v>
                </c:pt>
                <c:pt idx="616">
                  <c:v>-164.2107</c:v>
                </c:pt>
                <c:pt idx="617">
                  <c:v>-185.16239999999999</c:v>
                </c:pt>
                <c:pt idx="618">
                  <c:v>-141.1216</c:v>
                </c:pt>
                <c:pt idx="619">
                  <c:v>-57.521814999999997</c:v>
                </c:pt>
                <c:pt idx="620">
                  <c:v>31.542465</c:v>
                </c:pt>
                <c:pt idx="621">
                  <c:v>100.737702</c:v>
                </c:pt>
                <c:pt idx="622">
                  <c:v>141.32364000000001</c:v>
                </c:pt>
                <c:pt idx="623">
                  <c:v>157.185393</c:v>
                </c:pt>
                <c:pt idx="624">
                  <c:v>156.130032</c:v>
                </c:pt>
                <c:pt idx="625">
                  <c:v>143.41718900000001</c:v>
                </c:pt>
                <c:pt idx="626">
                  <c:v>119.74288300000001</c:v>
                </c:pt>
                <c:pt idx="627">
                  <c:v>83.834270000000004</c:v>
                </c:pt>
                <c:pt idx="628">
                  <c:v>38.23959</c:v>
                </c:pt>
                <c:pt idx="629">
                  <c:v>-6.6624999999999996</c:v>
                </c:pt>
                <c:pt idx="630">
                  <c:v>-35.454980999999997</c:v>
                </c:pt>
                <c:pt idx="631">
                  <c:v>-35.970959999999998</c:v>
                </c:pt>
                <c:pt idx="632">
                  <c:v>-6.3220320000000001</c:v>
                </c:pt>
                <c:pt idx="633">
                  <c:v>44.16037</c:v>
                </c:pt>
                <c:pt idx="634">
                  <c:v>99.209828999999999</c:v>
                </c:pt>
                <c:pt idx="635">
                  <c:v>141.58038999999999</c:v>
                </c:pt>
                <c:pt idx="636">
                  <c:v>158.339225</c:v>
                </c:pt>
                <c:pt idx="637">
                  <c:v>144.940573</c:v>
                </c:pt>
                <c:pt idx="638">
                  <c:v>107.28129300000001</c:v>
                </c:pt>
                <c:pt idx="639">
                  <c:v>59.720837000000003</c:v>
                </c:pt>
                <c:pt idx="640">
                  <c:v>18.623704</c:v>
                </c:pt>
                <c:pt idx="641">
                  <c:v>-4.6163600000000002</c:v>
                </c:pt>
                <c:pt idx="642">
                  <c:v>-5.9749249999999998</c:v>
                </c:pt>
                <c:pt idx="643">
                  <c:v>13.405908</c:v>
                </c:pt>
                <c:pt idx="644">
                  <c:v>49.189779999999999</c:v>
                </c:pt>
                <c:pt idx="645">
                  <c:v>92.894210999999999</c:v>
                </c:pt>
                <c:pt idx="646">
                  <c:v>131.40221399999999</c:v>
                </c:pt>
                <c:pt idx="647">
                  <c:v>151.69058999999999</c:v>
                </c:pt>
                <c:pt idx="648">
                  <c:v>149.44352000000001</c:v>
                </c:pt>
                <c:pt idx="649">
                  <c:v>133.55317700000001</c:v>
                </c:pt>
                <c:pt idx="650">
                  <c:v>120.197205</c:v>
                </c:pt>
                <c:pt idx="651">
                  <c:v>120.321006</c:v>
                </c:pt>
                <c:pt idx="652">
                  <c:v>131.98896300000001</c:v>
                </c:pt>
                <c:pt idx="653">
                  <c:v>144.527218</c:v>
                </c:pt>
                <c:pt idx="654">
                  <c:v>149.351448</c:v>
                </c:pt>
                <c:pt idx="655">
                  <c:v>146.55787900000001</c:v>
                </c:pt>
                <c:pt idx="656">
                  <c:v>142.35902899999999</c:v>
                </c:pt>
                <c:pt idx="657">
                  <c:v>142.26856900000001</c:v>
                </c:pt>
                <c:pt idx="658">
                  <c:v>147.662104</c:v>
                </c:pt>
                <c:pt idx="659">
                  <c:v>157.26250300000001</c:v>
                </c:pt>
                <c:pt idx="660">
                  <c:v>169.07069100000001</c:v>
                </c:pt>
                <c:pt idx="661">
                  <c:v>180.252567</c:v>
                </c:pt>
                <c:pt idx="662">
                  <c:v>187.87286399999999</c:v>
                </c:pt>
                <c:pt idx="663">
                  <c:v>191.981945</c:v>
                </c:pt>
                <c:pt idx="664">
                  <c:v>196.71648300000001</c:v>
                </c:pt>
                <c:pt idx="665">
                  <c:v>206.37959499999999</c:v>
                </c:pt>
                <c:pt idx="666">
                  <c:v>221.11537799999999</c:v>
                </c:pt>
                <c:pt idx="667">
                  <c:v>237.579295</c:v>
                </c:pt>
                <c:pt idx="668">
                  <c:v>252.184856</c:v>
                </c:pt>
                <c:pt idx="669">
                  <c:v>261.457672</c:v>
                </c:pt>
                <c:pt idx="670">
                  <c:v>260.62369000000001</c:v>
                </c:pt>
                <c:pt idx="671">
                  <c:v>246.02118400000001</c:v>
                </c:pt>
                <c:pt idx="672">
                  <c:v>221.050251</c:v>
                </c:pt>
                <c:pt idx="673">
                  <c:v>197.77272199999999</c:v>
                </c:pt>
                <c:pt idx="674">
                  <c:v>189.24441200000001</c:v>
                </c:pt>
                <c:pt idx="675">
                  <c:v>198.927345</c:v>
                </c:pt>
                <c:pt idx="676">
                  <c:v>218.28751700000001</c:v>
                </c:pt>
                <c:pt idx="677">
                  <c:v>234.79256799999999</c:v>
                </c:pt>
                <c:pt idx="678">
                  <c:v>241.25618299999999</c:v>
                </c:pt>
                <c:pt idx="679">
                  <c:v>237.893809</c:v>
                </c:pt>
                <c:pt idx="680">
                  <c:v>228.15333699999999</c:v>
                </c:pt>
                <c:pt idx="681">
                  <c:v>215.10493</c:v>
                </c:pt>
                <c:pt idx="682">
                  <c:v>201.71173400000001</c:v>
                </c:pt>
                <c:pt idx="683">
                  <c:v>192.44152700000001</c:v>
                </c:pt>
                <c:pt idx="684">
                  <c:v>192.62691599999999</c:v>
                </c:pt>
                <c:pt idx="685">
                  <c:v>205.415796</c:v>
                </c:pt>
                <c:pt idx="686">
                  <c:v>229.28083799999999</c:v>
                </c:pt>
                <c:pt idx="687">
                  <c:v>258.60625800000003</c:v>
                </c:pt>
                <c:pt idx="688">
                  <c:v>286.49162799999999</c:v>
                </c:pt>
                <c:pt idx="689">
                  <c:v>306.63700799999998</c:v>
                </c:pt>
                <c:pt idx="690">
                  <c:v>313.47662500000001</c:v>
                </c:pt>
                <c:pt idx="691">
                  <c:v>303.61960199999999</c:v>
                </c:pt>
                <c:pt idx="692">
                  <c:v>279.95411200000001</c:v>
                </c:pt>
                <c:pt idx="693">
                  <c:v>253.360806</c:v>
                </c:pt>
                <c:pt idx="694">
                  <c:v>236.86400800000001</c:v>
                </c:pt>
                <c:pt idx="695">
                  <c:v>236.436666</c:v>
                </c:pt>
                <c:pt idx="696">
                  <c:v>248.172785</c:v>
                </c:pt>
                <c:pt idx="697">
                  <c:v>263.97007600000001</c:v>
                </c:pt>
                <c:pt idx="698">
                  <c:v>278.42806200000001</c:v>
                </c:pt>
                <c:pt idx="699">
                  <c:v>291.18651599999998</c:v>
                </c:pt>
                <c:pt idx="700">
                  <c:v>305.73630900000001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'fnsc126 tdas data 14Feb08'!$D$1:$D$5</c:f>
              <c:strCache>
                <c:ptCount val="1"/>
                <c:pt idx="0">
                  <c:v>OC force ZL CFC1000 NWT FNSC126_Plot_018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14Feb08'!$D$6:$D$706</c:f>
              <c:numCache>
                <c:formatCode>General</c:formatCode>
                <c:ptCount val="701"/>
                <c:pt idx="1">
                  <c:v>377.375023</c:v>
                </c:pt>
                <c:pt idx="2">
                  <c:v>238.72592800000001</c:v>
                </c:pt>
                <c:pt idx="3">
                  <c:v>81.988651000000004</c:v>
                </c:pt>
                <c:pt idx="4">
                  <c:v>-63.710706999999999</c:v>
                </c:pt>
                <c:pt idx="5">
                  <c:v>-173.54509999999999</c:v>
                </c:pt>
                <c:pt idx="6">
                  <c:v>-231.94030000000001</c:v>
                </c:pt>
                <c:pt idx="7">
                  <c:v>-236.39920000000001</c:v>
                </c:pt>
                <c:pt idx="8">
                  <c:v>-198.06</c:v>
                </c:pt>
                <c:pt idx="9">
                  <c:v>-136.63319999999999</c:v>
                </c:pt>
                <c:pt idx="10">
                  <c:v>-71.624070000000003</c:v>
                </c:pt>
                <c:pt idx="11">
                  <c:v>-15.462515</c:v>
                </c:pt>
                <c:pt idx="12">
                  <c:v>28.007255000000001</c:v>
                </c:pt>
                <c:pt idx="13">
                  <c:v>61.131765999999999</c:v>
                </c:pt>
                <c:pt idx="14">
                  <c:v>89.154680999999997</c:v>
                </c:pt>
                <c:pt idx="15">
                  <c:v>117.465146</c:v>
                </c:pt>
                <c:pt idx="16">
                  <c:v>149.56635499999999</c:v>
                </c:pt>
                <c:pt idx="17">
                  <c:v>185.620982</c:v>
                </c:pt>
                <c:pt idx="18">
                  <c:v>221.61136999999999</c:v>
                </c:pt>
                <c:pt idx="19">
                  <c:v>249.76067800000001</c:v>
                </c:pt>
                <c:pt idx="20">
                  <c:v>260.65293100000002</c:v>
                </c:pt>
                <c:pt idx="21">
                  <c:v>246.20039399999999</c:v>
                </c:pt>
                <c:pt idx="22">
                  <c:v>202.26484500000001</c:v>
                </c:pt>
                <c:pt idx="23">
                  <c:v>130.77145200000001</c:v>
                </c:pt>
                <c:pt idx="24">
                  <c:v>41.494947000000003</c:v>
                </c:pt>
                <c:pt idx="25">
                  <c:v>-47.499755</c:v>
                </c:pt>
                <c:pt idx="26">
                  <c:v>-113.06294</c:v>
                </c:pt>
                <c:pt idx="27">
                  <c:v>-135.06229999999999</c:v>
                </c:pt>
                <c:pt idx="28">
                  <c:v>-106.33839999999999</c:v>
                </c:pt>
                <c:pt idx="29">
                  <c:v>-37.724469999999997</c:v>
                </c:pt>
                <c:pt idx="30">
                  <c:v>46.464953999999999</c:v>
                </c:pt>
                <c:pt idx="31">
                  <c:v>119.89586799999999</c:v>
                </c:pt>
                <c:pt idx="32">
                  <c:v>164.97601299999999</c:v>
                </c:pt>
                <c:pt idx="33">
                  <c:v>176.89429200000001</c:v>
                </c:pt>
                <c:pt idx="34">
                  <c:v>160.76763199999999</c:v>
                </c:pt>
                <c:pt idx="35">
                  <c:v>126.24077699999999</c:v>
                </c:pt>
                <c:pt idx="36">
                  <c:v>83.805154999999999</c:v>
                </c:pt>
                <c:pt idx="37">
                  <c:v>43.419097000000001</c:v>
                </c:pt>
                <c:pt idx="38">
                  <c:v>13.027475000000001</c:v>
                </c:pt>
                <c:pt idx="39">
                  <c:v>-4.2664470000000003</c:v>
                </c:pt>
                <c:pt idx="40">
                  <c:v>-12.151773</c:v>
                </c:pt>
                <c:pt idx="41">
                  <c:v>-19.098466999999999</c:v>
                </c:pt>
                <c:pt idx="42">
                  <c:v>-32.474958000000001</c:v>
                </c:pt>
                <c:pt idx="43">
                  <c:v>-52.790016000000001</c:v>
                </c:pt>
                <c:pt idx="44">
                  <c:v>-73.031903</c:v>
                </c:pt>
                <c:pt idx="45">
                  <c:v>-84.664992999999996</c:v>
                </c:pt>
                <c:pt idx="46">
                  <c:v>-85.742320000000007</c:v>
                </c:pt>
                <c:pt idx="47">
                  <c:v>-83.358853999999994</c:v>
                </c:pt>
                <c:pt idx="48">
                  <c:v>-87.033489000000003</c:v>
                </c:pt>
                <c:pt idx="49">
                  <c:v>-98.418260000000004</c:v>
                </c:pt>
                <c:pt idx="50">
                  <c:v>-107.0168</c:v>
                </c:pt>
                <c:pt idx="51">
                  <c:v>-96.805262999999997</c:v>
                </c:pt>
                <c:pt idx="52">
                  <c:v>-59.223073999999997</c:v>
                </c:pt>
                <c:pt idx="53">
                  <c:v>-1.992875</c:v>
                </c:pt>
                <c:pt idx="54">
                  <c:v>54.100482</c:v>
                </c:pt>
                <c:pt idx="55">
                  <c:v>88.188241000000005</c:v>
                </c:pt>
                <c:pt idx="56">
                  <c:v>91.007892999999996</c:v>
                </c:pt>
                <c:pt idx="57">
                  <c:v>66.431922</c:v>
                </c:pt>
                <c:pt idx="58">
                  <c:v>24.913845999999999</c:v>
                </c:pt>
                <c:pt idx="59">
                  <c:v>-22.458157</c:v>
                </c:pt>
                <c:pt idx="60">
                  <c:v>-65.257712999999995</c:v>
                </c:pt>
                <c:pt idx="61">
                  <c:v>-94.020289000000005</c:v>
                </c:pt>
                <c:pt idx="62">
                  <c:v>-103.39451</c:v>
                </c:pt>
                <c:pt idx="63">
                  <c:v>-95.932435999999996</c:v>
                </c:pt>
                <c:pt idx="64">
                  <c:v>-81.321292999999997</c:v>
                </c:pt>
                <c:pt idx="65">
                  <c:v>-70.220004000000003</c:v>
                </c:pt>
                <c:pt idx="66">
                  <c:v>-67.893128000000004</c:v>
                </c:pt>
                <c:pt idx="67">
                  <c:v>-72.956942999999995</c:v>
                </c:pt>
                <c:pt idx="68">
                  <c:v>-80.973788999999996</c:v>
                </c:pt>
                <c:pt idx="69">
                  <c:v>-88.232989000000003</c:v>
                </c:pt>
                <c:pt idx="70">
                  <c:v>-92.399576999999994</c:v>
                </c:pt>
                <c:pt idx="71">
                  <c:v>-91.182778999999996</c:v>
                </c:pt>
                <c:pt idx="72">
                  <c:v>-82.187803000000002</c:v>
                </c:pt>
                <c:pt idx="73">
                  <c:v>-64.947293999999999</c:v>
                </c:pt>
                <c:pt idx="74">
                  <c:v>-42.874523000000003</c:v>
                </c:pt>
                <c:pt idx="75">
                  <c:v>-22.221321</c:v>
                </c:pt>
                <c:pt idx="76">
                  <c:v>-8.0495459999999994</c:v>
                </c:pt>
                <c:pt idx="77">
                  <c:v>-1.036481</c:v>
                </c:pt>
                <c:pt idx="78">
                  <c:v>1.211406</c:v>
                </c:pt>
                <c:pt idx="79">
                  <c:v>-1.7932E-2</c:v>
                </c:pt>
                <c:pt idx="80">
                  <c:v>-5.8312609999999996</c:v>
                </c:pt>
                <c:pt idx="81">
                  <c:v>-16.092600999999998</c:v>
                </c:pt>
                <c:pt idx="82">
                  <c:v>-26.011903</c:v>
                </c:pt>
                <c:pt idx="83">
                  <c:v>-28.323796000000002</c:v>
                </c:pt>
                <c:pt idx="84">
                  <c:v>-19.199881000000001</c:v>
                </c:pt>
                <c:pt idx="85">
                  <c:v>-1.571666</c:v>
                </c:pt>
                <c:pt idx="86">
                  <c:v>17.086407999999999</c:v>
                </c:pt>
                <c:pt idx="87">
                  <c:v>29.845282999999998</c:v>
                </c:pt>
                <c:pt idx="88">
                  <c:v>34.028689999999997</c:v>
                </c:pt>
                <c:pt idx="89">
                  <c:v>31.637079</c:v>
                </c:pt>
                <c:pt idx="90">
                  <c:v>27.160207</c:v>
                </c:pt>
                <c:pt idx="91">
                  <c:v>24.276244999999999</c:v>
                </c:pt>
                <c:pt idx="92">
                  <c:v>23.252979</c:v>
                </c:pt>
                <c:pt idx="93">
                  <c:v>21.202774999999999</c:v>
                </c:pt>
                <c:pt idx="94">
                  <c:v>15.404776999999999</c:v>
                </c:pt>
                <c:pt idx="95">
                  <c:v>6.225225</c:v>
                </c:pt>
                <c:pt idx="96">
                  <c:v>-3.7888549999999999</c:v>
                </c:pt>
                <c:pt idx="97">
                  <c:v>-13.00935</c:v>
                </c:pt>
                <c:pt idx="98">
                  <c:v>-21.381961</c:v>
                </c:pt>
                <c:pt idx="99">
                  <c:v>-27.784981999999999</c:v>
                </c:pt>
                <c:pt idx="100">
                  <c:v>-28.446400000000001</c:v>
                </c:pt>
                <c:pt idx="101">
                  <c:v>-19.941486999999999</c:v>
                </c:pt>
                <c:pt idx="102">
                  <c:v>-4.269533</c:v>
                </c:pt>
                <c:pt idx="103">
                  <c:v>10.162623999999999</c:v>
                </c:pt>
                <c:pt idx="104">
                  <c:v>14.275645000000001</c:v>
                </c:pt>
                <c:pt idx="105">
                  <c:v>6.1057030000000001</c:v>
                </c:pt>
                <c:pt idx="106">
                  <c:v>-6.9905559999999998</c:v>
                </c:pt>
                <c:pt idx="107">
                  <c:v>-14.312887999999999</c:v>
                </c:pt>
                <c:pt idx="108">
                  <c:v>-10.496055</c:v>
                </c:pt>
                <c:pt idx="109">
                  <c:v>1.1272679999999999</c:v>
                </c:pt>
                <c:pt idx="110">
                  <c:v>12.7699</c:v>
                </c:pt>
                <c:pt idx="111">
                  <c:v>18.845375000000001</c:v>
                </c:pt>
                <c:pt idx="112">
                  <c:v>18.580095</c:v>
                </c:pt>
                <c:pt idx="113">
                  <c:v>13.572096999999999</c:v>
                </c:pt>
                <c:pt idx="114">
                  <c:v>4.8524310000000002</c:v>
                </c:pt>
                <c:pt idx="115">
                  <c:v>-6.5007330000000003</c:v>
                </c:pt>
                <c:pt idx="116">
                  <c:v>-16.700562000000001</c:v>
                </c:pt>
                <c:pt idx="117">
                  <c:v>-19.309823000000002</c:v>
                </c:pt>
                <c:pt idx="118">
                  <c:v>-9.3801349999999992</c:v>
                </c:pt>
                <c:pt idx="119">
                  <c:v>12.438435999999999</c:v>
                </c:pt>
                <c:pt idx="120">
                  <c:v>40.073515999999998</c:v>
                </c:pt>
                <c:pt idx="121">
                  <c:v>65.641565</c:v>
                </c:pt>
                <c:pt idx="122">
                  <c:v>82.599030999999997</c:v>
                </c:pt>
                <c:pt idx="123">
                  <c:v>87.047578000000001</c:v>
                </c:pt>
                <c:pt idx="124">
                  <c:v>78.608012000000002</c:v>
                </c:pt>
                <c:pt idx="125">
                  <c:v>60.859031000000002</c:v>
                </c:pt>
                <c:pt idx="126">
                  <c:v>39.553600000000003</c:v>
                </c:pt>
                <c:pt idx="127">
                  <c:v>19.155685999999999</c:v>
                </c:pt>
                <c:pt idx="128">
                  <c:v>1.054522</c:v>
                </c:pt>
                <c:pt idx="129">
                  <c:v>-14.995706999999999</c:v>
                </c:pt>
                <c:pt idx="130">
                  <c:v>-28.549454000000001</c:v>
                </c:pt>
                <c:pt idx="131">
                  <c:v>-38.149878000000001</c:v>
                </c:pt>
                <c:pt idx="132">
                  <c:v>-43.002569000000001</c:v>
                </c:pt>
                <c:pt idx="133">
                  <c:v>-44.140951999999999</c:v>
                </c:pt>
                <c:pt idx="134">
                  <c:v>-43.290139000000003</c:v>
                </c:pt>
                <c:pt idx="135">
                  <c:v>-40.647942</c:v>
                </c:pt>
                <c:pt idx="136">
                  <c:v>-34.267721000000002</c:v>
                </c:pt>
                <c:pt idx="137">
                  <c:v>-21.628072</c:v>
                </c:pt>
                <c:pt idx="138">
                  <c:v>-1.548521</c:v>
                </c:pt>
                <c:pt idx="139">
                  <c:v>24.758904999999999</c:v>
                </c:pt>
                <c:pt idx="140">
                  <c:v>53.359628999999998</c:v>
                </c:pt>
                <c:pt idx="141">
                  <c:v>78.556844999999996</c:v>
                </c:pt>
                <c:pt idx="142">
                  <c:v>95.637224000000003</c:v>
                </c:pt>
                <c:pt idx="143">
                  <c:v>103.30056999999999</c:v>
                </c:pt>
                <c:pt idx="144">
                  <c:v>103.05774700000001</c:v>
                </c:pt>
                <c:pt idx="145">
                  <c:v>96.355930000000001</c:v>
                </c:pt>
                <c:pt idx="146">
                  <c:v>82.914715999999999</c:v>
                </c:pt>
                <c:pt idx="147">
                  <c:v>62.166021999999998</c:v>
                </c:pt>
                <c:pt idx="148">
                  <c:v>36.079058000000003</c:v>
                </c:pt>
                <c:pt idx="149">
                  <c:v>9.9231800000000003</c:v>
                </c:pt>
                <c:pt idx="150">
                  <c:v>-10.523529</c:v>
                </c:pt>
                <c:pt idx="151">
                  <c:v>-22.806298999999999</c:v>
                </c:pt>
                <c:pt idx="152">
                  <c:v>-28.605661999999999</c:v>
                </c:pt>
                <c:pt idx="153">
                  <c:v>-30.722480000000001</c:v>
                </c:pt>
                <c:pt idx="154">
                  <c:v>-29.753193</c:v>
                </c:pt>
                <c:pt idx="155">
                  <c:v>-24.089203999999999</c:v>
                </c:pt>
                <c:pt idx="156">
                  <c:v>-12.791449999999999</c:v>
                </c:pt>
                <c:pt idx="157">
                  <c:v>2.2949009999999999</c:v>
                </c:pt>
                <c:pt idx="158">
                  <c:v>17.389192000000001</c:v>
                </c:pt>
                <c:pt idx="159">
                  <c:v>29.14311</c:v>
                </c:pt>
                <c:pt idx="160">
                  <c:v>36.073625</c:v>
                </c:pt>
                <c:pt idx="161">
                  <c:v>38.640338999999997</c:v>
                </c:pt>
                <c:pt idx="162">
                  <c:v>39.023693999999999</c:v>
                </c:pt>
                <c:pt idx="163">
                  <c:v>40.742320999999997</c:v>
                </c:pt>
                <c:pt idx="164">
                  <c:v>47.130983999999998</c:v>
                </c:pt>
                <c:pt idx="165">
                  <c:v>58.932276999999999</c:v>
                </c:pt>
                <c:pt idx="166">
                  <c:v>73.061914999999999</c:v>
                </c:pt>
                <c:pt idx="167">
                  <c:v>83.744341000000006</c:v>
                </c:pt>
                <c:pt idx="168">
                  <c:v>85.165875999999997</c:v>
                </c:pt>
                <c:pt idx="169">
                  <c:v>74.363283999999993</c:v>
                </c:pt>
                <c:pt idx="170">
                  <c:v>53.061442999999997</c:v>
                </c:pt>
                <c:pt idx="171">
                  <c:v>26.987732999999999</c:v>
                </c:pt>
                <c:pt idx="172">
                  <c:v>2.9252259999999999</c:v>
                </c:pt>
                <c:pt idx="173">
                  <c:v>-13.87311</c:v>
                </c:pt>
                <c:pt idx="174">
                  <c:v>-20.225719999999999</c:v>
                </c:pt>
                <c:pt idx="175">
                  <c:v>-14.910188</c:v>
                </c:pt>
                <c:pt idx="176">
                  <c:v>0.51666800000000002</c:v>
                </c:pt>
                <c:pt idx="177">
                  <c:v>21.201917999999999</c:v>
                </c:pt>
                <c:pt idx="178">
                  <c:v>40.879157999999997</c:v>
                </c:pt>
                <c:pt idx="179">
                  <c:v>55.384433999999999</c:v>
                </c:pt>
                <c:pt idx="180">
                  <c:v>64.440505999999999</c:v>
                </c:pt>
                <c:pt idx="181">
                  <c:v>69.830973999999998</c:v>
                </c:pt>
                <c:pt idx="182">
                  <c:v>72.158226999999997</c:v>
                </c:pt>
                <c:pt idx="183">
                  <c:v>69.812728000000007</c:v>
                </c:pt>
                <c:pt idx="184">
                  <c:v>60.726045999999997</c:v>
                </c:pt>
                <c:pt idx="185">
                  <c:v>44.508004999999997</c:v>
                </c:pt>
                <c:pt idx="186">
                  <c:v>23.457820999999999</c:v>
                </c:pt>
                <c:pt idx="187">
                  <c:v>2.8069220000000001</c:v>
                </c:pt>
                <c:pt idx="188">
                  <c:v>-10.196052999999999</c:v>
                </c:pt>
                <c:pt idx="189">
                  <c:v>-9.6127490000000009</c:v>
                </c:pt>
                <c:pt idx="190">
                  <c:v>4.8751189999999998</c:v>
                </c:pt>
                <c:pt idx="191">
                  <c:v>27.046085000000001</c:v>
                </c:pt>
                <c:pt idx="192">
                  <c:v>48.318206000000004</c:v>
                </c:pt>
                <c:pt idx="193">
                  <c:v>63.011854999999997</c:v>
                </c:pt>
                <c:pt idx="194">
                  <c:v>69.949517999999998</c:v>
                </c:pt>
                <c:pt idx="195">
                  <c:v>70.444845999999998</c:v>
                </c:pt>
                <c:pt idx="196">
                  <c:v>66.027044000000004</c:v>
                </c:pt>
                <c:pt idx="197">
                  <c:v>57.973053999999998</c:v>
                </c:pt>
                <c:pt idx="198">
                  <c:v>48.217849000000001</c:v>
                </c:pt>
                <c:pt idx="199">
                  <c:v>40.058588999999998</c:v>
                </c:pt>
                <c:pt idx="200">
                  <c:v>37.120123999999997</c:v>
                </c:pt>
                <c:pt idx="201">
                  <c:v>40.576064000000002</c:v>
                </c:pt>
                <c:pt idx="202">
                  <c:v>47.204732</c:v>
                </c:pt>
                <c:pt idx="203">
                  <c:v>51.219662999999997</c:v>
                </c:pt>
                <c:pt idx="204">
                  <c:v>48.993554000000003</c:v>
                </c:pt>
                <c:pt idx="205">
                  <c:v>41.988570000000003</c:v>
                </c:pt>
                <c:pt idx="206">
                  <c:v>34.928477999999998</c:v>
                </c:pt>
                <c:pt idx="207">
                  <c:v>31.566683999999999</c:v>
                </c:pt>
                <c:pt idx="208">
                  <c:v>32.448610000000002</c:v>
                </c:pt>
                <c:pt idx="209">
                  <c:v>36.136901000000002</c:v>
                </c:pt>
                <c:pt idx="210">
                  <c:v>41.752668999999997</c:v>
                </c:pt>
                <c:pt idx="211">
                  <c:v>49.833368</c:v>
                </c:pt>
                <c:pt idx="212">
                  <c:v>60.685127999999999</c:v>
                </c:pt>
                <c:pt idx="213">
                  <c:v>72.574032000000003</c:v>
                </c:pt>
                <c:pt idx="214">
                  <c:v>82.641334000000001</c:v>
                </c:pt>
                <c:pt idx="215">
                  <c:v>90.004604999999998</c:v>
                </c:pt>
                <c:pt idx="216">
                  <c:v>97.146600000000007</c:v>
                </c:pt>
                <c:pt idx="217">
                  <c:v>107.177207</c:v>
                </c:pt>
                <c:pt idx="218">
                  <c:v>119.54136</c:v>
                </c:pt>
                <c:pt idx="219">
                  <c:v>128.95727400000001</c:v>
                </c:pt>
                <c:pt idx="220">
                  <c:v>128.864093</c:v>
                </c:pt>
                <c:pt idx="221">
                  <c:v>115.82427</c:v>
                </c:pt>
                <c:pt idx="222">
                  <c:v>90.857579000000001</c:v>
                </c:pt>
                <c:pt idx="223">
                  <c:v>57.557077999999997</c:v>
                </c:pt>
                <c:pt idx="224">
                  <c:v>20.238185999999999</c:v>
                </c:pt>
                <c:pt idx="225">
                  <c:v>-15.623348</c:v>
                </c:pt>
                <c:pt idx="226">
                  <c:v>-42.406435999999999</c:v>
                </c:pt>
                <c:pt idx="227">
                  <c:v>-52.037255000000002</c:v>
                </c:pt>
                <c:pt idx="228">
                  <c:v>-40.266261999999998</c:v>
                </c:pt>
                <c:pt idx="229">
                  <c:v>-9.8436219999999999</c:v>
                </c:pt>
                <c:pt idx="230">
                  <c:v>30.262139999999999</c:v>
                </c:pt>
                <c:pt idx="231">
                  <c:v>68.819085999999999</c:v>
                </c:pt>
                <c:pt idx="232">
                  <c:v>96.795491999999996</c:v>
                </c:pt>
                <c:pt idx="233">
                  <c:v>110.339659</c:v>
                </c:pt>
                <c:pt idx="234">
                  <c:v>111.13929899999999</c:v>
                </c:pt>
                <c:pt idx="235">
                  <c:v>103.90982700000001</c:v>
                </c:pt>
                <c:pt idx="236">
                  <c:v>92.999210000000005</c:v>
                </c:pt>
                <c:pt idx="237">
                  <c:v>81.296513000000004</c:v>
                </c:pt>
                <c:pt idx="238">
                  <c:v>71.619355999999996</c:v>
                </c:pt>
                <c:pt idx="239">
                  <c:v>67.100748999999993</c:v>
                </c:pt>
                <c:pt idx="240">
                  <c:v>68.881110000000007</c:v>
                </c:pt>
                <c:pt idx="241">
                  <c:v>74.356521000000001</c:v>
                </c:pt>
                <c:pt idx="242">
                  <c:v>79.447209999999998</c:v>
                </c:pt>
                <c:pt idx="243">
                  <c:v>82.997694999999993</c:v>
                </c:pt>
                <c:pt idx="244">
                  <c:v>88.099920999999995</c:v>
                </c:pt>
                <c:pt idx="245">
                  <c:v>98.599492999999995</c:v>
                </c:pt>
                <c:pt idx="246">
                  <c:v>114.75003100000001</c:v>
                </c:pt>
                <c:pt idx="247">
                  <c:v>132.63793100000001</c:v>
                </c:pt>
                <c:pt idx="248">
                  <c:v>147.303301</c:v>
                </c:pt>
                <c:pt idx="249">
                  <c:v>155.73376300000001</c:v>
                </c:pt>
                <c:pt idx="250">
                  <c:v>157.100122</c:v>
                </c:pt>
                <c:pt idx="251">
                  <c:v>151.21137200000001</c:v>
                </c:pt>
                <c:pt idx="252">
                  <c:v>137.77604299999999</c:v>
                </c:pt>
                <c:pt idx="253">
                  <c:v>117.469736</c:v>
                </c:pt>
                <c:pt idx="254">
                  <c:v>93.401486000000006</c:v>
                </c:pt>
                <c:pt idx="255">
                  <c:v>71.111025999999995</c:v>
                </c:pt>
                <c:pt idx="256">
                  <c:v>56.683726</c:v>
                </c:pt>
                <c:pt idx="257">
                  <c:v>54.079189</c:v>
                </c:pt>
                <c:pt idx="258">
                  <c:v>63.338085</c:v>
                </c:pt>
                <c:pt idx="259">
                  <c:v>80.748987</c:v>
                </c:pt>
                <c:pt idx="260">
                  <c:v>100.64060499999999</c:v>
                </c:pt>
                <c:pt idx="261">
                  <c:v>117.440381</c:v>
                </c:pt>
                <c:pt idx="262">
                  <c:v>126.937449</c:v>
                </c:pt>
                <c:pt idx="263">
                  <c:v>126.89246</c:v>
                </c:pt>
                <c:pt idx="264">
                  <c:v>117.700616</c:v>
                </c:pt>
                <c:pt idx="265">
                  <c:v>102.85075399999999</c:v>
                </c:pt>
                <c:pt idx="266">
                  <c:v>88.104214999999996</c:v>
                </c:pt>
                <c:pt idx="267">
                  <c:v>79.300537000000006</c:v>
                </c:pt>
                <c:pt idx="268">
                  <c:v>79.998934000000006</c:v>
                </c:pt>
                <c:pt idx="269">
                  <c:v>90.017263</c:v>
                </c:pt>
                <c:pt idx="270">
                  <c:v>105.30976200000001</c:v>
                </c:pt>
                <c:pt idx="271">
                  <c:v>119.67886300000001</c:v>
                </c:pt>
                <c:pt idx="272">
                  <c:v>128.239284</c:v>
                </c:pt>
                <c:pt idx="273">
                  <c:v>130.39581000000001</c:v>
                </c:pt>
                <c:pt idx="274">
                  <c:v>129.25951599999999</c:v>
                </c:pt>
                <c:pt idx="275">
                  <c:v>127.65166000000001</c:v>
                </c:pt>
                <c:pt idx="276">
                  <c:v>124.63554600000001</c:v>
                </c:pt>
                <c:pt idx="277">
                  <c:v>115.763171</c:v>
                </c:pt>
                <c:pt idx="278">
                  <c:v>96.406565000000001</c:v>
                </c:pt>
                <c:pt idx="279">
                  <c:v>65.413363000000004</c:v>
                </c:pt>
                <c:pt idx="280">
                  <c:v>26.842172000000001</c:v>
                </c:pt>
                <c:pt idx="281">
                  <c:v>-10.946634</c:v>
                </c:pt>
                <c:pt idx="282">
                  <c:v>-38.196162000000001</c:v>
                </c:pt>
                <c:pt idx="283">
                  <c:v>-47.380986999999998</c:v>
                </c:pt>
                <c:pt idx="284">
                  <c:v>-36.156599</c:v>
                </c:pt>
                <c:pt idx="285">
                  <c:v>-8.0973919999999993</c:v>
                </c:pt>
                <c:pt idx="286">
                  <c:v>29.614321</c:v>
                </c:pt>
                <c:pt idx="287">
                  <c:v>70.186059</c:v>
                </c:pt>
                <c:pt idx="288">
                  <c:v>109.759332</c:v>
                </c:pt>
                <c:pt idx="289">
                  <c:v>146.582752</c:v>
                </c:pt>
                <c:pt idx="290">
                  <c:v>178.293589</c:v>
                </c:pt>
                <c:pt idx="291">
                  <c:v>200.560981</c:v>
                </c:pt>
                <c:pt idx="292">
                  <c:v>208.64925600000001</c:v>
                </c:pt>
                <c:pt idx="293">
                  <c:v>200.51806500000001</c:v>
                </c:pt>
                <c:pt idx="294">
                  <c:v>178.678102</c:v>
                </c:pt>
                <c:pt idx="295">
                  <c:v>149.023067</c:v>
                </c:pt>
                <c:pt idx="296">
                  <c:v>117.74359699999999</c:v>
                </c:pt>
                <c:pt idx="297">
                  <c:v>89.504514</c:v>
                </c:pt>
                <c:pt idx="298">
                  <c:v>68.212781000000007</c:v>
                </c:pt>
                <c:pt idx="299">
                  <c:v>58.101016999999999</c:v>
                </c:pt>
                <c:pt idx="300">
                  <c:v>62.788727999999999</c:v>
                </c:pt>
                <c:pt idx="301">
                  <c:v>83.011641999999995</c:v>
                </c:pt>
                <c:pt idx="302">
                  <c:v>115.02290499999999</c:v>
                </c:pt>
                <c:pt idx="303">
                  <c:v>150.729885</c:v>
                </c:pt>
                <c:pt idx="304">
                  <c:v>180.12988200000001</c:v>
                </c:pt>
                <c:pt idx="305">
                  <c:v>195.97436099999999</c:v>
                </c:pt>
                <c:pt idx="306">
                  <c:v>198.16654399999999</c:v>
                </c:pt>
                <c:pt idx="307">
                  <c:v>193.76443399999999</c:v>
                </c:pt>
                <c:pt idx="308">
                  <c:v>191.27559199999999</c:v>
                </c:pt>
                <c:pt idx="309">
                  <c:v>193.544332</c:v>
                </c:pt>
                <c:pt idx="310">
                  <c:v>195.70721</c:v>
                </c:pt>
                <c:pt idx="311">
                  <c:v>190.07099600000001</c:v>
                </c:pt>
                <c:pt idx="312">
                  <c:v>173.088337</c:v>
                </c:pt>
                <c:pt idx="313">
                  <c:v>148.287856</c:v>
                </c:pt>
                <c:pt idx="314">
                  <c:v>123.65857200000001</c:v>
                </c:pt>
                <c:pt idx="315">
                  <c:v>106.78088700000001</c:v>
                </c:pt>
                <c:pt idx="316">
                  <c:v>101.59101200000001</c:v>
                </c:pt>
                <c:pt idx="317">
                  <c:v>108.00185999999999</c:v>
                </c:pt>
                <c:pt idx="318">
                  <c:v>123.323672</c:v>
                </c:pt>
                <c:pt idx="319">
                  <c:v>144.160819</c:v>
                </c:pt>
                <c:pt idx="320">
                  <c:v>167.81935200000001</c:v>
                </c:pt>
                <c:pt idx="321">
                  <c:v>192.52533600000001</c:v>
                </c:pt>
                <c:pt idx="322">
                  <c:v>216.74654000000001</c:v>
                </c:pt>
                <c:pt idx="323">
                  <c:v>238.743168</c:v>
                </c:pt>
                <c:pt idx="324">
                  <c:v>256.63930399999998</c:v>
                </c:pt>
                <c:pt idx="325">
                  <c:v>268.555905</c:v>
                </c:pt>
                <c:pt idx="326">
                  <c:v>273.59157399999998</c:v>
                </c:pt>
                <c:pt idx="327">
                  <c:v>274.46718299999998</c:v>
                </c:pt>
                <c:pt idx="328">
                  <c:v>278.25305200000003</c:v>
                </c:pt>
                <c:pt idx="329">
                  <c:v>288.65038800000002</c:v>
                </c:pt>
                <c:pt idx="330">
                  <c:v>291.44936300000001</c:v>
                </c:pt>
                <c:pt idx="331">
                  <c:v>250.44453200000001</c:v>
                </c:pt>
                <c:pt idx="332">
                  <c:v>133.079093</c:v>
                </c:pt>
                <c:pt idx="333">
                  <c:v>-42.925843999999998</c:v>
                </c:pt>
                <c:pt idx="334">
                  <c:v>-188.04810000000001</c:v>
                </c:pt>
                <c:pt idx="335">
                  <c:v>-185.41120000000001</c:v>
                </c:pt>
                <c:pt idx="336">
                  <c:v>21.094407</c:v>
                </c:pt>
                <c:pt idx="337">
                  <c:v>371.15567099999998</c:v>
                </c:pt>
                <c:pt idx="338">
                  <c:v>714.28351499999997</c:v>
                </c:pt>
                <c:pt idx="339">
                  <c:v>893.13187100000005</c:v>
                </c:pt>
                <c:pt idx="340">
                  <c:v>825.78245200000003</c:v>
                </c:pt>
                <c:pt idx="341">
                  <c:v>548.65054799999996</c:v>
                </c:pt>
                <c:pt idx="342">
                  <c:v>202.301277</c:v>
                </c:pt>
                <c:pt idx="343">
                  <c:v>-42.513846999999998</c:v>
                </c:pt>
                <c:pt idx="344">
                  <c:v>-83.832674999999995</c:v>
                </c:pt>
                <c:pt idx="345">
                  <c:v>54.971980000000002</c:v>
                </c:pt>
                <c:pt idx="346">
                  <c:v>252.194986</c:v>
                </c:pt>
                <c:pt idx="347">
                  <c:v>372.329813</c:v>
                </c:pt>
                <c:pt idx="348">
                  <c:v>346.52045900000002</c:v>
                </c:pt>
                <c:pt idx="349">
                  <c:v>205.59706</c:v>
                </c:pt>
                <c:pt idx="350">
                  <c:v>55.245524000000003</c:v>
                </c:pt>
                <c:pt idx="351">
                  <c:v>7.2100650000000002</c:v>
                </c:pt>
                <c:pt idx="352">
                  <c:v>104.94676800000001</c:v>
                </c:pt>
                <c:pt idx="353">
                  <c:v>295.05429700000002</c:v>
                </c:pt>
                <c:pt idx="354">
                  <c:v>468.13767200000001</c:v>
                </c:pt>
                <c:pt idx="355">
                  <c:v>537.14372800000001</c:v>
                </c:pt>
                <c:pt idx="356">
                  <c:v>491.710601</c:v>
                </c:pt>
                <c:pt idx="357">
                  <c:v>392.11893300000003</c:v>
                </c:pt>
                <c:pt idx="358">
                  <c:v>317.42662100000001</c:v>
                </c:pt>
                <c:pt idx="359">
                  <c:v>312.24980299999999</c:v>
                </c:pt>
                <c:pt idx="360">
                  <c:v>366.49525399999999</c:v>
                </c:pt>
                <c:pt idx="361">
                  <c:v>430.96871199999998</c:v>
                </c:pt>
                <c:pt idx="362">
                  <c:v>451.06952699999999</c:v>
                </c:pt>
                <c:pt idx="363">
                  <c:v>400.41902700000003</c:v>
                </c:pt>
                <c:pt idx="364">
                  <c:v>299.994012</c:v>
                </c:pt>
                <c:pt idx="365">
                  <c:v>209.20187899999999</c:v>
                </c:pt>
                <c:pt idx="366">
                  <c:v>188.120486</c:v>
                </c:pt>
                <c:pt idx="367">
                  <c:v>255.49413999999999</c:v>
                </c:pt>
                <c:pt idx="368">
                  <c:v>376.41312299999998</c:v>
                </c:pt>
                <c:pt idx="369">
                  <c:v>489.71200599999997</c:v>
                </c:pt>
                <c:pt idx="370">
                  <c:v>550.93969300000003</c:v>
                </c:pt>
                <c:pt idx="371">
                  <c:v>556.15346299999999</c:v>
                </c:pt>
                <c:pt idx="372">
                  <c:v>531.60642499999994</c:v>
                </c:pt>
                <c:pt idx="373">
                  <c:v>504.21856200000002</c:v>
                </c:pt>
                <c:pt idx="374">
                  <c:v>481.53091699999999</c:v>
                </c:pt>
                <c:pt idx="375">
                  <c:v>456.436395</c:v>
                </c:pt>
                <c:pt idx="376">
                  <c:v>425.79350599999998</c:v>
                </c:pt>
                <c:pt idx="377">
                  <c:v>400.46505999999999</c:v>
                </c:pt>
                <c:pt idx="378">
                  <c:v>397.31188400000002</c:v>
                </c:pt>
                <c:pt idx="379">
                  <c:v>423.45045399999998</c:v>
                </c:pt>
                <c:pt idx="380">
                  <c:v>468.55390199999999</c:v>
                </c:pt>
                <c:pt idx="381">
                  <c:v>510.96992399999999</c:v>
                </c:pt>
                <c:pt idx="382">
                  <c:v>531.33330799999999</c:v>
                </c:pt>
                <c:pt idx="383">
                  <c:v>523.74985300000003</c:v>
                </c:pt>
                <c:pt idx="384">
                  <c:v>499.23051800000002</c:v>
                </c:pt>
                <c:pt idx="385">
                  <c:v>480.97635500000001</c:v>
                </c:pt>
                <c:pt idx="386">
                  <c:v>492.50606900000002</c:v>
                </c:pt>
                <c:pt idx="387">
                  <c:v>542.93297900000005</c:v>
                </c:pt>
                <c:pt idx="388">
                  <c:v>619.56686400000001</c:v>
                </c:pt>
                <c:pt idx="389">
                  <c:v>695.10745099999997</c:v>
                </c:pt>
                <c:pt idx="390">
                  <c:v>743.43279700000005</c:v>
                </c:pt>
                <c:pt idx="391">
                  <c:v>752.17198099999996</c:v>
                </c:pt>
                <c:pt idx="392">
                  <c:v>728.66413699999998</c:v>
                </c:pt>
                <c:pt idx="393">
                  <c:v>699.36205500000005</c:v>
                </c:pt>
                <c:pt idx="394">
                  <c:v>693.57133499999998</c:v>
                </c:pt>
                <c:pt idx="395">
                  <c:v>707.21122200000002</c:v>
                </c:pt>
                <c:pt idx="396">
                  <c:v>675.58817199999999</c:v>
                </c:pt>
                <c:pt idx="397">
                  <c:v>504.61387300000001</c:v>
                </c:pt>
                <c:pt idx="398">
                  <c:v>166.216092</c:v>
                </c:pt>
                <c:pt idx="399">
                  <c:v>-218.33670000000001</c:v>
                </c:pt>
                <c:pt idx="400">
                  <c:v>-405.66609999999997</c:v>
                </c:pt>
                <c:pt idx="401">
                  <c:v>-180.0093</c:v>
                </c:pt>
                <c:pt idx="402">
                  <c:v>476.54667899999998</c:v>
                </c:pt>
                <c:pt idx="403">
                  <c:v>1321.6180999999999</c:v>
                </c:pt>
                <c:pt idx="404">
                  <c:v>1955.3590999999999</c:v>
                </c:pt>
                <c:pt idx="405">
                  <c:v>2045.2591</c:v>
                </c:pt>
                <c:pt idx="406">
                  <c:v>1542.2043000000001</c:v>
                </c:pt>
                <c:pt idx="407">
                  <c:v>728.63692300000002</c:v>
                </c:pt>
                <c:pt idx="408">
                  <c:v>39.921007000000003</c:v>
                </c:pt>
                <c:pt idx="409">
                  <c:v>-211.82490000000001</c:v>
                </c:pt>
                <c:pt idx="410">
                  <c:v>1.0702879999999999</c:v>
                </c:pt>
                <c:pt idx="411">
                  <c:v>464.92064699999997</c:v>
                </c:pt>
                <c:pt idx="412">
                  <c:v>886.78540799999996</c:v>
                </c:pt>
                <c:pt idx="413">
                  <c:v>1052.3527999999999</c:v>
                </c:pt>
                <c:pt idx="414">
                  <c:v>921.35728500000005</c:v>
                </c:pt>
                <c:pt idx="415">
                  <c:v>635.964473</c:v>
                </c:pt>
                <c:pt idx="416">
                  <c:v>423.75779499999999</c:v>
                </c:pt>
                <c:pt idx="417">
                  <c:v>438.102734</c:v>
                </c:pt>
                <c:pt idx="418">
                  <c:v>654.74511099999995</c:v>
                </c:pt>
                <c:pt idx="419">
                  <c:v>912.47056399999997</c:v>
                </c:pt>
                <c:pt idx="420">
                  <c:v>1052.78</c:v>
                </c:pt>
                <c:pt idx="421">
                  <c:v>1028.49629</c:v>
                </c:pt>
                <c:pt idx="422">
                  <c:v>903.56657600000005</c:v>
                </c:pt>
                <c:pt idx="423">
                  <c:v>776.86529599999994</c:v>
                </c:pt>
                <c:pt idx="424">
                  <c:v>709.43928100000005</c:v>
                </c:pt>
                <c:pt idx="425">
                  <c:v>700.25930100000005</c:v>
                </c:pt>
                <c:pt idx="426">
                  <c:v>706.68183199999999</c:v>
                </c:pt>
                <c:pt idx="427">
                  <c:v>685.71459700000003</c:v>
                </c:pt>
                <c:pt idx="428">
                  <c:v>630.88426300000003</c:v>
                </c:pt>
                <c:pt idx="429">
                  <c:v>582.37611300000003</c:v>
                </c:pt>
                <c:pt idx="430">
                  <c:v>600.81579599999998</c:v>
                </c:pt>
                <c:pt idx="431">
                  <c:v>719.873738</c:v>
                </c:pt>
                <c:pt idx="432">
                  <c:v>912.75571500000001</c:v>
                </c:pt>
                <c:pt idx="433">
                  <c:v>1102.5112999999999</c:v>
                </c:pt>
                <c:pt idx="434">
                  <c:v>1213.6239</c:v>
                </c:pt>
                <c:pt idx="435">
                  <c:v>1224.6320000000001</c:v>
                </c:pt>
                <c:pt idx="436">
                  <c:v>1174.8776</c:v>
                </c:pt>
                <c:pt idx="437">
                  <c:v>1119.4037000000001</c:v>
                </c:pt>
                <c:pt idx="438">
                  <c:v>1078.2897</c:v>
                </c:pt>
                <c:pt idx="439">
                  <c:v>1029.9455</c:v>
                </c:pt>
                <c:pt idx="440">
                  <c:v>946.59711900000002</c:v>
                </c:pt>
                <c:pt idx="441">
                  <c:v>828.57045300000004</c:v>
                </c:pt>
                <c:pt idx="442">
                  <c:v>707.94935199999998</c:v>
                </c:pt>
                <c:pt idx="443">
                  <c:v>629.82955300000003</c:v>
                </c:pt>
                <c:pt idx="444">
                  <c:v>630.45068300000003</c:v>
                </c:pt>
                <c:pt idx="445">
                  <c:v>719.67289800000003</c:v>
                </c:pt>
                <c:pt idx="446">
                  <c:v>871.89281500000004</c:v>
                </c:pt>
                <c:pt idx="447">
                  <c:v>1034.50999</c:v>
                </c:pt>
                <c:pt idx="448">
                  <c:v>1154.9358999999999</c:v>
                </c:pt>
                <c:pt idx="449">
                  <c:v>1208.3195000000001</c:v>
                </c:pt>
                <c:pt idx="450">
                  <c:v>1204.2264</c:v>
                </c:pt>
                <c:pt idx="451">
                  <c:v>1170.1054999999999</c:v>
                </c:pt>
                <c:pt idx="452">
                  <c:v>1129.8523</c:v>
                </c:pt>
                <c:pt idx="453">
                  <c:v>1094.5626</c:v>
                </c:pt>
                <c:pt idx="454">
                  <c:v>1066.48604</c:v>
                </c:pt>
                <c:pt idx="455">
                  <c:v>1047.5779</c:v>
                </c:pt>
                <c:pt idx="456">
                  <c:v>1045.4422999999999</c:v>
                </c:pt>
                <c:pt idx="457">
                  <c:v>1072.1038000000001</c:v>
                </c:pt>
                <c:pt idx="458">
                  <c:v>1133.9744000000001</c:v>
                </c:pt>
                <c:pt idx="459">
                  <c:v>1219.9170999999999</c:v>
                </c:pt>
                <c:pt idx="460">
                  <c:v>1300.8367000000001</c:v>
                </c:pt>
                <c:pt idx="461">
                  <c:v>1345.8119999999999</c:v>
                </c:pt>
                <c:pt idx="462">
                  <c:v>1342.5988</c:v>
                </c:pt>
                <c:pt idx="463">
                  <c:v>1304.6382000000001</c:v>
                </c:pt>
                <c:pt idx="464">
                  <c:v>1259.00452</c:v>
                </c:pt>
                <c:pt idx="465">
                  <c:v>1226.875</c:v>
                </c:pt>
                <c:pt idx="466">
                  <c:v>1214.8834999999999</c:v>
                </c:pt>
                <c:pt idx="467">
                  <c:v>1224.9848999999999</c:v>
                </c:pt>
                <c:pt idx="468">
                  <c:v>1267.0260000000001</c:v>
                </c:pt>
                <c:pt idx="469">
                  <c:v>1347.2534000000001</c:v>
                </c:pt>
                <c:pt idx="470">
                  <c:v>1435.45649</c:v>
                </c:pt>
                <c:pt idx="471">
                  <c:v>1460.41344</c:v>
                </c:pt>
                <c:pt idx="472">
                  <c:v>1372.2683999999999</c:v>
                </c:pt>
                <c:pt idx="473">
                  <c:v>1221.5786000000001</c:v>
                </c:pt>
                <c:pt idx="474">
                  <c:v>1147.7629999999999</c:v>
                </c:pt>
                <c:pt idx="475">
                  <c:v>1253.6392000000001</c:v>
                </c:pt>
                <c:pt idx="476">
                  <c:v>1489.8072</c:v>
                </c:pt>
                <c:pt idx="477">
                  <c:v>1686.6795</c:v>
                </c:pt>
                <c:pt idx="478">
                  <c:v>1711.2877000000001</c:v>
                </c:pt>
                <c:pt idx="479">
                  <c:v>1582.7134000000001</c:v>
                </c:pt>
                <c:pt idx="480">
                  <c:v>1431.3126999999999</c:v>
                </c:pt>
                <c:pt idx="481">
                  <c:v>1364.0028</c:v>
                </c:pt>
                <c:pt idx="482">
                  <c:v>1384.7867000000001</c:v>
                </c:pt>
                <c:pt idx="483">
                  <c:v>1431.33411</c:v>
                </c:pt>
                <c:pt idx="484">
                  <c:v>1455.9346</c:v>
                </c:pt>
                <c:pt idx="485">
                  <c:v>1458.2963</c:v>
                </c:pt>
                <c:pt idx="486">
                  <c:v>1460.2176999999999</c:v>
                </c:pt>
                <c:pt idx="487">
                  <c:v>1474.4983999999999</c:v>
                </c:pt>
                <c:pt idx="488">
                  <c:v>1500.6081999999999</c:v>
                </c:pt>
                <c:pt idx="489">
                  <c:v>1533.0291999999999</c:v>
                </c:pt>
                <c:pt idx="490">
                  <c:v>1562.7160200000001</c:v>
                </c:pt>
                <c:pt idx="491">
                  <c:v>1577.5879</c:v>
                </c:pt>
                <c:pt idx="492">
                  <c:v>1573.2652</c:v>
                </c:pt>
                <c:pt idx="493">
                  <c:v>1563.2245</c:v>
                </c:pt>
                <c:pt idx="494">
                  <c:v>1569.3952999999999</c:v>
                </c:pt>
                <c:pt idx="495">
                  <c:v>1598.6887999999999</c:v>
                </c:pt>
                <c:pt idx="496">
                  <c:v>1633.3474000000001</c:v>
                </c:pt>
                <c:pt idx="497">
                  <c:v>1648.8034</c:v>
                </c:pt>
                <c:pt idx="498">
                  <c:v>1639.316</c:v>
                </c:pt>
                <c:pt idx="499">
                  <c:v>1622.4707000000001</c:v>
                </c:pt>
                <c:pt idx="500">
                  <c:v>1618.99</c:v>
                </c:pt>
                <c:pt idx="501">
                  <c:v>1631.4742000000001</c:v>
                </c:pt>
                <c:pt idx="502">
                  <c:v>1643.7591500000001</c:v>
                </c:pt>
                <c:pt idx="503">
                  <c:v>1638.57719</c:v>
                </c:pt>
                <c:pt idx="504">
                  <c:v>1614.7066</c:v>
                </c:pt>
                <c:pt idx="505">
                  <c:v>1589.6248000000001</c:v>
                </c:pt>
                <c:pt idx="506">
                  <c:v>1588.0645999999999</c:v>
                </c:pt>
                <c:pt idx="507">
                  <c:v>1625.5002999999999</c:v>
                </c:pt>
                <c:pt idx="508">
                  <c:v>1696.2579000000001</c:v>
                </c:pt>
                <c:pt idx="509">
                  <c:v>1773.3540700000001</c:v>
                </c:pt>
                <c:pt idx="510">
                  <c:v>1822.1818000000001</c:v>
                </c:pt>
                <c:pt idx="511">
                  <c:v>1821.5062</c:v>
                </c:pt>
                <c:pt idx="512">
                  <c:v>1777.4074000000001</c:v>
                </c:pt>
                <c:pt idx="513">
                  <c:v>1718.3942</c:v>
                </c:pt>
                <c:pt idx="514">
                  <c:v>1674.9131</c:v>
                </c:pt>
                <c:pt idx="515">
                  <c:v>1660.3403000000001</c:v>
                </c:pt>
                <c:pt idx="516">
                  <c:v>1668.1952000000001</c:v>
                </c:pt>
                <c:pt idx="517">
                  <c:v>1684.6746000000001</c:v>
                </c:pt>
                <c:pt idx="518">
                  <c:v>1703.1333999999999</c:v>
                </c:pt>
                <c:pt idx="519">
                  <c:v>1727.9955</c:v>
                </c:pt>
                <c:pt idx="520">
                  <c:v>1766.2312999999999</c:v>
                </c:pt>
                <c:pt idx="521">
                  <c:v>1814.7773</c:v>
                </c:pt>
                <c:pt idx="522">
                  <c:v>1855.1647</c:v>
                </c:pt>
                <c:pt idx="523">
                  <c:v>1862.4431999999999</c:v>
                </c:pt>
                <c:pt idx="524">
                  <c:v>1825.6241</c:v>
                </c:pt>
                <c:pt idx="525">
                  <c:v>1763.3442</c:v>
                </c:pt>
                <c:pt idx="526">
                  <c:v>1715.0654</c:v>
                </c:pt>
                <c:pt idx="527">
                  <c:v>1709.2085</c:v>
                </c:pt>
                <c:pt idx="528">
                  <c:v>1737.7612999999999</c:v>
                </c:pt>
                <c:pt idx="529">
                  <c:v>1765.0714</c:v>
                </c:pt>
                <c:pt idx="530">
                  <c:v>1763.8451</c:v>
                </c:pt>
                <c:pt idx="531">
                  <c:v>1742.3414</c:v>
                </c:pt>
                <c:pt idx="532">
                  <c:v>1734.6686099999999</c:v>
                </c:pt>
                <c:pt idx="533">
                  <c:v>1763.5112999999999</c:v>
                </c:pt>
                <c:pt idx="534">
                  <c:v>1815.0871999999999</c:v>
                </c:pt>
                <c:pt idx="535">
                  <c:v>1854.8782000000001</c:v>
                </c:pt>
                <c:pt idx="536">
                  <c:v>1866.09545</c:v>
                </c:pt>
                <c:pt idx="537">
                  <c:v>1864.7900999999999</c:v>
                </c:pt>
                <c:pt idx="538">
                  <c:v>1874.8471999999999</c:v>
                </c:pt>
                <c:pt idx="539">
                  <c:v>1895.8653999999999</c:v>
                </c:pt>
                <c:pt idx="540">
                  <c:v>1900.451</c:v>
                </c:pt>
                <c:pt idx="541">
                  <c:v>1856.5188000000001</c:v>
                </c:pt>
                <c:pt idx="542">
                  <c:v>1748.8661999999999</c:v>
                </c:pt>
                <c:pt idx="543">
                  <c:v>1594.3145</c:v>
                </c:pt>
                <c:pt idx="544">
                  <c:v>1455.6076</c:v>
                </c:pt>
                <c:pt idx="545">
                  <c:v>1432.4063000000001</c:v>
                </c:pt>
                <c:pt idx="546">
                  <c:v>1597.28215</c:v>
                </c:pt>
                <c:pt idx="547">
                  <c:v>1904.7378000000001</c:v>
                </c:pt>
                <c:pt idx="548">
                  <c:v>2174.5198999999998</c:v>
                </c:pt>
                <c:pt idx="549">
                  <c:v>2214.2118</c:v>
                </c:pt>
                <c:pt idx="550">
                  <c:v>1994.2868000000001</c:v>
                </c:pt>
                <c:pt idx="551">
                  <c:v>1694.7288000000001</c:v>
                </c:pt>
                <c:pt idx="552">
                  <c:v>1554.7783999999999</c:v>
                </c:pt>
                <c:pt idx="553">
                  <c:v>1671.5583999999999</c:v>
                </c:pt>
                <c:pt idx="554">
                  <c:v>1949.3553999999999</c:v>
                </c:pt>
                <c:pt idx="555">
                  <c:v>2224.4234999999999</c:v>
                </c:pt>
                <c:pt idx="556">
                  <c:v>2402.2636000000002</c:v>
                </c:pt>
                <c:pt idx="557">
                  <c:v>2471.4967999999999</c:v>
                </c:pt>
                <c:pt idx="558">
                  <c:v>2435.7728999999999</c:v>
                </c:pt>
                <c:pt idx="559">
                  <c:v>2286.9124999999999</c:v>
                </c:pt>
                <c:pt idx="560">
                  <c:v>2046.3964000000001</c:v>
                </c:pt>
                <c:pt idx="561">
                  <c:v>1793.7832100000001</c:v>
                </c:pt>
                <c:pt idx="562">
                  <c:v>1627.1128000000001</c:v>
                </c:pt>
                <c:pt idx="563">
                  <c:v>1596.9037000000001</c:v>
                </c:pt>
                <c:pt idx="564">
                  <c:v>1681.3684000000001</c:v>
                </c:pt>
                <c:pt idx="565">
                  <c:v>1814.7744</c:v>
                </c:pt>
                <c:pt idx="566">
                  <c:v>1933.3371</c:v>
                </c:pt>
                <c:pt idx="567">
                  <c:v>2004.9064000000001</c:v>
                </c:pt>
                <c:pt idx="568">
                  <c:v>2030.0047</c:v>
                </c:pt>
                <c:pt idx="569">
                  <c:v>2020.3143</c:v>
                </c:pt>
                <c:pt idx="570">
                  <c:v>1977.07367</c:v>
                </c:pt>
                <c:pt idx="571">
                  <c:v>1892.5945999999999</c:v>
                </c:pt>
                <c:pt idx="572">
                  <c:v>1773.0066999999999</c:v>
                </c:pt>
                <c:pt idx="573">
                  <c:v>1655.9953</c:v>
                </c:pt>
                <c:pt idx="574">
                  <c:v>1602.0694000000001</c:v>
                </c:pt>
                <c:pt idx="575">
                  <c:v>1660.3524</c:v>
                </c:pt>
                <c:pt idx="576">
                  <c:v>1828.6383000000001</c:v>
                </c:pt>
                <c:pt idx="577">
                  <c:v>2039.4098300000001</c:v>
                </c:pt>
                <c:pt idx="578">
                  <c:v>2196.8065999999999</c:v>
                </c:pt>
                <c:pt idx="579">
                  <c:v>2247.2712000000001</c:v>
                </c:pt>
                <c:pt idx="580">
                  <c:v>2221.1885000000002</c:v>
                </c:pt>
                <c:pt idx="581">
                  <c:v>2199.3188</c:v>
                </c:pt>
                <c:pt idx="582">
                  <c:v>2234.6698000000001</c:v>
                </c:pt>
                <c:pt idx="583">
                  <c:v>2309.1488899999999</c:v>
                </c:pt>
                <c:pt idx="584">
                  <c:v>2363.5045</c:v>
                </c:pt>
                <c:pt idx="585">
                  <c:v>2359.3076999999998</c:v>
                </c:pt>
                <c:pt idx="586">
                  <c:v>2306.9711000000002</c:v>
                </c:pt>
                <c:pt idx="587">
                  <c:v>2242.4686000000002</c:v>
                </c:pt>
                <c:pt idx="588">
                  <c:v>2190.2048</c:v>
                </c:pt>
                <c:pt idx="589">
                  <c:v>2150.9185000000002</c:v>
                </c:pt>
                <c:pt idx="590">
                  <c:v>2115.7049000000002</c:v>
                </c:pt>
                <c:pt idx="591">
                  <c:v>2082.8069</c:v>
                </c:pt>
                <c:pt idx="592">
                  <c:v>2061.8883000000001</c:v>
                </c:pt>
                <c:pt idx="593">
                  <c:v>2066.877</c:v>
                </c:pt>
                <c:pt idx="594">
                  <c:v>2103.8607999999999</c:v>
                </c:pt>
                <c:pt idx="595">
                  <c:v>2161.6891999999998</c:v>
                </c:pt>
                <c:pt idx="596">
                  <c:v>2214.4292</c:v>
                </c:pt>
                <c:pt idx="597">
                  <c:v>2236.7757999999999</c:v>
                </c:pt>
                <c:pt idx="598">
                  <c:v>2218.6765999999998</c:v>
                </c:pt>
                <c:pt idx="599">
                  <c:v>2165.2390999999998</c:v>
                </c:pt>
                <c:pt idx="600">
                  <c:v>2086.9955</c:v>
                </c:pt>
                <c:pt idx="601">
                  <c:v>1997.4112</c:v>
                </c:pt>
                <c:pt idx="602">
                  <c:v>1919.8442</c:v>
                </c:pt>
                <c:pt idx="603">
                  <c:v>1885.6547</c:v>
                </c:pt>
                <c:pt idx="604">
                  <c:v>1912.6451</c:v>
                </c:pt>
                <c:pt idx="605">
                  <c:v>1983.4407000000001</c:v>
                </c:pt>
                <c:pt idx="606">
                  <c:v>2053.6938</c:v>
                </c:pt>
                <c:pt idx="607">
                  <c:v>2089.0749999999998</c:v>
                </c:pt>
                <c:pt idx="608">
                  <c:v>2093.8595999999998</c:v>
                </c:pt>
                <c:pt idx="609">
                  <c:v>2100.1815999999999</c:v>
                </c:pt>
                <c:pt idx="610">
                  <c:v>2130.1752000000001</c:v>
                </c:pt>
                <c:pt idx="611">
                  <c:v>2171.4445000000001</c:v>
                </c:pt>
                <c:pt idx="612">
                  <c:v>2188.7330999999999</c:v>
                </c:pt>
                <c:pt idx="613">
                  <c:v>2156.0796</c:v>
                </c:pt>
                <c:pt idx="614">
                  <c:v>2077.7957200000001</c:v>
                </c:pt>
                <c:pt idx="615">
                  <c:v>1983.7446</c:v>
                </c:pt>
                <c:pt idx="616">
                  <c:v>1908.4652100000001</c:v>
                </c:pt>
                <c:pt idx="617">
                  <c:v>1871.3644999999999</c:v>
                </c:pt>
                <c:pt idx="618">
                  <c:v>1869.6114</c:v>
                </c:pt>
                <c:pt idx="619">
                  <c:v>1887.3706999999999</c:v>
                </c:pt>
                <c:pt idx="620">
                  <c:v>1914.4591</c:v>
                </c:pt>
                <c:pt idx="621">
                  <c:v>1956.3124</c:v>
                </c:pt>
                <c:pt idx="622">
                  <c:v>2020.8430000000001</c:v>
                </c:pt>
                <c:pt idx="623">
                  <c:v>2093.1102000000001</c:v>
                </c:pt>
                <c:pt idx="624">
                  <c:v>2130.3310999999999</c:v>
                </c:pt>
                <c:pt idx="625">
                  <c:v>2093.8247000000001</c:v>
                </c:pt>
                <c:pt idx="626">
                  <c:v>1990.1842999999999</c:v>
                </c:pt>
                <c:pt idx="627">
                  <c:v>1875.1591699999999</c:v>
                </c:pt>
                <c:pt idx="628">
                  <c:v>1810.5742</c:v>
                </c:pt>
                <c:pt idx="629">
                  <c:v>1816.2942</c:v>
                </c:pt>
                <c:pt idx="630">
                  <c:v>1863.1090099999999</c:v>
                </c:pt>
                <c:pt idx="631">
                  <c:v>1906.2583999999999</c:v>
                </c:pt>
                <c:pt idx="632">
                  <c:v>1920.7973999999999</c:v>
                </c:pt>
                <c:pt idx="633">
                  <c:v>1909.3884</c:v>
                </c:pt>
                <c:pt idx="634">
                  <c:v>1888.8688</c:v>
                </c:pt>
                <c:pt idx="635">
                  <c:v>1877.8780999999999</c:v>
                </c:pt>
                <c:pt idx="636">
                  <c:v>1891.8951</c:v>
                </c:pt>
                <c:pt idx="637">
                  <c:v>1935.7218</c:v>
                </c:pt>
                <c:pt idx="638">
                  <c:v>1993.3344999999999</c:v>
                </c:pt>
                <c:pt idx="639">
                  <c:v>2031.5845999999999</c:v>
                </c:pt>
                <c:pt idx="640">
                  <c:v>2023.5315000000001</c:v>
                </c:pt>
                <c:pt idx="641">
                  <c:v>1969.9344000000001</c:v>
                </c:pt>
                <c:pt idx="642">
                  <c:v>1895.5796</c:v>
                </c:pt>
                <c:pt idx="643">
                  <c:v>1826.8433</c:v>
                </c:pt>
                <c:pt idx="644">
                  <c:v>1777.3155999999999</c:v>
                </c:pt>
                <c:pt idx="645">
                  <c:v>1752.8494000000001</c:v>
                </c:pt>
                <c:pt idx="646">
                  <c:v>1760.6596</c:v>
                </c:pt>
                <c:pt idx="647">
                  <c:v>1805.6494</c:v>
                </c:pt>
                <c:pt idx="648">
                  <c:v>1878.63174</c:v>
                </c:pt>
                <c:pt idx="649">
                  <c:v>1954.0105000000001</c:v>
                </c:pt>
                <c:pt idx="650">
                  <c:v>2003.5456999999999</c:v>
                </c:pt>
                <c:pt idx="651">
                  <c:v>2014.0392999999999</c:v>
                </c:pt>
                <c:pt idx="652">
                  <c:v>1992.0808</c:v>
                </c:pt>
                <c:pt idx="653">
                  <c:v>1951.7385999999999</c:v>
                </c:pt>
                <c:pt idx="654">
                  <c:v>1897.51279</c:v>
                </c:pt>
                <c:pt idx="655">
                  <c:v>1820.3623</c:v>
                </c:pt>
                <c:pt idx="656">
                  <c:v>1714.2149999999999</c:v>
                </c:pt>
                <c:pt idx="657">
                  <c:v>1599.7873</c:v>
                </c:pt>
                <c:pt idx="658">
                  <c:v>1528.3495</c:v>
                </c:pt>
                <c:pt idx="659">
                  <c:v>1550.3302000000001</c:v>
                </c:pt>
                <c:pt idx="660">
                  <c:v>1669.9065000000001</c:v>
                </c:pt>
                <c:pt idx="661">
                  <c:v>1829.7136</c:v>
                </c:pt>
                <c:pt idx="662">
                  <c:v>1947.0871999999999</c:v>
                </c:pt>
                <c:pt idx="663">
                  <c:v>1973.7373</c:v>
                </c:pt>
                <c:pt idx="664">
                  <c:v>1926.3269</c:v>
                </c:pt>
                <c:pt idx="665">
                  <c:v>1861.4776999999999</c:v>
                </c:pt>
                <c:pt idx="666">
                  <c:v>1820.2174</c:v>
                </c:pt>
                <c:pt idx="667">
                  <c:v>1795.2840000000001</c:v>
                </c:pt>
                <c:pt idx="668">
                  <c:v>1751.6973</c:v>
                </c:pt>
                <c:pt idx="669">
                  <c:v>1676.9170999999999</c:v>
                </c:pt>
                <c:pt idx="670">
                  <c:v>1606.046</c:v>
                </c:pt>
                <c:pt idx="671">
                  <c:v>1593.2982</c:v>
                </c:pt>
                <c:pt idx="672">
                  <c:v>1657.4680000000001</c:v>
                </c:pt>
                <c:pt idx="673">
                  <c:v>1757.0766000000001</c:v>
                </c:pt>
                <c:pt idx="674">
                  <c:v>1821.3678</c:v>
                </c:pt>
                <c:pt idx="675">
                  <c:v>1808.2212999999999</c:v>
                </c:pt>
                <c:pt idx="676">
                  <c:v>1735.9666999999999</c:v>
                </c:pt>
                <c:pt idx="677">
                  <c:v>1663.8176000000001</c:v>
                </c:pt>
                <c:pt idx="678">
                  <c:v>1642.6212</c:v>
                </c:pt>
                <c:pt idx="679">
                  <c:v>1677.9761900000001</c:v>
                </c:pt>
                <c:pt idx="680">
                  <c:v>1730.5165</c:v>
                </c:pt>
                <c:pt idx="681">
                  <c:v>1748.1407999999999</c:v>
                </c:pt>
                <c:pt idx="682">
                  <c:v>1705.7146</c:v>
                </c:pt>
                <c:pt idx="683">
                  <c:v>1624.0795000000001</c:v>
                </c:pt>
                <c:pt idx="684">
                  <c:v>1553.3424</c:v>
                </c:pt>
                <c:pt idx="685">
                  <c:v>1533.35</c:v>
                </c:pt>
                <c:pt idx="686">
                  <c:v>1565.2810999999999</c:v>
                </c:pt>
                <c:pt idx="687">
                  <c:v>1617.8955000000001</c:v>
                </c:pt>
                <c:pt idx="688">
                  <c:v>1658.4491</c:v>
                </c:pt>
                <c:pt idx="689">
                  <c:v>1676.6790000000001</c:v>
                </c:pt>
                <c:pt idx="690">
                  <c:v>1681.4743000000001</c:v>
                </c:pt>
                <c:pt idx="691">
                  <c:v>1680.0796</c:v>
                </c:pt>
                <c:pt idx="692">
                  <c:v>1667.0925</c:v>
                </c:pt>
                <c:pt idx="693">
                  <c:v>1636.6247000000001</c:v>
                </c:pt>
                <c:pt idx="694">
                  <c:v>1600.8385000000001</c:v>
                </c:pt>
                <c:pt idx="695">
                  <c:v>1587.8076000000001</c:v>
                </c:pt>
                <c:pt idx="696">
                  <c:v>1616.4511</c:v>
                </c:pt>
                <c:pt idx="697">
                  <c:v>1676.2146</c:v>
                </c:pt>
                <c:pt idx="698">
                  <c:v>1734.6622</c:v>
                </c:pt>
                <c:pt idx="699">
                  <c:v>1763.1887999999999</c:v>
                </c:pt>
                <c:pt idx="700">
                  <c:v>1753.7429</c:v>
                </c:pt>
              </c:numCache>
            </c:numRef>
          </c:yVal>
          <c:smooth val="1"/>
        </c:ser>
        <c:axId val="309370240"/>
        <c:axId val="309683328"/>
      </c:scatterChart>
      <c:valAx>
        <c:axId val="309370240"/>
        <c:scaling>
          <c:orientation val="minMax"/>
        </c:scaling>
        <c:axPos val="b"/>
        <c:tickLblPos val="nextTo"/>
        <c:crossAx val="309683328"/>
        <c:crosses val="autoZero"/>
        <c:crossBetween val="midCat"/>
      </c:valAx>
      <c:valAx>
        <c:axId val="309683328"/>
        <c:scaling>
          <c:orientation val="minMax"/>
        </c:scaling>
        <c:axPos val="l"/>
        <c:majorGridlines/>
        <c:numFmt formatCode="General" sourceLinked="1"/>
        <c:tickLblPos val="nextTo"/>
        <c:crossAx val="30937024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'fnsc126 tdas data 14Feb08'!$E$1:$E$5</c:f>
              <c:strCache>
                <c:ptCount val="1"/>
                <c:pt idx="0">
                  <c:v>OC moment XL CFC600 NWM FNSC126_Plot_019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14Feb08'!$E$6:$E$706</c:f>
              <c:numCache>
                <c:formatCode>General</c:formatCode>
                <c:ptCount val="701"/>
                <c:pt idx="1">
                  <c:v>-14.564199</c:v>
                </c:pt>
                <c:pt idx="2">
                  <c:v>-9.5516489999999994</c:v>
                </c:pt>
                <c:pt idx="3">
                  <c:v>-3.8797009999999998</c:v>
                </c:pt>
                <c:pt idx="4">
                  <c:v>1.4466779999999999</c:v>
                </c:pt>
                <c:pt idx="5">
                  <c:v>5.5824540000000002</c:v>
                </c:pt>
                <c:pt idx="6">
                  <c:v>8.013109</c:v>
                </c:pt>
                <c:pt idx="7">
                  <c:v>8.6428469999999997</c:v>
                </c:pt>
                <c:pt idx="8">
                  <c:v>7.7674260000000004</c:v>
                </c:pt>
                <c:pt idx="9">
                  <c:v>5.9289740000000002</c:v>
                </c:pt>
                <c:pt idx="10">
                  <c:v>3.7080090000000001</c:v>
                </c:pt>
                <c:pt idx="11">
                  <c:v>1.5443880000000001</c:v>
                </c:pt>
                <c:pt idx="12">
                  <c:v>-0.34758899999999998</c:v>
                </c:pt>
                <c:pt idx="13">
                  <c:v>-1.965044</c:v>
                </c:pt>
                <c:pt idx="14">
                  <c:v>-3.4354480000000001</c:v>
                </c:pt>
                <c:pt idx="15">
                  <c:v>-4.9057529999999998</c:v>
                </c:pt>
                <c:pt idx="16">
                  <c:v>-6.4382820000000001</c:v>
                </c:pt>
                <c:pt idx="17">
                  <c:v>-7.9477789999999997</c:v>
                </c:pt>
                <c:pt idx="18">
                  <c:v>-9.1997699999999991</c:v>
                </c:pt>
                <c:pt idx="19">
                  <c:v>-9.8702220000000001</c:v>
                </c:pt>
                <c:pt idx="20">
                  <c:v>-9.6503709999999998</c:v>
                </c:pt>
                <c:pt idx="21">
                  <c:v>-8.3669250000000002</c:v>
                </c:pt>
                <c:pt idx="22">
                  <c:v>-6.078462</c:v>
                </c:pt>
                <c:pt idx="23">
                  <c:v>-3.1125069999999999</c:v>
                </c:pt>
                <c:pt idx="24">
                  <c:v>-2.5218000000000001E-2</c:v>
                </c:pt>
                <c:pt idx="25">
                  <c:v>2.5136270000000001</c:v>
                </c:pt>
                <c:pt idx="26">
                  <c:v>3.8912309999999999</c:v>
                </c:pt>
                <c:pt idx="27">
                  <c:v>3.740529</c:v>
                </c:pt>
                <c:pt idx="28">
                  <c:v>2.0842719999999999</c:v>
                </c:pt>
                <c:pt idx="29">
                  <c:v>-0.63922299999999999</c:v>
                </c:pt>
                <c:pt idx="30">
                  <c:v>-3.7053500000000001</c:v>
                </c:pt>
                <c:pt idx="31">
                  <c:v>-6.3444599999999998</c:v>
                </c:pt>
                <c:pt idx="32">
                  <c:v>-7.9850630000000002</c:v>
                </c:pt>
                <c:pt idx="33">
                  <c:v>-8.3914290000000005</c:v>
                </c:pt>
                <c:pt idx="34">
                  <c:v>-7.6582670000000004</c:v>
                </c:pt>
                <c:pt idx="35">
                  <c:v>-6.1041550000000004</c:v>
                </c:pt>
                <c:pt idx="36">
                  <c:v>-4.1365259999999999</c:v>
                </c:pt>
                <c:pt idx="37">
                  <c:v>-2.1390220000000002</c:v>
                </c:pt>
                <c:pt idx="38">
                  <c:v>-0.39574300000000001</c:v>
                </c:pt>
                <c:pt idx="39">
                  <c:v>0.947851</c:v>
                </c:pt>
                <c:pt idx="40">
                  <c:v>1.882943</c:v>
                </c:pt>
                <c:pt idx="41">
                  <c:v>2.4927009999999998</c:v>
                </c:pt>
                <c:pt idx="42">
                  <c:v>2.8837579999999998</c:v>
                </c:pt>
                <c:pt idx="43">
                  <c:v>3.1314500000000001</c:v>
                </c:pt>
                <c:pt idx="44">
                  <c:v>3.2696130000000001</c:v>
                </c:pt>
                <c:pt idx="45">
                  <c:v>3.3194689999999998</c:v>
                </c:pt>
                <c:pt idx="46">
                  <c:v>3.313796</c:v>
                </c:pt>
                <c:pt idx="47">
                  <c:v>3.2752940000000001</c:v>
                </c:pt>
                <c:pt idx="48">
                  <c:v>3.1613310000000001</c:v>
                </c:pt>
                <c:pt idx="49">
                  <c:v>2.839534</c:v>
                </c:pt>
                <c:pt idx="50">
                  <c:v>2.1480220000000001</c:v>
                </c:pt>
                <c:pt idx="51">
                  <c:v>1.021995</c:v>
                </c:pt>
                <c:pt idx="52">
                  <c:v>-0.40035900000000002</c:v>
                </c:pt>
                <c:pt idx="53">
                  <c:v>-1.782959</c:v>
                </c:pt>
                <c:pt idx="54">
                  <c:v>-2.7270560000000001</c:v>
                </c:pt>
                <c:pt idx="55">
                  <c:v>-2.9591449999999999</c:v>
                </c:pt>
                <c:pt idx="56">
                  <c:v>-2.449951</c:v>
                </c:pt>
                <c:pt idx="57">
                  <c:v>-1.395667</c:v>
                </c:pt>
                <c:pt idx="58">
                  <c:v>-9.8183000000000006E-2</c:v>
                </c:pt>
                <c:pt idx="59">
                  <c:v>1.15984</c:v>
                </c:pt>
                <c:pt idx="60">
                  <c:v>2.1823760000000001</c:v>
                </c:pt>
                <c:pt idx="61">
                  <c:v>2.8760849999999998</c:v>
                </c:pt>
                <c:pt idx="62">
                  <c:v>3.2470020000000002</c:v>
                </c:pt>
                <c:pt idx="63">
                  <c:v>3.385513</c:v>
                </c:pt>
                <c:pt idx="64">
                  <c:v>3.4259550000000001</c:v>
                </c:pt>
                <c:pt idx="65">
                  <c:v>3.4834999999999998</c:v>
                </c:pt>
                <c:pt idx="66">
                  <c:v>3.6022460000000001</c:v>
                </c:pt>
                <c:pt idx="67">
                  <c:v>3.7498459999999998</c:v>
                </c:pt>
                <c:pt idx="68">
                  <c:v>3.8556400000000002</c:v>
                </c:pt>
                <c:pt idx="69">
                  <c:v>3.8523320000000001</c:v>
                </c:pt>
                <c:pt idx="70">
                  <c:v>3.6902460000000001</c:v>
                </c:pt>
                <c:pt idx="71">
                  <c:v>3.3353640000000002</c:v>
                </c:pt>
                <c:pt idx="72">
                  <c:v>2.7802180000000001</c:v>
                </c:pt>
                <c:pt idx="73">
                  <c:v>2.0692729999999999</c:v>
                </c:pt>
                <c:pt idx="74">
                  <c:v>1.3081929999999999</c:v>
                </c:pt>
                <c:pt idx="75">
                  <c:v>0.63142600000000004</c:v>
                </c:pt>
                <c:pt idx="76">
                  <c:v>0.14061299999999999</c:v>
                </c:pt>
                <c:pt idx="77">
                  <c:v>-0.140044</c:v>
                </c:pt>
                <c:pt idx="78">
                  <c:v>-0.25344299999999997</c:v>
                </c:pt>
                <c:pt idx="79">
                  <c:v>-0.25701299999999999</c:v>
                </c:pt>
                <c:pt idx="80">
                  <c:v>-0.18282200000000001</c:v>
                </c:pt>
                <c:pt idx="81">
                  <c:v>-4.5926000000000002E-2</c:v>
                </c:pt>
                <c:pt idx="82">
                  <c:v>0.122486</c:v>
                </c:pt>
                <c:pt idx="83">
                  <c:v>0.26383200000000001</c:v>
                </c:pt>
                <c:pt idx="84">
                  <c:v>0.31389299999999998</c:v>
                </c:pt>
                <c:pt idx="85">
                  <c:v>0.22995399999999999</c:v>
                </c:pt>
                <c:pt idx="86">
                  <c:v>-3.6000000000000002E-4</c:v>
                </c:pt>
                <c:pt idx="87">
                  <c:v>-0.36462600000000001</c:v>
                </c:pt>
                <c:pt idx="88">
                  <c:v>-0.82965100000000003</c:v>
                </c:pt>
                <c:pt idx="89">
                  <c:v>-1.338964</c:v>
                </c:pt>
                <c:pt idx="90">
                  <c:v>-1.811928</c:v>
                </c:pt>
                <c:pt idx="91">
                  <c:v>-2.1538029999999999</c:v>
                </c:pt>
                <c:pt idx="92">
                  <c:v>-2.2794729999999999</c:v>
                </c:pt>
                <c:pt idx="93">
                  <c:v>-2.1464590000000001</c:v>
                </c:pt>
                <c:pt idx="94">
                  <c:v>-1.7823880000000001</c:v>
                </c:pt>
                <c:pt idx="95">
                  <c:v>-1.2837700000000001</c:v>
                </c:pt>
                <c:pt idx="96">
                  <c:v>-0.77715699999999999</c:v>
                </c:pt>
                <c:pt idx="97">
                  <c:v>-0.36720000000000003</c:v>
                </c:pt>
                <c:pt idx="98">
                  <c:v>-0.10868800000000001</c:v>
                </c:pt>
                <c:pt idx="99">
                  <c:v>-1.1388000000000001E-2</c:v>
                </c:pt>
                <c:pt idx="100">
                  <c:v>-5.2965999999999999E-2</c:v>
                </c:pt>
                <c:pt idx="101">
                  <c:v>-0.17830599999999999</c:v>
                </c:pt>
                <c:pt idx="102">
                  <c:v>-0.29542400000000002</c:v>
                </c:pt>
                <c:pt idx="103">
                  <c:v>-0.29710500000000001</c:v>
                </c:pt>
                <c:pt idx="104">
                  <c:v>-0.117553</c:v>
                </c:pt>
                <c:pt idx="105">
                  <c:v>0.210033</c:v>
                </c:pt>
                <c:pt idx="106">
                  <c:v>0.54985200000000001</c:v>
                </c:pt>
                <c:pt idx="107">
                  <c:v>0.73401700000000003</c:v>
                </c:pt>
                <c:pt idx="108">
                  <c:v>0.66224799999999995</c:v>
                </c:pt>
                <c:pt idx="109">
                  <c:v>0.35766599999999998</c:v>
                </c:pt>
                <c:pt idx="110">
                  <c:v>-5.4805E-2</c:v>
                </c:pt>
                <c:pt idx="111">
                  <c:v>-0.41775800000000002</c:v>
                </c:pt>
                <c:pt idx="112">
                  <c:v>-0.60506599999999999</c:v>
                </c:pt>
                <c:pt idx="113">
                  <c:v>-0.55422199999999999</c:v>
                </c:pt>
                <c:pt idx="114">
                  <c:v>-0.27845999999999999</c:v>
                </c:pt>
                <c:pt idx="115">
                  <c:v>0.127248</c:v>
                </c:pt>
                <c:pt idx="116">
                  <c:v>0.499448</c:v>
                </c:pt>
                <c:pt idx="117">
                  <c:v>0.66020400000000001</c:v>
                </c:pt>
                <c:pt idx="118">
                  <c:v>0.49737399999999998</c:v>
                </c:pt>
                <c:pt idx="119">
                  <c:v>1.8719E-2</c:v>
                </c:pt>
                <c:pt idx="120">
                  <c:v>-0.65772699999999995</c:v>
                </c:pt>
                <c:pt idx="121">
                  <c:v>-1.3608769999999999</c:v>
                </c:pt>
                <c:pt idx="122">
                  <c:v>-1.927249</c:v>
                </c:pt>
                <c:pt idx="123">
                  <c:v>-2.240615</c:v>
                </c:pt>
                <c:pt idx="124">
                  <c:v>-2.2524660000000001</c:v>
                </c:pt>
                <c:pt idx="125">
                  <c:v>-1.9859469999999999</c:v>
                </c:pt>
                <c:pt idx="126">
                  <c:v>-1.5188919999999999</c:v>
                </c:pt>
                <c:pt idx="127">
                  <c:v>-0.94849499999999998</c:v>
                </c:pt>
                <c:pt idx="128">
                  <c:v>-0.35197899999999999</c:v>
                </c:pt>
                <c:pt idx="129">
                  <c:v>0.24015800000000001</c:v>
                </c:pt>
                <c:pt idx="130">
                  <c:v>0.84597299999999997</c:v>
                </c:pt>
                <c:pt idx="131">
                  <c:v>1.5048090000000001</c:v>
                </c:pt>
                <c:pt idx="132">
                  <c:v>2.2315649999999998</c:v>
                </c:pt>
                <c:pt idx="133">
                  <c:v>2.9769380000000001</c:v>
                </c:pt>
                <c:pt idx="134">
                  <c:v>3.6175069999999998</c:v>
                </c:pt>
                <c:pt idx="135">
                  <c:v>3.9836719999999999</c:v>
                </c:pt>
                <c:pt idx="136">
                  <c:v>3.9138259999999998</c:v>
                </c:pt>
                <c:pt idx="137">
                  <c:v>3.3112689999999998</c:v>
                </c:pt>
                <c:pt idx="138">
                  <c:v>2.1819160000000002</c:v>
                </c:pt>
                <c:pt idx="139">
                  <c:v>0.64275300000000002</c:v>
                </c:pt>
                <c:pt idx="140">
                  <c:v>-1.0978289999999999</c:v>
                </c:pt>
                <c:pt idx="141">
                  <c:v>-2.7820610000000001</c:v>
                </c:pt>
                <c:pt idx="142">
                  <c:v>-4.155621</c:v>
                </c:pt>
                <c:pt idx="143">
                  <c:v>-5.0118150000000004</c:v>
                </c:pt>
                <c:pt idx="144">
                  <c:v>-5.2146400000000002</c:v>
                </c:pt>
                <c:pt idx="145">
                  <c:v>-4.7103200000000003</c:v>
                </c:pt>
                <c:pt idx="146">
                  <c:v>-3.5446330000000001</c:v>
                </c:pt>
                <c:pt idx="147">
                  <c:v>-1.8827860000000001</c:v>
                </c:pt>
                <c:pt idx="148">
                  <c:v>-5.1570000000000001E-3</c:v>
                </c:pt>
                <c:pt idx="149">
                  <c:v>1.745258</c:v>
                </c:pt>
                <c:pt idx="150">
                  <c:v>3.057823</c:v>
                </c:pt>
                <c:pt idx="151">
                  <c:v>3.749924</c:v>
                </c:pt>
                <c:pt idx="152">
                  <c:v>3.8108789999999999</c:v>
                </c:pt>
                <c:pt idx="153">
                  <c:v>3.3722129999999999</c:v>
                </c:pt>
                <c:pt idx="154">
                  <c:v>2.631532</c:v>
                </c:pt>
                <c:pt idx="155">
                  <c:v>1.7808850000000001</c:v>
                </c:pt>
                <c:pt idx="156">
                  <c:v>0.97019599999999995</c:v>
                </c:pt>
                <c:pt idx="157">
                  <c:v>0.29916700000000002</c:v>
                </c:pt>
                <c:pt idx="158">
                  <c:v>-0.18320500000000001</c:v>
                </c:pt>
                <c:pt idx="159">
                  <c:v>-0.47805199999999998</c:v>
                </c:pt>
                <c:pt idx="160">
                  <c:v>-0.62834699999999999</c:v>
                </c:pt>
                <c:pt idx="161">
                  <c:v>-0.70174700000000001</c:v>
                </c:pt>
                <c:pt idx="162">
                  <c:v>-0.77159100000000003</c:v>
                </c:pt>
                <c:pt idx="163">
                  <c:v>-0.89763000000000004</c:v>
                </c:pt>
                <c:pt idx="164">
                  <c:v>-1.1023019999999999</c:v>
                </c:pt>
                <c:pt idx="165">
                  <c:v>-1.34981</c:v>
                </c:pt>
                <c:pt idx="166">
                  <c:v>-1.5479540000000001</c:v>
                </c:pt>
                <c:pt idx="167">
                  <c:v>-1.580754</c:v>
                </c:pt>
                <c:pt idx="168">
                  <c:v>-1.35608</c:v>
                </c:pt>
                <c:pt idx="169">
                  <c:v>-0.84554300000000004</c:v>
                </c:pt>
                <c:pt idx="170">
                  <c:v>-0.102149</c:v>
                </c:pt>
                <c:pt idx="171">
                  <c:v>0.74946100000000004</c:v>
                </c:pt>
                <c:pt idx="172">
                  <c:v>1.544827</c:v>
                </c:pt>
                <c:pt idx="173">
                  <c:v>2.1194570000000001</c:v>
                </c:pt>
                <c:pt idx="174">
                  <c:v>2.3458359999999998</c:v>
                </c:pt>
                <c:pt idx="175">
                  <c:v>2.1660699999999999</c:v>
                </c:pt>
                <c:pt idx="176">
                  <c:v>1.6157539999999999</c:v>
                </c:pt>
                <c:pt idx="177">
                  <c:v>0.82326699999999997</c:v>
                </c:pt>
                <c:pt idx="178">
                  <c:v>-2.8379000000000001E-2</c:v>
                </c:pt>
                <c:pt idx="179">
                  <c:v>-0.76571</c:v>
                </c:pt>
                <c:pt idx="180">
                  <c:v>-1.279658</c:v>
                </c:pt>
                <c:pt idx="181">
                  <c:v>-1.5390630000000001</c:v>
                </c:pt>
                <c:pt idx="182">
                  <c:v>-1.5630790000000001</c:v>
                </c:pt>
                <c:pt idx="183">
                  <c:v>-1.384657</c:v>
                </c:pt>
                <c:pt idx="184">
                  <c:v>-1.0376890000000001</c:v>
                </c:pt>
                <c:pt idx="185">
                  <c:v>-0.57172999999999996</c:v>
                </c:pt>
                <c:pt idx="186">
                  <c:v>-7.1640999999999996E-2</c:v>
                </c:pt>
                <c:pt idx="187">
                  <c:v>0.34349299999999999</c:v>
                </c:pt>
                <c:pt idx="188">
                  <c:v>0.55235199999999995</c:v>
                </c:pt>
                <c:pt idx="189">
                  <c:v>0.48333799999999999</c:v>
                </c:pt>
                <c:pt idx="190">
                  <c:v>0.15612000000000001</c:v>
                </c:pt>
                <c:pt idx="191">
                  <c:v>-0.32093699999999997</c:v>
                </c:pt>
                <c:pt idx="192">
                  <c:v>-0.80270900000000001</c:v>
                </c:pt>
                <c:pt idx="193">
                  <c:v>-1.1726890000000001</c:v>
                </c:pt>
                <c:pt idx="194">
                  <c:v>-1.3776790000000001</c:v>
                </c:pt>
                <c:pt idx="195">
                  <c:v>-1.422571</c:v>
                </c:pt>
                <c:pt idx="196">
                  <c:v>-1.350025</c:v>
                </c:pt>
                <c:pt idx="197">
                  <c:v>-1.2268939999999999</c:v>
                </c:pt>
                <c:pt idx="198">
                  <c:v>-1.1337790000000001</c:v>
                </c:pt>
                <c:pt idx="199">
                  <c:v>-1.1424799999999999</c:v>
                </c:pt>
                <c:pt idx="200">
                  <c:v>-1.2806409999999999</c:v>
                </c:pt>
                <c:pt idx="201">
                  <c:v>-1.5061599999999999</c:v>
                </c:pt>
                <c:pt idx="202">
                  <c:v>-1.7199819999999999</c:v>
                </c:pt>
                <c:pt idx="203">
                  <c:v>-1.8209</c:v>
                </c:pt>
                <c:pt idx="204">
                  <c:v>-1.7677309999999999</c:v>
                </c:pt>
                <c:pt idx="205">
                  <c:v>-1.603189</c:v>
                </c:pt>
                <c:pt idx="206">
                  <c:v>-1.426018</c:v>
                </c:pt>
                <c:pt idx="207">
                  <c:v>-1.338551</c:v>
                </c:pt>
                <c:pt idx="208">
                  <c:v>-1.4055200000000001</c:v>
                </c:pt>
                <c:pt idx="209">
                  <c:v>-1.6403490000000001</c:v>
                </c:pt>
                <c:pt idx="210">
                  <c:v>-2.0145240000000002</c:v>
                </c:pt>
                <c:pt idx="211">
                  <c:v>-2.4765839999999999</c:v>
                </c:pt>
                <c:pt idx="212">
                  <c:v>-2.969773</c:v>
                </c:pt>
                <c:pt idx="213">
                  <c:v>-3.4475039999999999</c:v>
                </c:pt>
                <c:pt idx="214">
                  <c:v>-3.8889719999999999</c:v>
                </c:pt>
                <c:pt idx="215">
                  <c:v>-4.30525</c:v>
                </c:pt>
                <c:pt idx="216">
                  <c:v>-4.718547</c:v>
                </c:pt>
                <c:pt idx="217">
                  <c:v>-5.1170080000000002</c:v>
                </c:pt>
                <c:pt idx="218">
                  <c:v>-5.4197319999999998</c:v>
                </c:pt>
                <c:pt idx="219">
                  <c:v>-5.490005</c:v>
                </c:pt>
                <c:pt idx="220">
                  <c:v>-5.1971220000000002</c:v>
                </c:pt>
                <c:pt idx="221">
                  <c:v>-4.4862799999999998</c:v>
                </c:pt>
                <c:pt idx="222">
                  <c:v>-3.4125009999999998</c:v>
                </c:pt>
                <c:pt idx="223">
                  <c:v>-2.1261950000000001</c:v>
                </c:pt>
                <c:pt idx="224">
                  <c:v>-0.83171099999999998</c:v>
                </c:pt>
                <c:pt idx="225">
                  <c:v>0.25266699999999997</c:v>
                </c:pt>
                <c:pt idx="226">
                  <c:v>0.92510800000000004</c:v>
                </c:pt>
                <c:pt idx="227">
                  <c:v>1.0327139999999999</c:v>
                </c:pt>
                <c:pt idx="228">
                  <c:v>0.51150300000000004</c:v>
                </c:pt>
                <c:pt idx="229">
                  <c:v>-0.58293099999999998</c:v>
                </c:pt>
                <c:pt idx="230">
                  <c:v>-2.0768710000000001</c:v>
                </c:pt>
                <c:pt idx="231">
                  <c:v>-3.7173409999999998</c:v>
                </c:pt>
                <c:pt idx="232">
                  <c:v>-5.2345259999999998</c:v>
                </c:pt>
                <c:pt idx="233">
                  <c:v>-6.4061120000000003</c:v>
                </c:pt>
                <c:pt idx="234">
                  <c:v>-7.102239</c:v>
                </c:pt>
                <c:pt idx="235">
                  <c:v>-7.3002700000000003</c:v>
                </c:pt>
                <c:pt idx="236">
                  <c:v>-7.0773070000000002</c:v>
                </c:pt>
                <c:pt idx="237">
                  <c:v>-6.5925840000000004</c:v>
                </c:pt>
                <c:pt idx="238">
                  <c:v>-6.0530559999999998</c:v>
                </c:pt>
                <c:pt idx="239">
                  <c:v>-5.6497909999999996</c:v>
                </c:pt>
                <c:pt idx="240">
                  <c:v>-5.4868180000000004</c:v>
                </c:pt>
                <c:pt idx="241">
                  <c:v>-5.5566529999999998</c:v>
                </c:pt>
                <c:pt idx="242">
                  <c:v>-5.7895430000000001</c:v>
                </c:pt>
                <c:pt idx="243">
                  <c:v>-6.1339610000000002</c:v>
                </c:pt>
                <c:pt idx="244">
                  <c:v>-6.5945910000000003</c:v>
                </c:pt>
                <c:pt idx="245">
                  <c:v>-7.1999339999999998</c:v>
                </c:pt>
                <c:pt idx="246">
                  <c:v>-7.9426480000000002</c:v>
                </c:pt>
                <c:pt idx="247">
                  <c:v>-8.7549770000000002</c:v>
                </c:pt>
                <c:pt idx="248">
                  <c:v>-9.5375540000000001</c:v>
                </c:pt>
                <c:pt idx="249">
                  <c:v>-10.206588999999999</c:v>
                </c:pt>
                <c:pt idx="250">
                  <c:v>-10.713920999999999</c:v>
                </c:pt>
                <c:pt idx="251">
                  <c:v>-11.029859</c:v>
                </c:pt>
                <c:pt idx="252">
                  <c:v>-11.120899</c:v>
                </c:pt>
                <c:pt idx="253">
                  <c:v>-10.958919</c:v>
                </c:pt>
                <c:pt idx="254">
                  <c:v>-10.560352999999999</c:v>
                </c:pt>
                <c:pt idx="255">
                  <c:v>-10.015993999999999</c:v>
                </c:pt>
                <c:pt idx="256">
                  <c:v>-9.4767030000000005</c:v>
                </c:pt>
                <c:pt idx="257">
                  <c:v>-9.1000440000000005</c:v>
                </c:pt>
                <c:pt idx="258">
                  <c:v>-8.9931660000000004</c:v>
                </c:pt>
                <c:pt idx="259">
                  <c:v>-9.1812149999999999</c:v>
                </c:pt>
                <c:pt idx="260">
                  <c:v>-9.6055469999999996</c:v>
                </c:pt>
                <c:pt idx="261">
                  <c:v>-10.143993999999999</c:v>
                </c:pt>
                <c:pt idx="262">
                  <c:v>-10.649647</c:v>
                </c:pt>
                <c:pt idx="263">
                  <c:v>-11.003693</c:v>
                </c:pt>
                <c:pt idx="264">
                  <c:v>-11.163313</c:v>
                </c:pt>
                <c:pt idx="265">
                  <c:v>-11.177485000000001</c:v>
                </c:pt>
                <c:pt idx="266">
                  <c:v>-11.160425999999999</c:v>
                </c:pt>
                <c:pt idx="267">
                  <c:v>-11.239751</c:v>
                </c:pt>
                <c:pt idx="268">
                  <c:v>-11.506168000000001</c:v>
                </c:pt>
                <c:pt idx="269">
                  <c:v>-11.981814</c:v>
                </c:pt>
                <c:pt idx="270">
                  <c:v>-12.614065</c:v>
                </c:pt>
                <c:pt idx="271">
                  <c:v>-13.295915000000001</c:v>
                </c:pt>
                <c:pt idx="272">
                  <c:v>-13.903214</c:v>
                </c:pt>
                <c:pt idx="273">
                  <c:v>-14.326591000000001</c:v>
                </c:pt>
                <c:pt idx="274">
                  <c:v>-14.480622</c:v>
                </c:pt>
                <c:pt idx="275">
                  <c:v>-14.297532</c:v>
                </c:pt>
                <c:pt idx="276">
                  <c:v>-13.729269</c:v>
                </c:pt>
                <c:pt idx="277">
                  <c:v>-12.768755000000001</c:v>
                </c:pt>
                <c:pt idx="278">
                  <c:v>-11.478014</c:v>
                </c:pt>
                <c:pt idx="279">
                  <c:v>-10.004823</c:v>
                </c:pt>
                <c:pt idx="280">
                  <c:v>-8.5768500000000003</c:v>
                </c:pt>
                <c:pt idx="281">
                  <c:v>-7.4675370000000001</c:v>
                </c:pt>
                <c:pt idx="282">
                  <c:v>-6.933427</c:v>
                </c:pt>
                <c:pt idx="283">
                  <c:v>-7.1365559999999997</c:v>
                </c:pt>
                <c:pt idx="284">
                  <c:v>-8.0824929999999995</c:v>
                </c:pt>
                <c:pt idx="285">
                  <c:v>-9.6085220000000007</c:v>
                </c:pt>
                <c:pt idx="286">
                  <c:v>-11.434972</c:v>
                </c:pt>
                <c:pt idx="287">
                  <c:v>-13.254906999999999</c:v>
                </c:pt>
                <c:pt idx="288">
                  <c:v>-14.814014</c:v>
                </c:pt>
                <c:pt idx="289">
                  <c:v>-15.946145</c:v>
                </c:pt>
                <c:pt idx="290">
                  <c:v>-16.566927</c:v>
                </c:pt>
                <c:pt idx="291">
                  <c:v>-16.653663000000002</c:v>
                </c:pt>
                <c:pt idx="292">
                  <c:v>-16.236532</c:v>
                </c:pt>
                <c:pt idx="293">
                  <c:v>-15.403872</c:v>
                </c:pt>
                <c:pt idx="294">
                  <c:v>-14.303819000000001</c:v>
                </c:pt>
                <c:pt idx="295">
                  <c:v>-13.124499999999999</c:v>
                </c:pt>
                <c:pt idx="296">
                  <c:v>-12.057274</c:v>
                </c:pt>
                <c:pt idx="297">
                  <c:v>-11.265979</c:v>
                </c:pt>
                <c:pt idx="298">
                  <c:v>-10.873872</c:v>
                </c:pt>
                <c:pt idx="299">
                  <c:v>-10.955493000000001</c:v>
                </c:pt>
                <c:pt idx="300">
                  <c:v>-11.519326</c:v>
                </c:pt>
                <c:pt idx="301">
                  <c:v>-12.488488</c:v>
                </c:pt>
                <c:pt idx="302">
                  <c:v>-13.699908000000001</c:v>
                </c:pt>
                <c:pt idx="303">
                  <c:v>-14.935866000000001</c:v>
                </c:pt>
                <c:pt idx="304">
                  <c:v>-15.986548000000001</c:v>
                </c:pt>
                <c:pt idx="305">
                  <c:v>-16.723033999999998</c:v>
                </c:pt>
                <c:pt idx="306">
                  <c:v>-17.140871000000001</c:v>
                </c:pt>
                <c:pt idx="307">
                  <c:v>-17.338094000000002</c:v>
                </c:pt>
                <c:pt idx="308">
                  <c:v>-17.432780999999999</c:v>
                </c:pt>
                <c:pt idx="309">
                  <c:v>-17.475477000000001</c:v>
                </c:pt>
                <c:pt idx="310">
                  <c:v>-17.420819000000002</c:v>
                </c:pt>
                <c:pt idx="311">
                  <c:v>-17.175884</c:v>
                </c:pt>
                <c:pt idx="312">
                  <c:v>-16.683582999999999</c:v>
                </c:pt>
                <c:pt idx="313">
                  <c:v>-15.981577</c:v>
                </c:pt>
                <c:pt idx="314">
                  <c:v>-15.207292000000001</c:v>
                </c:pt>
                <c:pt idx="315">
                  <c:v>-14.559357</c:v>
                </c:pt>
                <c:pt idx="316">
                  <c:v>-14.240506</c:v>
                </c:pt>
                <c:pt idx="317">
                  <c:v>-14.399122999999999</c:v>
                </c:pt>
                <c:pt idx="318">
                  <c:v>-15.081537000000001</c:v>
                </c:pt>
                <c:pt idx="319">
                  <c:v>-16.213653000000001</c:v>
                </c:pt>
                <c:pt idx="320">
                  <c:v>-17.628934999999998</c:v>
                </c:pt>
                <c:pt idx="321">
                  <c:v>-19.136417999999999</c:v>
                </c:pt>
                <c:pt idx="322">
                  <c:v>-20.593617999999999</c:v>
                </c:pt>
                <c:pt idx="323">
                  <c:v>-21.942844999999998</c:v>
                </c:pt>
                <c:pt idx="324">
                  <c:v>-23.195443000000001</c:v>
                </c:pt>
                <c:pt idx="325">
                  <c:v>-24.387322999999999</c:v>
                </c:pt>
                <c:pt idx="326">
                  <c:v>-25.539179000000001</c:v>
                </c:pt>
                <c:pt idx="327">
                  <c:v>-26.613503000000001</c:v>
                </c:pt>
                <c:pt idx="328">
                  <c:v>-27.421433</c:v>
                </c:pt>
                <c:pt idx="329">
                  <c:v>-27.492760000000001</c:v>
                </c:pt>
                <c:pt idx="330">
                  <c:v>-26.077168</c:v>
                </c:pt>
                <c:pt idx="331">
                  <c:v>-22.50309</c:v>
                </c:pt>
                <c:pt idx="332">
                  <c:v>-16.875457000000001</c:v>
                </c:pt>
                <c:pt idx="333">
                  <c:v>-10.634674</c:v>
                </c:pt>
                <c:pt idx="334">
                  <c:v>-6.2954080000000001</c:v>
                </c:pt>
                <c:pt idx="335">
                  <c:v>-6.1671750000000003</c:v>
                </c:pt>
                <c:pt idx="336">
                  <c:v>-10.787869000000001</c:v>
                </c:pt>
                <c:pt idx="337">
                  <c:v>-18.260462</c:v>
                </c:pt>
                <c:pt idx="338">
                  <c:v>-25.083423</c:v>
                </c:pt>
                <c:pt idx="339">
                  <c:v>-27.963628</c:v>
                </c:pt>
                <c:pt idx="340">
                  <c:v>-25.528227999999999</c:v>
                </c:pt>
                <c:pt idx="341">
                  <c:v>-19.065781999999999</c:v>
                </c:pt>
                <c:pt idx="342">
                  <c:v>-11.946888</c:v>
                </c:pt>
                <c:pt idx="343">
                  <c:v>-7.9322540000000004</c:v>
                </c:pt>
                <c:pt idx="344">
                  <c:v>-9.1871120000000008</c:v>
                </c:pt>
                <c:pt idx="345">
                  <c:v>-15.148296999999999</c:v>
                </c:pt>
                <c:pt idx="346">
                  <c:v>-22.949221999999999</c:v>
                </c:pt>
                <c:pt idx="347">
                  <c:v>-29.096769999999999</c:v>
                </c:pt>
                <c:pt idx="348">
                  <c:v>-31.331783000000001</c:v>
                </c:pt>
                <c:pt idx="349">
                  <c:v>-29.615327000000001</c:v>
                </c:pt>
                <c:pt idx="350">
                  <c:v>-25.799151999999999</c:v>
                </c:pt>
                <c:pt idx="351">
                  <c:v>-22.309989999999999</c:v>
                </c:pt>
                <c:pt idx="352">
                  <c:v>-20.715819</c:v>
                </c:pt>
                <c:pt idx="353">
                  <c:v>-21.053059000000001</c:v>
                </c:pt>
                <c:pt idx="354">
                  <c:v>-22.226112000000001</c:v>
                </c:pt>
                <c:pt idx="355">
                  <c:v>-23.033404000000001</c:v>
                </c:pt>
                <c:pt idx="356">
                  <c:v>-23.011773999999999</c:v>
                </c:pt>
                <c:pt idx="357">
                  <c:v>-22.563155999999999</c:v>
                </c:pt>
                <c:pt idx="358">
                  <c:v>-22.432700000000001</c:v>
                </c:pt>
                <c:pt idx="359">
                  <c:v>-23.037998000000002</c:v>
                </c:pt>
                <c:pt idx="360">
                  <c:v>-24.136938000000001</c:v>
                </c:pt>
                <c:pt idx="361">
                  <c:v>-24.994810999999999</c:v>
                </c:pt>
                <c:pt idx="362">
                  <c:v>-24.887134</c:v>
                </c:pt>
                <c:pt idx="363">
                  <c:v>-23.629235999999999</c:v>
                </c:pt>
                <c:pt idx="364">
                  <c:v>-21.821148999999998</c:v>
                </c:pt>
                <c:pt idx="365">
                  <c:v>-20.609297000000002</c:v>
                </c:pt>
                <c:pt idx="366">
                  <c:v>-21.040392000000001</c:v>
                </c:pt>
                <c:pt idx="367">
                  <c:v>-23.404997000000002</c:v>
                </c:pt>
                <c:pt idx="368">
                  <c:v>-27.032003</c:v>
                </c:pt>
                <c:pt idx="369">
                  <c:v>-30.669619999999998</c:v>
                </c:pt>
                <c:pt idx="370">
                  <c:v>-33.151555999999999</c:v>
                </c:pt>
                <c:pt idx="371">
                  <c:v>-33.893805999999998</c:v>
                </c:pt>
                <c:pt idx="372">
                  <c:v>-32.986018999999999</c:v>
                </c:pt>
                <c:pt idx="373">
                  <c:v>-30.97627</c:v>
                </c:pt>
                <c:pt idx="374">
                  <c:v>-28.600847000000002</c:v>
                </c:pt>
                <c:pt idx="375">
                  <c:v>-26.608494</c:v>
                </c:pt>
                <c:pt idx="376">
                  <c:v>-25.644029</c:v>
                </c:pt>
                <c:pt idx="377">
                  <c:v>-26.101281</c:v>
                </c:pt>
                <c:pt idx="378">
                  <c:v>-27.958147</c:v>
                </c:pt>
                <c:pt idx="379">
                  <c:v>-30.710654000000002</c:v>
                </c:pt>
                <c:pt idx="380">
                  <c:v>-33.499307000000002</c:v>
                </c:pt>
                <c:pt idx="381">
                  <c:v>-35.405847999999999</c:v>
                </c:pt>
                <c:pt idx="382">
                  <c:v>-35.801893999999997</c:v>
                </c:pt>
                <c:pt idx="383">
                  <c:v>-34.603558</c:v>
                </c:pt>
                <c:pt idx="384">
                  <c:v>-32.315587000000001</c:v>
                </c:pt>
                <c:pt idx="385">
                  <c:v>-29.821066999999999</c:v>
                </c:pt>
                <c:pt idx="386">
                  <c:v>-27.990977999999998</c:v>
                </c:pt>
                <c:pt idx="387">
                  <c:v>-27.318366000000001</c:v>
                </c:pt>
                <c:pt idx="388">
                  <c:v>-27.806864999999998</c:v>
                </c:pt>
                <c:pt idx="389">
                  <c:v>-29.167254</c:v>
                </c:pt>
                <c:pt idx="390">
                  <c:v>-31.117664999999999</c:v>
                </c:pt>
                <c:pt idx="391">
                  <c:v>-33.510010000000001</c:v>
                </c:pt>
                <c:pt idx="392">
                  <c:v>-36.186287999999998</c:v>
                </c:pt>
                <c:pt idx="393">
                  <c:v>-38.681151999999997</c:v>
                </c:pt>
                <c:pt idx="394">
                  <c:v>-39.972123000000003</c:v>
                </c:pt>
                <c:pt idx="395">
                  <c:v>-38.532283</c:v>
                </c:pt>
                <c:pt idx="396">
                  <c:v>-32.971648999999999</c:v>
                </c:pt>
                <c:pt idx="397">
                  <c:v>-23.268502000000002</c:v>
                </c:pt>
                <c:pt idx="398">
                  <c:v>-11.889459</c:v>
                </c:pt>
                <c:pt idx="399">
                  <c:v>-3.6004119999999999</c:v>
                </c:pt>
                <c:pt idx="400">
                  <c:v>-3.3391250000000001</c:v>
                </c:pt>
                <c:pt idx="401">
                  <c:v>-13.061384</c:v>
                </c:pt>
                <c:pt idx="402">
                  <c:v>-29.661325999999999</c:v>
                </c:pt>
                <c:pt idx="403">
                  <c:v>-45.680762000000001</c:v>
                </c:pt>
                <c:pt idx="404">
                  <c:v>-52.796028999999997</c:v>
                </c:pt>
                <c:pt idx="405">
                  <c:v>-46.302548000000002</c:v>
                </c:pt>
                <c:pt idx="406">
                  <c:v>-28.055121</c:v>
                </c:pt>
                <c:pt idx="407">
                  <c:v>-5.9598019999999998</c:v>
                </c:pt>
                <c:pt idx="408">
                  <c:v>9.9638050000000007</c:v>
                </c:pt>
                <c:pt idx="409">
                  <c:v>12.718833</c:v>
                </c:pt>
                <c:pt idx="410">
                  <c:v>1.631175</c:v>
                </c:pt>
                <c:pt idx="411">
                  <c:v>-17.871348999999999</c:v>
                </c:pt>
                <c:pt idx="412">
                  <c:v>-37.412903</c:v>
                </c:pt>
                <c:pt idx="413">
                  <c:v>-49.761153</c:v>
                </c:pt>
                <c:pt idx="414">
                  <c:v>-51.820791999999997</c:v>
                </c:pt>
                <c:pt idx="415">
                  <c:v>-45.278877999999999</c:v>
                </c:pt>
                <c:pt idx="416">
                  <c:v>-34.847327</c:v>
                </c:pt>
                <c:pt idx="417">
                  <c:v>-25.337251999999999</c:v>
                </c:pt>
                <c:pt idx="418">
                  <c:v>-19.41807</c:v>
                </c:pt>
                <c:pt idx="419">
                  <c:v>-17.224810000000002</c:v>
                </c:pt>
                <c:pt idx="420">
                  <c:v>-17.491655000000002</c:v>
                </c:pt>
                <c:pt idx="421">
                  <c:v>-18.937221000000001</c:v>
                </c:pt>
                <c:pt idx="422">
                  <c:v>-20.901781</c:v>
                </c:pt>
                <c:pt idx="423">
                  <c:v>-23.165790000000001</c:v>
                </c:pt>
                <c:pt idx="424">
                  <c:v>-25.492659</c:v>
                </c:pt>
                <c:pt idx="425">
                  <c:v>-27.404539</c:v>
                </c:pt>
                <c:pt idx="426">
                  <c:v>-28.340668999999998</c:v>
                </c:pt>
                <c:pt idx="427">
                  <c:v>-28.035266</c:v>
                </c:pt>
                <c:pt idx="428">
                  <c:v>-26.808938999999999</c:v>
                </c:pt>
                <c:pt idx="429">
                  <c:v>-25.505891999999999</c:v>
                </c:pt>
                <c:pt idx="430">
                  <c:v>-25.030093000000001</c:v>
                </c:pt>
                <c:pt idx="431">
                  <c:v>-25.739706000000002</c:v>
                </c:pt>
                <c:pt idx="432">
                  <c:v>-27.131909</c:v>
                </c:pt>
                <c:pt idx="433">
                  <c:v>-28.111549</c:v>
                </c:pt>
                <c:pt idx="434">
                  <c:v>-27.723621000000001</c:v>
                </c:pt>
                <c:pt idx="435">
                  <c:v>-25.831243000000001</c:v>
                </c:pt>
                <c:pt idx="436">
                  <c:v>-23.206954</c:v>
                </c:pt>
                <c:pt idx="437">
                  <c:v>-20.970161000000001</c:v>
                </c:pt>
                <c:pt idx="438">
                  <c:v>-19.853273999999999</c:v>
                </c:pt>
                <c:pt idx="439">
                  <c:v>-19.869213999999999</c:v>
                </c:pt>
                <c:pt idx="440">
                  <c:v>-20.522977999999998</c:v>
                </c:pt>
                <c:pt idx="441">
                  <c:v>-21.261130000000001</c:v>
                </c:pt>
                <c:pt idx="442">
                  <c:v>-21.79945</c:v>
                </c:pt>
                <c:pt idx="443">
                  <c:v>-22.19004</c:v>
                </c:pt>
                <c:pt idx="444">
                  <c:v>-22.666364999999999</c:v>
                </c:pt>
                <c:pt idx="445">
                  <c:v>-23.376664000000002</c:v>
                </c:pt>
                <c:pt idx="446">
                  <c:v>-24.175369</c:v>
                </c:pt>
                <c:pt idx="447">
                  <c:v>-24.642105000000001</c:v>
                </c:pt>
                <c:pt idx="448">
                  <c:v>-24.340413000000002</c:v>
                </c:pt>
                <c:pt idx="449">
                  <c:v>-23.115248999999999</c:v>
                </c:pt>
                <c:pt idx="450">
                  <c:v>-21.189136000000001</c:v>
                </c:pt>
                <c:pt idx="451">
                  <c:v>-19.006043999999999</c:v>
                </c:pt>
                <c:pt idx="452">
                  <c:v>-16.985610999999999</c:v>
                </c:pt>
                <c:pt idx="453">
                  <c:v>-15.379897</c:v>
                </c:pt>
                <c:pt idx="454">
                  <c:v>-14.291195</c:v>
                </c:pt>
                <c:pt idx="455">
                  <c:v>-13.776624</c:v>
                </c:pt>
                <c:pt idx="456">
                  <c:v>-13.920261</c:v>
                </c:pt>
                <c:pt idx="457">
                  <c:v>-14.783446</c:v>
                </c:pt>
                <c:pt idx="458">
                  <c:v>-16.241842999999999</c:v>
                </c:pt>
                <c:pt idx="459">
                  <c:v>-17.852067000000002</c:v>
                </c:pt>
                <c:pt idx="460">
                  <c:v>-18.930813000000001</c:v>
                </c:pt>
                <c:pt idx="461">
                  <c:v>-18.876935</c:v>
                </c:pt>
                <c:pt idx="462">
                  <c:v>-17.535361000000002</c:v>
                </c:pt>
                <c:pt idx="463">
                  <c:v>-15.325469999999999</c:v>
                </c:pt>
                <c:pt idx="464">
                  <c:v>-13.024729000000001</c:v>
                </c:pt>
                <c:pt idx="465">
                  <c:v>-11.362556</c:v>
                </c:pt>
                <c:pt idx="466">
                  <c:v>-10.706058000000001</c:v>
                </c:pt>
                <c:pt idx="467">
                  <c:v>-10.99639</c:v>
                </c:pt>
                <c:pt idx="468">
                  <c:v>-11.844294</c:v>
                </c:pt>
                <c:pt idx="469">
                  <c:v>-12.603736</c:v>
                </c:pt>
                <c:pt idx="470">
                  <c:v>-12.458912</c:v>
                </c:pt>
                <c:pt idx="471">
                  <c:v>-10.783258</c:v>
                </c:pt>
                <c:pt idx="472">
                  <c:v>-7.7746240000000002</c:v>
                </c:pt>
                <c:pt idx="473">
                  <c:v>-4.760853</c:v>
                </c:pt>
                <c:pt idx="474">
                  <c:v>-3.500429</c:v>
                </c:pt>
                <c:pt idx="475">
                  <c:v>-4.7612059999999996</c:v>
                </c:pt>
                <c:pt idx="476">
                  <c:v>-7.4858929999999999</c:v>
                </c:pt>
                <c:pt idx="477">
                  <c:v>-9.5266380000000002</c:v>
                </c:pt>
                <c:pt idx="478">
                  <c:v>-9.3666409999999996</c:v>
                </c:pt>
                <c:pt idx="479">
                  <c:v>-7.1975499999999997</c:v>
                </c:pt>
                <c:pt idx="480">
                  <c:v>-4.4265400000000001</c:v>
                </c:pt>
                <c:pt idx="481">
                  <c:v>-2.3112870000000001</c:v>
                </c:pt>
                <c:pt idx="482">
                  <c:v>-1.125894</c:v>
                </c:pt>
                <c:pt idx="483">
                  <c:v>-0.43007299999999998</c:v>
                </c:pt>
                <c:pt idx="484">
                  <c:v>0.18982099999999999</c:v>
                </c:pt>
                <c:pt idx="485">
                  <c:v>0.77455399999999996</c:v>
                </c:pt>
                <c:pt idx="486">
                  <c:v>1.1968209999999999</c:v>
                </c:pt>
                <c:pt idx="487">
                  <c:v>1.458774</c:v>
                </c:pt>
                <c:pt idx="488">
                  <c:v>1.7208570000000001</c:v>
                </c:pt>
                <c:pt idx="489">
                  <c:v>2.1335869999999999</c:v>
                </c:pt>
                <c:pt idx="490">
                  <c:v>2.7062810000000002</c:v>
                </c:pt>
                <c:pt idx="491">
                  <c:v>3.2881429999999998</c:v>
                </c:pt>
                <c:pt idx="492">
                  <c:v>3.6096520000000001</c:v>
                </c:pt>
                <c:pt idx="493">
                  <c:v>3.3800520000000001</c:v>
                </c:pt>
                <c:pt idx="494">
                  <c:v>2.4653649999999998</c:v>
                </c:pt>
                <c:pt idx="495">
                  <c:v>1.056171</c:v>
                </c:pt>
                <c:pt idx="496">
                  <c:v>-0.34794700000000001</c:v>
                </c:pt>
                <c:pt idx="497">
                  <c:v>-1.1772419999999999</c:v>
                </c:pt>
                <c:pt idx="498">
                  <c:v>-1.073008</c:v>
                </c:pt>
                <c:pt idx="499">
                  <c:v>7.2870000000000001E-3</c:v>
                </c:pt>
                <c:pt idx="500">
                  <c:v>1.8927080000000001</c:v>
                </c:pt>
                <c:pt idx="501">
                  <c:v>4.352805</c:v>
                </c:pt>
                <c:pt idx="502">
                  <c:v>7.1470359999999999</c:v>
                </c:pt>
                <c:pt idx="503">
                  <c:v>9.9656000000000002</c:v>
                </c:pt>
                <c:pt idx="504">
                  <c:v>12.383850000000001</c:v>
                </c:pt>
                <c:pt idx="505">
                  <c:v>13.940239999999999</c:v>
                </c:pt>
                <c:pt idx="506">
                  <c:v>14.329038000000001</c:v>
                </c:pt>
                <c:pt idx="507">
                  <c:v>13.586040000000001</c:v>
                </c:pt>
                <c:pt idx="508">
                  <c:v>12.128984000000001</c:v>
                </c:pt>
                <c:pt idx="509">
                  <c:v>10.603311</c:v>
                </c:pt>
                <c:pt idx="510">
                  <c:v>9.6091519999999999</c:v>
                </c:pt>
                <c:pt idx="511">
                  <c:v>9.4607170000000007</c:v>
                </c:pt>
                <c:pt idx="512">
                  <c:v>10.109525</c:v>
                </c:pt>
                <c:pt idx="513">
                  <c:v>11.257714999999999</c:v>
                </c:pt>
                <c:pt idx="514">
                  <c:v>12.562016</c:v>
                </c:pt>
                <c:pt idx="515">
                  <c:v>13.780625000000001</c:v>
                </c:pt>
                <c:pt idx="516">
                  <c:v>14.788778000000001</c:v>
                </c:pt>
                <c:pt idx="517">
                  <c:v>15.511831000000001</c:v>
                </c:pt>
                <c:pt idx="518">
                  <c:v>15.879866</c:v>
                </c:pt>
                <c:pt idx="519">
                  <c:v>15.857989999999999</c:v>
                </c:pt>
                <c:pt idx="520">
                  <c:v>15.516947999999999</c:v>
                </c:pt>
                <c:pt idx="521">
                  <c:v>15.065356</c:v>
                </c:pt>
                <c:pt idx="522">
                  <c:v>14.791509</c:v>
                </c:pt>
                <c:pt idx="523">
                  <c:v>14.922745000000001</c:v>
                </c:pt>
                <c:pt idx="524">
                  <c:v>15.473732999999999</c:v>
                </c:pt>
                <c:pt idx="525">
                  <c:v>16.203744</c:v>
                </c:pt>
                <c:pt idx="526">
                  <c:v>16.767007</c:v>
                </c:pt>
                <c:pt idx="527">
                  <c:v>16.977208999999998</c:v>
                </c:pt>
                <c:pt idx="528">
                  <c:v>16.959720000000001</c:v>
                </c:pt>
                <c:pt idx="529">
                  <c:v>17.036128000000001</c:v>
                </c:pt>
                <c:pt idx="530">
                  <c:v>17.437152000000001</c:v>
                </c:pt>
                <c:pt idx="531">
                  <c:v>18.110323999999999</c:v>
                </c:pt>
                <c:pt idx="532">
                  <c:v>18.801121999999999</c:v>
                </c:pt>
                <c:pt idx="533">
                  <c:v>19.319787000000002</c:v>
                </c:pt>
                <c:pt idx="534">
                  <c:v>19.719580000000001</c:v>
                </c:pt>
                <c:pt idx="535">
                  <c:v>20.216875999999999</c:v>
                </c:pt>
                <c:pt idx="536">
                  <c:v>20.983922</c:v>
                </c:pt>
                <c:pt idx="537">
                  <c:v>22.071971999999999</c:v>
                </c:pt>
                <c:pt idx="538">
                  <c:v>23.495094000000002</c:v>
                </c:pt>
                <c:pt idx="539">
                  <c:v>25.240985999999999</c:v>
                </c:pt>
                <c:pt idx="540">
                  <c:v>27.074594000000001</c:v>
                </c:pt>
                <c:pt idx="541">
                  <c:v>28.334705</c:v>
                </c:pt>
                <c:pt idx="542">
                  <c:v>28.008406000000001</c:v>
                </c:pt>
                <c:pt idx="543">
                  <c:v>25.105352</c:v>
                </c:pt>
                <c:pt idx="544">
                  <c:v>19.156127000000001</c:v>
                </c:pt>
                <c:pt idx="545">
                  <c:v>10.736298</c:v>
                </c:pt>
                <c:pt idx="546">
                  <c:v>1.913713</c:v>
                </c:pt>
                <c:pt idx="547">
                  <c:v>-3.8186900000000001</c:v>
                </c:pt>
                <c:pt idx="548">
                  <c:v>-2.7122639999999998</c:v>
                </c:pt>
                <c:pt idx="549">
                  <c:v>7.0991099999999996</c:v>
                </c:pt>
                <c:pt idx="550">
                  <c:v>23.83616</c:v>
                </c:pt>
                <c:pt idx="551">
                  <c:v>42.307172999999999</c:v>
                </c:pt>
                <c:pt idx="552">
                  <c:v>56.350738</c:v>
                </c:pt>
                <c:pt idx="553">
                  <c:v>61.822865</c:v>
                </c:pt>
                <c:pt idx="554">
                  <c:v>58.093060999999999</c:v>
                </c:pt>
                <c:pt idx="555">
                  <c:v>47.497886999999999</c:v>
                </c:pt>
                <c:pt idx="556">
                  <c:v>33.807597000000001</c:v>
                </c:pt>
                <c:pt idx="557">
                  <c:v>20.890188999999999</c:v>
                </c:pt>
                <c:pt idx="558">
                  <c:v>11.814641</c:v>
                </c:pt>
                <c:pt idx="559">
                  <c:v>8.1381340000000009</c:v>
                </c:pt>
                <c:pt idx="560">
                  <c:v>9.5131320000000006</c:v>
                </c:pt>
                <c:pt idx="561">
                  <c:v>14.054833</c:v>
                </c:pt>
                <c:pt idx="562">
                  <c:v>19.431357999999999</c:v>
                </c:pt>
                <c:pt idx="563">
                  <c:v>23.968820999999998</c:v>
                </c:pt>
                <c:pt idx="564">
                  <c:v>27.078499999999998</c:v>
                </c:pt>
                <c:pt idx="565">
                  <c:v>28.945374999999999</c:v>
                </c:pt>
                <c:pt idx="566">
                  <c:v>29.931607</c:v>
                </c:pt>
                <c:pt idx="567">
                  <c:v>30.163703000000002</c:v>
                </c:pt>
                <c:pt idx="568">
                  <c:v>29.489874</c:v>
                </c:pt>
                <c:pt idx="569">
                  <c:v>27.708043</c:v>
                </c:pt>
                <c:pt idx="570">
                  <c:v>24.812142000000001</c:v>
                </c:pt>
                <c:pt idx="571">
                  <c:v>21.055741000000001</c:v>
                </c:pt>
                <c:pt idx="572">
                  <c:v>16.849093</c:v>
                </c:pt>
                <c:pt idx="573">
                  <c:v>12.671948</c:v>
                </c:pt>
                <c:pt idx="574">
                  <c:v>9.1312160000000002</c:v>
                </c:pt>
                <c:pt idx="575">
                  <c:v>7.1014099999999996</c:v>
                </c:pt>
                <c:pt idx="576">
                  <c:v>7.7317609999999997</c:v>
                </c:pt>
                <c:pt idx="577">
                  <c:v>12.09257</c:v>
                </c:pt>
                <c:pt idx="578">
                  <c:v>20.456765000000001</c:v>
                </c:pt>
                <c:pt idx="579">
                  <c:v>31.632740999999999</c:v>
                </c:pt>
                <c:pt idx="580">
                  <c:v>42.990034000000001</c:v>
                </c:pt>
                <c:pt idx="581">
                  <c:v>51.430073999999998</c:v>
                </c:pt>
                <c:pt idx="582">
                  <c:v>54.770862999999999</c:v>
                </c:pt>
                <c:pt idx="583">
                  <c:v>52.629168999999997</c:v>
                </c:pt>
                <c:pt idx="584">
                  <c:v>46.322324000000002</c:v>
                </c:pt>
                <c:pt idx="585">
                  <c:v>38.086101999999997</c:v>
                </c:pt>
                <c:pt idx="586">
                  <c:v>30.235056</c:v>
                </c:pt>
                <c:pt idx="587">
                  <c:v>24.619734000000001</c:v>
                </c:pt>
                <c:pt idx="588">
                  <c:v>22.351303999999999</c:v>
                </c:pt>
                <c:pt idx="589">
                  <c:v>23.678138000000001</c:v>
                </c:pt>
                <c:pt idx="590">
                  <c:v>28.020333000000001</c:v>
                </c:pt>
                <c:pt idx="591">
                  <c:v>34.208948999999997</c:v>
                </c:pt>
                <c:pt idx="592">
                  <c:v>40.877681000000003</c:v>
                </c:pt>
                <c:pt idx="593">
                  <c:v>46.863534999999999</c:v>
                </c:pt>
                <c:pt idx="594">
                  <c:v>51.473166999999997</c:v>
                </c:pt>
                <c:pt idx="595">
                  <c:v>54.52319</c:v>
                </c:pt>
                <c:pt idx="596">
                  <c:v>56.150457000000003</c:v>
                </c:pt>
                <c:pt idx="597">
                  <c:v>56.526843</c:v>
                </c:pt>
                <c:pt idx="598">
                  <c:v>55.704120000000003</c:v>
                </c:pt>
                <c:pt idx="599">
                  <c:v>53.707635000000003</c:v>
                </c:pt>
                <c:pt idx="600">
                  <c:v>50.752119</c:v>
                </c:pt>
                <c:pt idx="601">
                  <c:v>47.343921000000002</c:v>
                </c:pt>
                <c:pt idx="602">
                  <c:v>44.194577000000002</c:v>
                </c:pt>
                <c:pt idx="603">
                  <c:v>42.079400999999997</c:v>
                </c:pt>
                <c:pt idx="604">
                  <c:v>41.743830000000003</c:v>
                </c:pt>
                <c:pt idx="605">
                  <c:v>43.756537000000002</c:v>
                </c:pt>
                <c:pt idx="606">
                  <c:v>48.183526000000001</c:v>
                </c:pt>
                <c:pt idx="607">
                  <c:v>54.232404000000002</c:v>
                </c:pt>
                <c:pt idx="608">
                  <c:v>60.250926999999997</c:v>
                </c:pt>
                <c:pt idx="609">
                  <c:v>64.288308000000001</c:v>
                </c:pt>
                <c:pt idx="610">
                  <c:v>64.957173999999995</c:v>
                </c:pt>
                <c:pt idx="611">
                  <c:v>62.056202999999996</c:v>
                </c:pt>
                <c:pt idx="612">
                  <c:v>56.599673000000003</c:v>
                </c:pt>
                <c:pt idx="613">
                  <c:v>50.322927999999997</c:v>
                </c:pt>
                <c:pt idx="614">
                  <c:v>44.996698000000002</c:v>
                </c:pt>
                <c:pt idx="615">
                  <c:v>41.863163</c:v>
                </c:pt>
                <c:pt idx="616">
                  <c:v>41.357244000000001</c:v>
                </c:pt>
                <c:pt idx="617">
                  <c:v>43.138693000000004</c:v>
                </c:pt>
                <c:pt idx="618">
                  <c:v>46.345472000000001</c:v>
                </c:pt>
                <c:pt idx="619">
                  <c:v>49.910375999999999</c:v>
                </c:pt>
                <c:pt idx="620">
                  <c:v>52.830190999999999</c:v>
                </c:pt>
                <c:pt idx="621">
                  <c:v>54.395392999999999</c:v>
                </c:pt>
                <c:pt idx="622">
                  <c:v>54.407389999999999</c:v>
                </c:pt>
                <c:pt idx="623">
                  <c:v>53.278744000000003</c:v>
                </c:pt>
                <c:pt idx="624">
                  <c:v>51.834617999999999</c:v>
                </c:pt>
                <c:pt idx="625">
                  <c:v>50.824126999999997</c:v>
                </c:pt>
                <c:pt idx="626">
                  <c:v>50.477105999999999</c:v>
                </c:pt>
                <c:pt idx="627">
                  <c:v>50.498362</c:v>
                </c:pt>
                <c:pt idx="628">
                  <c:v>50.511918999999999</c:v>
                </c:pt>
                <c:pt idx="629">
                  <c:v>50.521979999999999</c:v>
                </c:pt>
                <c:pt idx="630">
                  <c:v>50.946548</c:v>
                </c:pt>
                <c:pt idx="631">
                  <c:v>52.215577000000003</c:v>
                </c:pt>
                <c:pt idx="632">
                  <c:v>54.324736999999999</c:v>
                </c:pt>
                <c:pt idx="633">
                  <c:v>56.714185000000001</c:v>
                </c:pt>
                <c:pt idx="634">
                  <c:v>58.51314</c:v>
                </c:pt>
                <c:pt idx="635">
                  <c:v>58.939306999999999</c:v>
                </c:pt>
                <c:pt idx="636">
                  <c:v>57.645639000000003</c:v>
                </c:pt>
                <c:pt idx="637">
                  <c:v>54.908909000000001</c:v>
                </c:pt>
                <c:pt idx="638">
                  <c:v>51.581401999999997</c:v>
                </c:pt>
                <c:pt idx="639">
                  <c:v>48.761527999999998</c:v>
                </c:pt>
                <c:pt idx="640">
                  <c:v>47.312691999999998</c:v>
                </c:pt>
                <c:pt idx="641">
                  <c:v>47.525402999999997</c:v>
                </c:pt>
                <c:pt idx="642">
                  <c:v>49.119719000000003</c:v>
                </c:pt>
                <c:pt idx="643">
                  <c:v>51.489038000000001</c:v>
                </c:pt>
                <c:pt idx="644">
                  <c:v>53.938450000000003</c:v>
                </c:pt>
                <c:pt idx="645">
                  <c:v>55.817030000000003</c:v>
                </c:pt>
                <c:pt idx="646">
                  <c:v>56.637002000000003</c:v>
                </c:pt>
                <c:pt idx="647">
                  <c:v>56.243212</c:v>
                </c:pt>
                <c:pt idx="648">
                  <c:v>54.919286</c:v>
                </c:pt>
                <c:pt idx="649">
                  <c:v>53.275846999999999</c:v>
                </c:pt>
                <c:pt idx="650">
                  <c:v>51.948041000000003</c:v>
                </c:pt>
                <c:pt idx="651">
                  <c:v>51.319878000000003</c:v>
                </c:pt>
                <c:pt idx="652">
                  <c:v>51.466481999999999</c:v>
                </c:pt>
                <c:pt idx="653">
                  <c:v>52.295977999999998</c:v>
                </c:pt>
                <c:pt idx="654">
                  <c:v>53.703167000000001</c:v>
                </c:pt>
                <c:pt idx="655">
                  <c:v>55.570602999999998</c:v>
                </c:pt>
                <c:pt idx="656">
                  <c:v>57.626429999999999</c:v>
                </c:pt>
                <c:pt idx="657">
                  <c:v>59.337789000000001</c:v>
                </c:pt>
                <c:pt idx="658">
                  <c:v>60.038629</c:v>
                </c:pt>
                <c:pt idx="659">
                  <c:v>59.304988999999999</c:v>
                </c:pt>
                <c:pt idx="660">
                  <c:v>57.319439000000003</c:v>
                </c:pt>
                <c:pt idx="661">
                  <c:v>54.883325999999997</c:v>
                </c:pt>
                <c:pt idx="662">
                  <c:v>52.992381999999999</c:v>
                </c:pt>
                <c:pt idx="663">
                  <c:v>52.277785000000002</c:v>
                </c:pt>
                <c:pt idx="664">
                  <c:v>52.742336000000002</c:v>
                </c:pt>
                <c:pt idx="665">
                  <c:v>53.951715999999998</c:v>
                </c:pt>
                <c:pt idx="666">
                  <c:v>55.436855000000001</c:v>
                </c:pt>
                <c:pt idx="667">
                  <c:v>56.915280000000003</c:v>
                </c:pt>
                <c:pt idx="668">
                  <c:v>58.179836999999999</c:v>
                </c:pt>
                <c:pt idx="669">
                  <c:v>58.881942000000002</c:v>
                </c:pt>
                <c:pt idx="670">
                  <c:v>58.561169999999997</c:v>
                </c:pt>
                <c:pt idx="671">
                  <c:v>56.999997999999998</c:v>
                </c:pt>
                <c:pt idx="672">
                  <c:v>54.581913</c:v>
                </c:pt>
                <c:pt idx="673">
                  <c:v>52.23509</c:v>
                </c:pt>
                <c:pt idx="674">
                  <c:v>50.894351999999998</c:v>
                </c:pt>
                <c:pt idx="675">
                  <c:v>50.881196000000003</c:v>
                </c:pt>
                <c:pt idx="676">
                  <c:v>51.711005999999998</c:v>
                </c:pt>
                <c:pt idx="677">
                  <c:v>52.475827000000002</c:v>
                </c:pt>
                <c:pt idx="678">
                  <c:v>52.480305000000001</c:v>
                </c:pt>
                <c:pt idx="679">
                  <c:v>51.656723999999997</c:v>
                </c:pt>
                <c:pt idx="680">
                  <c:v>50.521196000000003</c:v>
                </c:pt>
                <c:pt idx="681">
                  <c:v>49.779761999999998</c:v>
                </c:pt>
                <c:pt idx="682">
                  <c:v>49.879894</c:v>
                </c:pt>
                <c:pt idx="683">
                  <c:v>50.778488000000003</c:v>
                </c:pt>
                <c:pt idx="684">
                  <c:v>52.035623000000001</c:v>
                </c:pt>
                <c:pt idx="685">
                  <c:v>53.129770999999998</c:v>
                </c:pt>
                <c:pt idx="686">
                  <c:v>53.747422</c:v>
                </c:pt>
                <c:pt idx="687">
                  <c:v>53.851835999999999</c:v>
                </c:pt>
                <c:pt idx="688">
                  <c:v>53.552025999999998</c:v>
                </c:pt>
                <c:pt idx="689">
                  <c:v>52.966228999999998</c:v>
                </c:pt>
                <c:pt idx="690">
                  <c:v>52.225335999999999</c:v>
                </c:pt>
                <c:pt idx="691">
                  <c:v>51.551454999999997</c:v>
                </c:pt>
                <c:pt idx="692">
                  <c:v>51.228115000000003</c:v>
                </c:pt>
                <c:pt idx="693">
                  <c:v>51.410010999999997</c:v>
                </c:pt>
                <c:pt idx="694">
                  <c:v>51.953868</c:v>
                </c:pt>
                <c:pt idx="695">
                  <c:v>52.488670999999997</c:v>
                </c:pt>
                <c:pt idx="696">
                  <c:v>52.707610000000003</c:v>
                </c:pt>
                <c:pt idx="697">
                  <c:v>52.622357999999998</c:v>
                </c:pt>
                <c:pt idx="698">
                  <c:v>52.555472999999999</c:v>
                </c:pt>
                <c:pt idx="699">
                  <c:v>52.902698999999998</c:v>
                </c:pt>
                <c:pt idx="700">
                  <c:v>53.873111999999999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'fnsc126 tdas data 14Feb08'!$F$1:$F$5</c:f>
              <c:strCache>
                <c:ptCount val="1"/>
                <c:pt idx="0">
                  <c:v>OC moment YL CFC600 NWM FNSC126_Plot_020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14Feb08'!$F$6:$F$706</c:f>
              <c:numCache>
                <c:formatCode>General</c:formatCode>
                <c:ptCount val="701"/>
                <c:pt idx="1">
                  <c:v>-2.5858400000000001</c:v>
                </c:pt>
                <c:pt idx="2">
                  <c:v>2.5526010000000001</c:v>
                </c:pt>
                <c:pt idx="3">
                  <c:v>7.1828380000000003</c:v>
                </c:pt>
                <c:pt idx="4">
                  <c:v>10.561771</c:v>
                </c:pt>
                <c:pt idx="5">
                  <c:v>12.242917</c:v>
                </c:pt>
                <c:pt idx="6">
                  <c:v>12.141463</c:v>
                </c:pt>
                <c:pt idx="7">
                  <c:v>10.514419999999999</c:v>
                </c:pt>
                <c:pt idx="8">
                  <c:v>7.8496959999999998</c:v>
                </c:pt>
                <c:pt idx="9">
                  <c:v>4.6972680000000002</c:v>
                </c:pt>
                <c:pt idx="10">
                  <c:v>1.516445</c:v>
                </c:pt>
                <c:pt idx="11">
                  <c:v>-1.387856</c:v>
                </c:pt>
                <c:pt idx="12">
                  <c:v>-3.8245499999999999</c:v>
                </c:pt>
                <c:pt idx="13">
                  <c:v>-5.6305170000000002</c:v>
                </c:pt>
                <c:pt idx="14">
                  <c:v>-6.6205280000000002</c:v>
                </c:pt>
                <c:pt idx="15">
                  <c:v>-6.6026069999999999</c:v>
                </c:pt>
                <c:pt idx="16">
                  <c:v>-5.4269819999999998</c:v>
                </c:pt>
                <c:pt idx="17">
                  <c:v>-3.0345230000000001</c:v>
                </c:pt>
                <c:pt idx="18">
                  <c:v>0.491647</c:v>
                </c:pt>
                <c:pt idx="19">
                  <c:v>4.860201</c:v>
                </c:pt>
                <c:pt idx="20">
                  <c:v>9.5197850000000006</c:v>
                </c:pt>
                <c:pt idx="21">
                  <c:v>13.685439000000001</c:v>
                </c:pt>
                <c:pt idx="22">
                  <c:v>16.487622000000002</c:v>
                </c:pt>
                <c:pt idx="23">
                  <c:v>17.214303999999998</c:v>
                </c:pt>
                <c:pt idx="24">
                  <c:v>15.542524</c:v>
                </c:pt>
                <c:pt idx="25">
                  <c:v>11.646398</c:v>
                </c:pt>
                <c:pt idx="26">
                  <c:v>6.1386120000000002</c:v>
                </c:pt>
                <c:pt idx="27">
                  <c:v>-0.105486</c:v>
                </c:pt>
                <c:pt idx="28">
                  <c:v>-6.150957</c:v>
                </c:pt>
                <c:pt idx="29">
                  <c:v>-11.168150000000001</c:v>
                </c:pt>
                <c:pt idx="30">
                  <c:v>-14.541248</c:v>
                </c:pt>
                <c:pt idx="31">
                  <c:v>-15.929193</c:v>
                </c:pt>
                <c:pt idx="32">
                  <c:v>-15.289011</c:v>
                </c:pt>
                <c:pt idx="33">
                  <c:v>-12.864789999999999</c:v>
                </c:pt>
                <c:pt idx="34">
                  <c:v>-9.1426300000000005</c:v>
                </c:pt>
                <c:pt idx="35">
                  <c:v>-4.7713650000000003</c:v>
                </c:pt>
                <c:pt idx="36">
                  <c:v>-0.45069199999999998</c:v>
                </c:pt>
                <c:pt idx="37">
                  <c:v>3.1986699999999999</c:v>
                </c:pt>
                <c:pt idx="38">
                  <c:v>5.7465210000000004</c:v>
                </c:pt>
                <c:pt idx="39">
                  <c:v>7.0052349999999999</c:v>
                </c:pt>
                <c:pt idx="40">
                  <c:v>7.0085519999999999</c:v>
                </c:pt>
                <c:pt idx="41">
                  <c:v>5.9410869999999996</c:v>
                </c:pt>
                <c:pt idx="42">
                  <c:v>4.060524</c:v>
                </c:pt>
                <c:pt idx="43">
                  <c:v>1.6497949999999999</c:v>
                </c:pt>
                <c:pt idx="44">
                  <c:v>-0.98537300000000005</c:v>
                </c:pt>
                <c:pt idx="45">
                  <c:v>-3.4973550000000002</c:v>
                </c:pt>
                <c:pt idx="46">
                  <c:v>-5.511012</c:v>
                </c:pt>
                <c:pt idx="47">
                  <c:v>-6.704421</c:v>
                </c:pt>
                <c:pt idx="48">
                  <c:v>-6.9178649999999999</c:v>
                </c:pt>
                <c:pt idx="49">
                  <c:v>-6.2078340000000001</c:v>
                </c:pt>
                <c:pt idx="50">
                  <c:v>-4.8007669999999996</c:v>
                </c:pt>
                <c:pt idx="51">
                  <c:v>-2.9862959999999998</c:v>
                </c:pt>
                <c:pt idx="52">
                  <c:v>-1.03488</c:v>
                </c:pt>
                <c:pt idx="53">
                  <c:v>0.81069899999999995</c:v>
                </c:pt>
                <c:pt idx="54">
                  <c:v>2.299118</c:v>
                </c:pt>
                <c:pt idx="55">
                  <c:v>3.1666940000000001</c:v>
                </c:pt>
                <c:pt idx="56">
                  <c:v>3.2119270000000002</c:v>
                </c:pt>
                <c:pt idx="57">
                  <c:v>2.4087580000000002</c:v>
                </c:pt>
                <c:pt idx="58">
                  <c:v>0.96338400000000002</c:v>
                </c:pt>
                <c:pt idx="59">
                  <c:v>-0.74523700000000004</c:v>
                </c:pt>
                <c:pt idx="60">
                  <c:v>-2.3057940000000001</c:v>
                </c:pt>
                <c:pt idx="61">
                  <c:v>-3.3994300000000002</c:v>
                </c:pt>
                <c:pt idx="62">
                  <c:v>-3.8456109999999999</c:v>
                </c:pt>
                <c:pt idx="63">
                  <c:v>-3.5917300000000001</c:v>
                </c:pt>
                <c:pt idx="64">
                  <c:v>-2.7086800000000002</c:v>
                </c:pt>
                <c:pt idx="65">
                  <c:v>-1.4063730000000001</c:v>
                </c:pt>
                <c:pt idx="66">
                  <c:v>-1.4166E-2</c:v>
                </c:pt>
                <c:pt idx="67">
                  <c:v>1.122546</c:v>
                </c:pt>
                <c:pt idx="68">
                  <c:v>1.7893490000000001</c:v>
                </c:pt>
                <c:pt idx="69">
                  <c:v>1.9822759999999999</c:v>
                </c:pt>
                <c:pt idx="70">
                  <c:v>1.8512999999999999</c:v>
                </c:pt>
                <c:pt idx="71">
                  <c:v>1.560702</c:v>
                </c:pt>
                <c:pt idx="72">
                  <c:v>1.1865380000000001</c:v>
                </c:pt>
                <c:pt idx="73">
                  <c:v>0.71907200000000004</c:v>
                </c:pt>
                <c:pt idx="74">
                  <c:v>0.13606599999999999</c:v>
                </c:pt>
                <c:pt idx="75">
                  <c:v>-0.53530999999999995</c:v>
                </c:pt>
                <c:pt idx="76">
                  <c:v>-1.218021</c:v>
                </c:pt>
                <c:pt idx="77">
                  <c:v>-1.831029</c:v>
                </c:pt>
                <c:pt idx="78">
                  <c:v>-2.3285239999999998</c:v>
                </c:pt>
                <c:pt idx="79">
                  <c:v>-2.697371</c:v>
                </c:pt>
                <c:pt idx="80">
                  <c:v>-2.927063</c:v>
                </c:pt>
                <c:pt idx="81">
                  <c:v>-2.992893</c:v>
                </c:pt>
                <c:pt idx="82">
                  <c:v>-2.8712800000000001</c:v>
                </c:pt>
                <c:pt idx="83">
                  <c:v>-2.5686040000000001</c:v>
                </c:pt>
                <c:pt idx="84">
                  <c:v>-2.135313</c:v>
                </c:pt>
                <c:pt idx="85">
                  <c:v>-1.656981</c:v>
                </c:pt>
                <c:pt idx="86">
                  <c:v>-1.232812</c:v>
                </c:pt>
                <c:pt idx="87">
                  <c:v>-0.95404100000000003</c:v>
                </c:pt>
                <c:pt idx="88">
                  <c:v>-0.88936300000000001</c:v>
                </c:pt>
                <c:pt idx="89">
                  <c:v>-1.076819</c:v>
                </c:pt>
                <c:pt idx="90">
                  <c:v>-1.5123519999999999</c:v>
                </c:pt>
                <c:pt idx="91">
                  <c:v>-2.1313770000000001</c:v>
                </c:pt>
                <c:pt idx="92">
                  <c:v>-2.8056239999999999</c:v>
                </c:pt>
                <c:pt idx="93">
                  <c:v>-3.3857550000000001</c:v>
                </c:pt>
                <c:pt idx="94">
                  <c:v>-3.7810459999999999</c:v>
                </c:pt>
                <c:pt idx="95">
                  <c:v>-4.0145780000000002</c:v>
                </c:pt>
                <c:pt idx="96">
                  <c:v>-4.191478</c:v>
                </c:pt>
                <c:pt idx="97">
                  <c:v>-4.3866079999999998</c:v>
                </c:pt>
                <c:pt idx="98">
                  <c:v>-4.5375129999999997</c:v>
                </c:pt>
                <c:pt idx="99">
                  <c:v>-4.4374260000000003</c:v>
                </c:pt>
                <c:pt idx="100">
                  <c:v>-3.8444370000000001</c:v>
                </c:pt>
                <c:pt idx="101">
                  <c:v>-2.6268859999999998</c:v>
                </c:pt>
                <c:pt idx="102">
                  <c:v>-0.84214299999999997</c:v>
                </c:pt>
                <c:pt idx="103">
                  <c:v>1.285714</c:v>
                </c:pt>
                <c:pt idx="104">
                  <c:v>3.4408979999999998</c:v>
                </c:pt>
                <c:pt idx="105">
                  <c:v>5.2851549999999996</c:v>
                </c:pt>
                <c:pt idx="106">
                  <c:v>6.5169620000000004</c:v>
                </c:pt>
                <c:pt idx="107">
                  <c:v>6.9458710000000004</c:v>
                </c:pt>
                <c:pt idx="108">
                  <c:v>6.569712</c:v>
                </c:pt>
                <c:pt idx="109">
                  <c:v>5.5976220000000003</c:v>
                </c:pt>
                <c:pt idx="110">
                  <c:v>4.381259</c:v>
                </c:pt>
                <c:pt idx="111">
                  <c:v>3.28545</c:v>
                </c:pt>
                <c:pt idx="112">
                  <c:v>2.5699260000000002</c:v>
                </c:pt>
                <c:pt idx="113">
                  <c:v>2.3280409999999998</c:v>
                </c:pt>
                <c:pt idx="114">
                  <c:v>2.4817010000000002</c:v>
                </c:pt>
                <c:pt idx="115">
                  <c:v>2.8190719999999998</c:v>
                </c:pt>
                <c:pt idx="116">
                  <c:v>3.0723310000000001</c:v>
                </c:pt>
                <c:pt idx="117">
                  <c:v>3.023841</c:v>
                </c:pt>
                <c:pt idx="118">
                  <c:v>2.5983130000000001</c:v>
                </c:pt>
                <c:pt idx="119">
                  <c:v>1.8863099999999999</c:v>
                </c:pt>
                <c:pt idx="120">
                  <c:v>1.0788899999999999</c:v>
                </c:pt>
                <c:pt idx="121">
                  <c:v>0.354433</c:v>
                </c:pt>
                <c:pt idx="122">
                  <c:v>-0.20435400000000001</c:v>
                </c:pt>
                <c:pt idx="123">
                  <c:v>-0.61038099999999995</c:v>
                </c:pt>
                <c:pt idx="124">
                  <c:v>-0.90850200000000003</c:v>
                </c:pt>
                <c:pt idx="125">
                  <c:v>-1.1195409999999999</c:v>
                </c:pt>
                <c:pt idx="126">
                  <c:v>-1.238839</c:v>
                </c:pt>
                <c:pt idx="127">
                  <c:v>-1.2648999999999999</c:v>
                </c:pt>
                <c:pt idx="128">
                  <c:v>-1.2028540000000001</c:v>
                </c:pt>
                <c:pt idx="129">
                  <c:v>-1.030621</c:v>
                </c:pt>
                <c:pt idx="130">
                  <c:v>-0.67385700000000004</c:v>
                </c:pt>
                <c:pt idx="131">
                  <c:v>-3.7574000000000003E-2</c:v>
                </c:pt>
                <c:pt idx="132">
                  <c:v>0.91274200000000005</c:v>
                </c:pt>
                <c:pt idx="133">
                  <c:v>2.0786730000000002</c:v>
                </c:pt>
                <c:pt idx="134">
                  <c:v>3.2212160000000001</c:v>
                </c:pt>
                <c:pt idx="135">
                  <c:v>4.0278660000000004</c:v>
                </c:pt>
                <c:pt idx="136">
                  <c:v>4.2187349999999997</c:v>
                </c:pt>
                <c:pt idx="137">
                  <c:v>3.642496</c:v>
                </c:pt>
                <c:pt idx="138">
                  <c:v>2.3291629999999999</c:v>
                </c:pt>
                <c:pt idx="139">
                  <c:v>0.49168099999999998</c:v>
                </c:pt>
                <c:pt idx="140">
                  <c:v>-1.516516</c:v>
                </c:pt>
                <c:pt idx="141">
                  <c:v>-3.2777340000000001</c:v>
                </c:pt>
                <c:pt idx="142">
                  <c:v>-4.406612</c:v>
                </c:pt>
                <c:pt idx="143">
                  <c:v>-4.644158</c:v>
                </c:pt>
                <c:pt idx="144">
                  <c:v>-3.9214630000000001</c:v>
                </c:pt>
                <c:pt idx="145">
                  <c:v>-2.3736640000000002</c:v>
                </c:pt>
                <c:pt idx="146">
                  <c:v>-0.30044100000000001</c:v>
                </c:pt>
                <c:pt idx="147">
                  <c:v>1.9145449999999999</c:v>
                </c:pt>
                <c:pt idx="148">
                  <c:v>3.898574</c:v>
                </c:pt>
                <c:pt idx="149">
                  <c:v>5.3664930000000002</c:v>
                </c:pt>
                <c:pt idx="150">
                  <c:v>6.1581049999999999</c:v>
                </c:pt>
                <c:pt idx="151">
                  <c:v>6.2390840000000001</c:v>
                </c:pt>
                <c:pt idx="152">
                  <c:v>5.6827639999999997</c:v>
                </c:pt>
                <c:pt idx="153">
                  <c:v>4.645524</c:v>
                </c:pt>
                <c:pt idx="154">
                  <c:v>3.3372839999999999</c:v>
                </c:pt>
                <c:pt idx="155">
                  <c:v>1.984275</c:v>
                </c:pt>
                <c:pt idx="156">
                  <c:v>0.78506299999999996</c:v>
                </c:pt>
                <c:pt idx="157">
                  <c:v>-0.13098099999999999</c:v>
                </c:pt>
                <c:pt idx="158">
                  <c:v>-0.72501499999999997</c:v>
                </c:pt>
                <c:pt idx="159">
                  <c:v>-1.032567</c:v>
                </c:pt>
                <c:pt idx="160">
                  <c:v>-1.1120989999999999</c:v>
                </c:pt>
                <c:pt idx="161">
                  <c:v>-0.99008600000000002</c:v>
                </c:pt>
                <c:pt idx="162">
                  <c:v>-0.64337</c:v>
                </c:pt>
                <c:pt idx="163">
                  <c:v>-3.0761E-2</c:v>
                </c:pt>
                <c:pt idx="164">
                  <c:v>0.85658000000000001</c:v>
                </c:pt>
                <c:pt idx="165">
                  <c:v>1.9692270000000001</c:v>
                </c:pt>
                <c:pt idx="166">
                  <c:v>3.2119909999999998</c:v>
                </c:pt>
                <c:pt idx="167">
                  <c:v>4.4713130000000003</c:v>
                </c:pt>
                <c:pt idx="168">
                  <c:v>5.6291969999999996</c:v>
                </c:pt>
                <c:pt idx="169">
                  <c:v>6.5619639999999997</c:v>
                </c:pt>
                <c:pt idx="170">
                  <c:v>7.1439339999999998</c:v>
                </c:pt>
                <c:pt idx="171">
                  <c:v>7.2691309999999998</c:v>
                </c:pt>
                <c:pt idx="172">
                  <c:v>6.8817399999999997</c:v>
                </c:pt>
                <c:pt idx="173">
                  <c:v>5.9967740000000003</c:v>
                </c:pt>
                <c:pt idx="174">
                  <c:v>4.7036730000000002</c:v>
                </c:pt>
                <c:pt idx="175">
                  <c:v>3.1584080000000001</c:v>
                </c:pt>
                <c:pt idx="176">
                  <c:v>1.566503</c:v>
                </c:pt>
                <c:pt idx="177">
                  <c:v>0.149336</c:v>
                </c:pt>
                <c:pt idx="178">
                  <c:v>-0.90902400000000005</c:v>
                </c:pt>
                <c:pt idx="179">
                  <c:v>-1.5162340000000001</c:v>
                </c:pt>
                <c:pt idx="180">
                  <c:v>-1.6956610000000001</c:v>
                </c:pt>
                <c:pt idx="181">
                  <c:v>-1.5611390000000001</c:v>
                </c:pt>
                <c:pt idx="182">
                  <c:v>-1.257056</c:v>
                </c:pt>
                <c:pt idx="183">
                  <c:v>-0.90488000000000002</c:v>
                </c:pt>
                <c:pt idx="184">
                  <c:v>-0.58905399999999997</c:v>
                </c:pt>
                <c:pt idx="185">
                  <c:v>-0.37533699999999998</c:v>
                </c:pt>
                <c:pt idx="186">
                  <c:v>-0.32313199999999997</c:v>
                </c:pt>
                <c:pt idx="187">
                  <c:v>-0.46450000000000002</c:v>
                </c:pt>
                <c:pt idx="188">
                  <c:v>-0.76363000000000003</c:v>
                </c:pt>
                <c:pt idx="189">
                  <c:v>-1.098668</c:v>
                </c:pt>
                <c:pt idx="190">
                  <c:v>-1.296073</c:v>
                </c:pt>
                <c:pt idx="191">
                  <c:v>-1.2063219999999999</c:v>
                </c:pt>
                <c:pt idx="192">
                  <c:v>-0.77564699999999998</c:v>
                </c:pt>
                <c:pt idx="193">
                  <c:v>-7.2670999999999999E-2</c:v>
                </c:pt>
                <c:pt idx="194">
                  <c:v>0.73632900000000001</c:v>
                </c:pt>
                <c:pt idx="195">
                  <c:v>1.4425969999999999</c:v>
                </c:pt>
                <c:pt idx="196">
                  <c:v>1.8583320000000001</c:v>
                </c:pt>
                <c:pt idx="197">
                  <c:v>1.87399</c:v>
                </c:pt>
                <c:pt idx="198">
                  <c:v>1.4953270000000001</c:v>
                </c:pt>
                <c:pt idx="199">
                  <c:v>0.84431800000000001</c:v>
                </c:pt>
                <c:pt idx="200">
                  <c:v>0.11652800000000001</c:v>
                </c:pt>
                <c:pt idx="201">
                  <c:v>-0.49109599999999998</c:v>
                </c:pt>
                <c:pt idx="202">
                  <c:v>-0.84763699999999997</c:v>
                </c:pt>
                <c:pt idx="203">
                  <c:v>-0.91655500000000001</c:v>
                </c:pt>
                <c:pt idx="204">
                  <c:v>-0.73543099999999995</c:v>
                </c:pt>
                <c:pt idx="205">
                  <c:v>-0.37045400000000001</c:v>
                </c:pt>
                <c:pt idx="206">
                  <c:v>0.114968</c:v>
                </c:pt>
                <c:pt idx="207">
                  <c:v>0.65471500000000005</c:v>
                </c:pt>
                <c:pt idx="208">
                  <c:v>1.153592</c:v>
                </c:pt>
                <c:pt idx="209">
                  <c:v>1.4804219999999999</c:v>
                </c:pt>
                <c:pt idx="210">
                  <c:v>1.5034419999999999</c:v>
                </c:pt>
                <c:pt idx="211">
                  <c:v>1.148881</c:v>
                </c:pt>
                <c:pt idx="212">
                  <c:v>0.44017800000000001</c:v>
                </c:pt>
                <c:pt idx="213">
                  <c:v>-0.51010100000000003</c:v>
                </c:pt>
                <c:pt idx="214">
                  <c:v>-1.5472859999999999</c:v>
                </c:pt>
                <c:pt idx="215">
                  <c:v>-2.5256660000000002</c:v>
                </c:pt>
                <c:pt idx="216">
                  <c:v>-3.3330929999999999</c:v>
                </c:pt>
                <c:pt idx="217">
                  <c:v>-3.8857400000000002</c:v>
                </c:pt>
                <c:pt idx="218">
                  <c:v>-4.1132679999999997</c:v>
                </c:pt>
                <c:pt idx="219">
                  <c:v>-3.9588679999999998</c:v>
                </c:pt>
                <c:pt idx="220">
                  <c:v>-3.403235</c:v>
                </c:pt>
                <c:pt idx="221">
                  <c:v>-2.4973399999999999</c:v>
                </c:pt>
                <c:pt idx="222">
                  <c:v>-1.375305</c:v>
                </c:pt>
                <c:pt idx="223">
                  <c:v>-0.22900400000000001</c:v>
                </c:pt>
                <c:pt idx="224">
                  <c:v>0.74750700000000003</c:v>
                </c:pt>
                <c:pt idx="225">
                  <c:v>1.4132750000000001</c:v>
                </c:pt>
                <c:pt idx="226">
                  <c:v>1.7056659999999999</c:v>
                </c:pt>
                <c:pt idx="227">
                  <c:v>1.632066</c:v>
                </c:pt>
                <c:pt idx="228">
                  <c:v>1.2492000000000001</c:v>
                </c:pt>
                <c:pt idx="229">
                  <c:v>0.64532999999999996</c:v>
                </c:pt>
                <c:pt idx="230">
                  <c:v>-7.918E-2</c:v>
                </c:pt>
                <c:pt idx="231">
                  <c:v>-0.83401199999999998</c:v>
                </c:pt>
                <c:pt idx="232">
                  <c:v>-1.5452129999999999</c:v>
                </c:pt>
                <c:pt idx="233">
                  <c:v>-2.1320730000000001</c:v>
                </c:pt>
                <c:pt idx="234">
                  <c:v>-2.4765160000000002</c:v>
                </c:pt>
                <c:pt idx="235">
                  <c:v>-2.4304410000000001</c:v>
                </c:pt>
                <c:pt idx="236">
                  <c:v>-1.8808739999999999</c:v>
                </c:pt>
                <c:pt idx="237">
                  <c:v>-0.83553500000000003</c:v>
                </c:pt>
                <c:pt idx="238">
                  <c:v>0.540072</c:v>
                </c:pt>
                <c:pt idx="239">
                  <c:v>1.97139</c:v>
                </c:pt>
                <c:pt idx="240">
                  <c:v>3.1772809999999998</c:v>
                </c:pt>
                <c:pt idx="241">
                  <c:v>3.952105</c:v>
                </c:pt>
                <c:pt idx="242">
                  <c:v>4.1813419999999999</c:v>
                </c:pt>
                <c:pt idx="243">
                  <c:v>3.8142480000000001</c:v>
                </c:pt>
                <c:pt idx="244">
                  <c:v>2.8518829999999999</c:v>
                </c:pt>
                <c:pt idx="245">
                  <c:v>1.3733470000000001</c:v>
                </c:pt>
                <c:pt idx="246">
                  <c:v>-0.43395699999999998</c:v>
                </c:pt>
                <c:pt idx="247">
                  <c:v>-2.2870240000000002</c:v>
                </c:pt>
                <c:pt idx="248">
                  <c:v>-3.873637</c:v>
                </c:pt>
                <c:pt idx="249">
                  <c:v>-4.9396079999999998</c:v>
                </c:pt>
                <c:pt idx="250">
                  <c:v>-5.3492829999999998</c:v>
                </c:pt>
                <c:pt idx="251">
                  <c:v>-5.09504</c:v>
                </c:pt>
                <c:pt idx="252">
                  <c:v>-4.2720359999999999</c:v>
                </c:pt>
                <c:pt idx="253">
                  <c:v>-3.0521189999999998</c:v>
                </c:pt>
                <c:pt idx="254">
                  <c:v>-1.667554</c:v>
                </c:pt>
                <c:pt idx="255">
                  <c:v>-0.38435999999999998</c:v>
                </c:pt>
                <c:pt idx="256">
                  <c:v>0.54953200000000002</c:v>
                </c:pt>
                <c:pt idx="257">
                  <c:v>0.96282000000000001</c:v>
                </c:pt>
                <c:pt idx="258">
                  <c:v>0.79465200000000003</c:v>
                </c:pt>
                <c:pt idx="259">
                  <c:v>9.4325000000000006E-2</c:v>
                </c:pt>
                <c:pt idx="260">
                  <c:v>-0.998363</c:v>
                </c:pt>
                <c:pt idx="261">
                  <c:v>-2.2778670000000001</c:v>
                </c:pt>
                <c:pt idx="262">
                  <c:v>-3.5059610000000001</c:v>
                </c:pt>
                <c:pt idx="263">
                  <c:v>-4.4643839999999999</c:v>
                </c:pt>
                <c:pt idx="264">
                  <c:v>-5.0218879999999997</c:v>
                </c:pt>
                <c:pt idx="265">
                  <c:v>-5.1837099999999996</c:v>
                </c:pt>
                <c:pt idx="266">
                  <c:v>-5.0861830000000001</c:v>
                </c:pt>
                <c:pt idx="267">
                  <c:v>-4.9289440000000004</c:v>
                </c:pt>
                <c:pt idx="268">
                  <c:v>-4.87948</c:v>
                </c:pt>
                <c:pt idx="269">
                  <c:v>-5.0017750000000003</c:v>
                </c:pt>
                <c:pt idx="270">
                  <c:v>-5.2394809999999996</c:v>
                </c:pt>
                <c:pt idx="271">
                  <c:v>-5.4488070000000004</c:v>
                </c:pt>
                <c:pt idx="272">
                  <c:v>-5.4571079999999998</c:v>
                </c:pt>
                <c:pt idx="273">
                  <c:v>-5.1228449999999999</c:v>
                </c:pt>
                <c:pt idx="274">
                  <c:v>-4.3797280000000001</c:v>
                </c:pt>
                <c:pt idx="275">
                  <c:v>-3.2583639999999998</c:v>
                </c:pt>
                <c:pt idx="276">
                  <c:v>-1.8868590000000001</c:v>
                </c:pt>
                <c:pt idx="277">
                  <c:v>-0.468748</c:v>
                </c:pt>
                <c:pt idx="278">
                  <c:v>0.76662799999999998</c:v>
                </c:pt>
                <c:pt idx="279">
                  <c:v>1.630862</c:v>
                </c:pt>
                <c:pt idx="280">
                  <c:v>2.0285380000000002</c:v>
                </c:pt>
                <c:pt idx="281">
                  <c:v>1.967884</c:v>
                </c:pt>
                <c:pt idx="282">
                  <c:v>1.535077</c:v>
                </c:pt>
                <c:pt idx="283">
                  <c:v>0.86006400000000005</c:v>
                </c:pt>
                <c:pt idx="284">
                  <c:v>9.2892000000000002E-2</c:v>
                </c:pt>
                <c:pt idx="285">
                  <c:v>-0.613483</c:v>
                </c:pt>
                <c:pt idx="286">
                  <c:v>-1.124584</c:v>
                </c:pt>
                <c:pt idx="287">
                  <c:v>-1.345593</c:v>
                </c:pt>
                <c:pt idx="288">
                  <c:v>-1.227598</c:v>
                </c:pt>
                <c:pt idx="289">
                  <c:v>-0.75807800000000003</c:v>
                </c:pt>
                <c:pt idx="290">
                  <c:v>4.5525999999999997E-2</c:v>
                </c:pt>
                <c:pt idx="291">
                  <c:v>1.12564</c:v>
                </c:pt>
                <c:pt idx="292">
                  <c:v>2.368455</c:v>
                </c:pt>
                <c:pt idx="293">
                  <c:v>3.604085</c:v>
                </c:pt>
                <c:pt idx="294">
                  <c:v>4.6341169999999998</c:v>
                </c:pt>
                <c:pt idx="295">
                  <c:v>5.2791160000000001</c:v>
                </c:pt>
                <c:pt idx="296">
                  <c:v>5.4245780000000003</c:v>
                </c:pt>
                <c:pt idx="297">
                  <c:v>5.0413540000000001</c:v>
                </c:pt>
                <c:pt idx="298">
                  <c:v>4.1716240000000004</c:v>
                </c:pt>
                <c:pt idx="299">
                  <c:v>2.895187</c:v>
                </c:pt>
                <c:pt idx="300">
                  <c:v>1.3022899999999999</c:v>
                </c:pt>
                <c:pt idx="301">
                  <c:v>-0.512185</c:v>
                </c:pt>
                <c:pt idx="302">
                  <c:v>-2.4413339999999999</c:v>
                </c:pt>
                <c:pt idx="303">
                  <c:v>-4.3658390000000002</c:v>
                </c:pt>
                <c:pt idx="304">
                  <c:v>-6.1675620000000002</c:v>
                </c:pt>
                <c:pt idx="305">
                  <c:v>-7.7406379999999997</c:v>
                </c:pt>
                <c:pt idx="306">
                  <c:v>-8.9832509999999992</c:v>
                </c:pt>
                <c:pt idx="307">
                  <c:v>-9.7827739999999999</c:v>
                </c:pt>
                <c:pt idx="308">
                  <c:v>-10.028124</c:v>
                </c:pt>
                <c:pt idx="309">
                  <c:v>-9.6610990000000001</c:v>
                </c:pt>
                <c:pt idx="310">
                  <c:v>-8.7336650000000002</c:v>
                </c:pt>
                <c:pt idx="311">
                  <c:v>-7.4238569999999999</c:v>
                </c:pt>
                <c:pt idx="312">
                  <c:v>-5.9950679999999998</c:v>
                </c:pt>
                <c:pt idx="313">
                  <c:v>-4.7247719999999997</c:v>
                </c:pt>
                <c:pt idx="314">
                  <c:v>-3.8421590000000001</c:v>
                </c:pt>
                <c:pt idx="315">
                  <c:v>-3.4974609999999999</c:v>
                </c:pt>
                <c:pt idx="316">
                  <c:v>-3.7575280000000002</c:v>
                </c:pt>
                <c:pt idx="317">
                  <c:v>-4.6050880000000003</c:v>
                </c:pt>
                <c:pt idx="318">
                  <c:v>-5.929144</c:v>
                </c:pt>
                <c:pt idx="319">
                  <c:v>-7.5229939999999997</c:v>
                </c:pt>
                <c:pt idx="320">
                  <c:v>-9.1202660000000009</c:v>
                </c:pt>
                <c:pt idx="321">
                  <c:v>-10.471126</c:v>
                </c:pt>
                <c:pt idx="322">
                  <c:v>-11.412741</c:v>
                </c:pt>
                <c:pt idx="323">
                  <c:v>-11.878092000000001</c:v>
                </c:pt>
                <c:pt idx="324">
                  <c:v>-11.840308</c:v>
                </c:pt>
                <c:pt idx="325">
                  <c:v>-11.258701</c:v>
                </c:pt>
                <c:pt idx="326">
                  <c:v>-10.097016</c:v>
                </c:pt>
                <c:pt idx="327">
                  <c:v>-8.3972180000000005</c:v>
                </c:pt>
                <c:pt idx="328">
                  <c:v>-6.3025510000000002</c:v>
                </c:pt>
                <c:pt idx="329">
                  <c:v>-3.963584</c:v>
                </c:pt>
                <c:pt idx="330">
                  <c:v>-1.4216059999999999</c:v>
                </c:pt>
                <c:pt idx="331">
                  <c:v>1.3450420000000001</c:v>
                </c:pt>
                <c:pt idx="332">
                  <c:v>4.1592450000000003</c:v>
                </c:pt>
                <c:pt idx="333">
                  <c:v>6.3868679999999998</c:v>
                </c:pt>
                <c:pt idx="334">
                  <c:v>7.0299680000000002</c:v>
                </c:pt>
                <c:pt idx="335">
                  <c:v>5.2840730000000002</c:v>
                </c:pt>
                <c:pt idx="336">
                  <c:v>1.1966650000000001</c:v>
                </c:pt>
                <c:pt idx="337">
                  <c:v>-4.1621880000000004</c:v>
                </c:pt>
                <c:pt idx="338">
                  <c:v>-9.2333569999999998</c:v>
                </c:pt>
                <c:pt idx="339">
                  <c:v>-12.781694999999999</c:v>
                </c:pt>
                <c:pt idx="340">
                  <c:v>-14.358953</c:v>
                </c:pt>
                <c:pt idx="341">
                  <c:v>-14.198055999999999</c:v>
                </c:pt>
                <c:pt idx="342">
                  <c:v>-12.815604</c:v>
                </c:pt>
                <c:pt idx="343">
                  <c:v>-10.690206999999999</c:v>
                </c:pt>
                <c:pt idx="344">
                  <c:v>-8.1476579999999998</c:v>
                </c:pt>
                <c:pt idx="345">
                  <c:v>-5.3710509999999996</c:v>
                </c:pt>
                <c:pt idx="346">
                  <c:v>-2.4425240000000001</c:v>
                </c:pt>
                <c:pt idx="347">
                  <c:v>0.568743</c:v>
                </c:pt>
                <c:pt idx="348">
                  <c:v>3.432258</c:v>
                </c:pt>
                <c:pt idx="349">
                  <c:v>5.6009989999999998</c:v>
                </c:pt>
                <c:pt idx="350">
                  <c:v>6.3055490000000001</c:v>
                </c:pt>
                <c:pt idx="351">
                  <c:v>4.9712889999999996</c:v>
                </c:pt>
                <c:pt idx="352">
                  <c:v>1.680007</c:v>
                </c:pt>
                <c:pt idx="353">
                  <c:v>-2.7384089999999999</c:v>
                </c:pt>
                <c:pt idx="354">
                  <c:v>-7.1052929999999996</c:v>
                </c:pt>
                <c:pt idx="355">
                  <c:v>-10.474862999999999</c:v>
                </c:pt>
                <c:pt idx="356">
                  <c:v>-12.471733</c:v>
                </c:pt>
                <c:pt idx="357">
                  <c:v>-13.231574999999999</c:v>
                </c:pt>
                <c:pt idx="358">
                  <c:v>-13.127208</c:v>
                </c:pt>
                <c:pt idx="359">
                  <c:v>-12.538762</c:v>
                </c:pt>
                <c:pt idx="360">
                  <c:v>-11.759962</c:v>
                </c:pt>
                <c:pt idx="361">
                  <c:v>-10.973661999999999</c:v>
                </c:pt>
                <c:pt idx="362">
                  <c:v>-10.238663000000001</c:v>
                </c:pt>
                <c:pt idx="363">
                  <c:v>-9.5214029999999994</c:v>
                </c:pt>
                <c:pt idx="364">
                  <c:v>-8.8048129999999993</c:v>
                </c:pt>
                <c:pt idx="365">
                  <c:v>-8.1982140000000001</c:v>
                </c:pt>
                <c:pt idx="366">
                  <c:v>-7.923559</c:v>
                </c:pt>
                <c:pt idx="367">
                  <c:v>-8.1681399999999993</c:v>
                </c:pt>
                <c:pt idx="368">
                  <c:v>-8.9427140000000005</c:v>
                </c:pt>
                <c:pt idx="369">
                  <c:v>-10.071949</c:v>
                </c:pt>
                <c:pt idx="370">
                  <c:v>-11.289704</c:v>
                </c:pt>
                <c:pt idx="371">
                  <c:v>-12.321818</c:v>
                </c:pt>
                <c:pt idx="372">
                  <c:v>-12.917021</c:v>
                </c:pt>
                <c:pt idx="373">
                  <c:v>-12.898268</c:v>
                </c:pt>
                <c:pt idx="374">
                  <c:v>-12.279114999999999</c:v>
                </c:pt>
                <c:pt idx="375">
                  <c:v>-11.351276</c:v>
                </c:pt>
                <c:pt idx="376">
                  <c:v>-10.597502</c:v>
                </c:pt>
                <c:pt idx="377">
                  <c:v>-10.42478</c:v>
                </c:pt>
                <c:pt idx="378">
                  <c:v>-10.908246</c:v>
                </c:pt>
                <c:pt idx="379">
                  <c:v>-11.757711</c:v>
                </c:pt>
                <c:pt idx="380">
                  <c:v>-12.528256000000001</c:v>
                </c:pt>
                <c:pt idx="381">
                  <c:v>-12.895258999999999</c:v>
                </c:pt>
                <c:pt idx="382">
                  <c:v>-12.800376999999999</c:v>
                </c:pt>
                <c:pt idx="383">
                  <c:v>-12.424037</c:v>
                </c:pt>
                <c:pt idx="384">
                  <c:v>-12.070124</c:v>
                </c:pt>
                <c:pt idx="385">
                  <c:v>-12.047148999999999</c:v>
                </c:pt>
                <c:pt idx="386">
                  <c:v>-12.559647999999999</c:v>
                </c:pt>
                <c:pt idx="387">
                  <c:v>-13.612512000000001</c:v>
                </c:pt>
                <c:pt idx="388">
                  <c:v>-14.99192</c:v>
                </c:pt>
                <c:pt idx="389">
                  <c:v>-16.389579000000001</c:v>
                </c:pt>
                <c:pt idx="390">
                  <c:v>-17.605844999999999</c:v>
                </c:pt>
                <c:pt idx="391">
                  <c:v>-18.637877</c:v>
                </c:pt>
                <c:pt idx="392">
                  <c:v>-19.522883</c:v>
                </c:pt>
                <c:pt idx="393">
                  <c:v>-20.039643999999999</c:v>
                </c:pt>
                <c:pt idx="394">
                  <c:v>-19.550803999999999</c:v>
                </c:pt>
                <c:pt idx="395">
                  <c:v>-17.22775</c:v>
                </c:pt>
                <c:pt idx="396">
                  <c:v>-12.653566</c:v>
                </c:pt>
                <c:pt idx="397">
                  <c:v>-6.4782330000000004</c:v>
                </c:pt>
                <c:pt idx="398">
                  <c:v>-0.60347700000000004</c:v>
                </c:pt>
                <c:pt idx="399">
                  <c:v>2.4779939999999998</c:v>
                </c:pt>
                <c:pt idx="400">
                  <c:v>1.0230509999999999</c:v>
                </c:pt>
                <c:pt idx="401">
                  <c:v>-4.7290489999999998</c:v>
                </c:pt>
                <c:pt idx="402">
                  <c:v>-12.370642</c:v>
                </c:pt>
                <c:pt idx="403">
                  <c:v>-18.506601</c:v>
                </c:pt>
                <c:pt idx="404">
                  <c:v>-20.605186</c:v>
                </c:pt>
                <c:pt idx="405">
                  <c:v>-18.261106999999999</c:v>
                </c:pt>
                <c:pt idx="406">
                  <c:v>-13.068866999999999</c:v>
                </c:pt>
                <c:pt idx="407">
                  <c:v>-7.4182860000000002</c:v>
                </c:pt>
                <c:pt idx="408">
                  <c:v>-3.267404</c:v>
                </c:pt>
                <c:pt idx="409">
                  <c:v>-1.637443</c:v>
                </c:pt>
                <c:pt idx="410">
                  <c:v>-2.6679560000000002</c:v>
                </c:pt>
                <c:pt idx="411">
                  <c:v>-5.6926550000000002</c:v>
                </c:pt>
                <c:pt idx="412">
                  <c:v>-9.3075150000000004</c:v>
                </c:pt>
                <c:pt idx="413">
                  <c:v>-11.876500999999999</c:v>
                </c:pt>
                <c:pt idx="414">
                  <c:v>-12.485734000000001</c:v>
                </c:pt>
                <c:pt idx="415">
                  <c:v>-11.564068000000001</c:v>
                </c:pt>
                <c:pt idx="416">
                  <c:v>-10.464366</c:v>
                </c:pt>
                <c:pt idx="417">
                  <c:v>-10.325483999999999</c:v>
                </c:pt>
                <c:pt idx="418">
                  <c:v>-11.269797000000001</c:v>
                </c:pt>
                <c:pt idx="419">
                  <c:v>-12.567080000000001</c:v>
                </c:pt>
                <c:pt idx="420">
                  <c:v>-13.397518</c:v>
                </c:pt>
                <c:pt idx="421">
                  <c:v>-13.420868</c:v>
                </c:pt>
                <c:pt idx="422">
                  <c:v>-12.794117999999999</c:v>
                </c:pt>
                <c:pt idx="423">
                  <c:v>-11.885156</c:v>
                </c:pt>
                <c:pt idx="424">
                  <c:v>-11.050516</c:v>
                </c:pt>
                <c:pt idx="425">
                  <c:v>-10.560019</c:v>
                </c:pt>
                <c:pt idx="426">
                  <c:v>-10.5448</c:v>
                </c:pt>
                <c:pt idx="427">
                  <c:v>-10.929558</c:v>
                </c:pt>
                <c:pt idx="428">
                  <c:v>-11.46626</c:v>
                </c:pt>
                <c:pt idx="429">
                  <c:v>-11.946294</c:v>
                </c:pt>
                <c:pt idx="430">
                  <c:v>-12.452002999999999</c:v>
                </c:pt>
                <c:pt idx="431">
                  <c:v>-13.38161</c:v>
                </c:pt>
                <c:pt idx="432">
                  <c:v>-15.142258</c:v>
                </c:pt>
                <c:pt idx="433">
                  <c:v>-17.731355000000001</c:v>
                </c:pt>
                <c:pt idx="434">
                  <c:v>-20.565622000000001</c:v>
                </c:pt>
                <c:pt idx="435">
                  <c:v>-22.702766</c:v>
                </c:pt>
                <c:pt idx="436">
                  <c:v>-23.2774</c:v>
                </c:pt>
                <c:pt idx="437">
                  <c:v>-21.879448</c:v>
                </c:pt>
                <c:pt idx="438">
                  <c:v>-18.736813999999999</c:v>
                </c:pt>
                <c:pt idx="439">
                  <c:v>-14.675758999999999</c:v>
                </c:pt>
                <c:pt idx="440">
                  <c:v>-10.851103999999999</c:v>
                </c:pt>
                <c:pt idx="441">
                  <c:v>-8.3122989999999994</c:v>
                </c:pt>
                <c:pt idx="442">
                  <c:v>-7.6147039999999997</c:v>
                </c:pt>
                <c:pt idx="443">
                  <c:v>-8.6948089999999993</c:v>
                </c:pt>
                <c:pt idx="444">
                  <c:v>-11.026516000000001</c:v>
                </c:pt>
                <c:pt idx="445">
                  <c:v>-13.879459000000001</c:v>
                </c:pt>
                <c:pt idx="446">
                  <c:v>-16.515747000000001</c:v>
                </c:pt>
                <c:pt idx="447">
                  <c:v>-18.309912000000001</c:v>
                </c:pt>
                <c:pt idx="448">
                  <c:v>-18.852595999999998</c:v>
                </c:pt>
                <c:pt idx="449">
                  <c:v>-18.04993</c:v>
                </c:pt>
                <c:pt idx="450">
                  <c:v>-16.163637999999999</c:v>
                </c:pt>
                <c:pt idx="451">
                  <c:v>-13.736976</c:v>
                </c:pt>
                <c:pt idx="452">
                  <c:v>-11.407018000000001</c:v>
                </c:pt>
                <c:pt idx="453">
                  <c:v>-9.6709999999999994</c:v>
                </c:pt>
                <c:pt idx="454">
                  <c:v>-8.7228410000000007</c:v>
                </c:pt>
                <c:pt idx="455">
                  <c:v>-8.4611490000000007</c:v>
                </c:pt>
                <c:pt idx="456">
                  <c:v>-8.6579689999999996</c:v>
                </c:pt>
                <c:pt idx="457">
                  <c:v>-9.1419300000000003</c:v>
                </c:pt>
                <c:pt idx="458">
                  <c:v>-9.8423359999999995</c:v>
                </c:pt>
                <c:pt idx="459">
                  <c:v>-10.692774999999999</c:v>
                </c:pt>
                <c:pt idx="460">
                  <c:v>-11.537528</c:v>
                </c:pt>
                <c:pt idx="461">
                  <c:v>-12.161261</c:v>
                </c:pt>
                <c:pt idx="462">
                  <c:v>-12.415407</c:v>
                </c:pt>
                <c:pt idx="463">
                  <c:v>-12.314997</c:v>
                </c:pt>
                <c:pt idx="464">
                  <c:v>-12.019717999999999</c:v>
                </c:pt>
                <c:pt idx="465">
                  <c:v>-11.730390999999999</c:v>
                </c:pt>
                <c:pt idx="466">
                  <c:v>-11.596023000000001</c:v>
                </c:pt>
                <c:pt idx="467">
                  <c:v>-11.672079</c:v>
                </c:pt>
                <c:pt idx="468">
                  <c:v>-11.883759</c:v>
                </c:pt>
                <c:pt idx="469">
                  <c:v>-11.987323999999999</c:v>
                </c:pt>
                <c:pt idx="470">
                  <c:v>-11.666782</c:v>
                </c:pt>
                <c:pt idx="471">
                  <c:v>-10.871494</c:v>
                </c:pt>
                <c:pt idx="472">
                  <c:v>-10.148201</c:v>
                </c:pt>
                <c:pt idx="473">
                  <c:v>-10.456920999999999</c:v>
                </c:pt>
                <c:pt idx="474">
                  <c:v>-12.348478999999999</c:v>
                </c:pt>
                <c:pt idx="475">
                  <c:v>-15.202182000000001</c:v>
                </c:pt>
                <c:pt idx="476">
                  <c:v>-17.442073000000001</c:v>
                </c:pt>
                <c:pt idx="477">
                  <c:v>-17.743404000000002</c:v>
                </c:pt>
                <c:pt idx="478">
                  <c:v>-16.119706999999998</c:v>
                </c:pt>
                <c:pt idx="479">
                  <c:v>-13.805842999999999</c:v>
                </c:pt>
                <c:pt idx="480">
                  <c:v>-12.087801000000001</c:v>
                </c:pt>
                <c:pt idx="481">
                  <c:v>-11.290924</c:v>
                </c:pt>
                <c:pt idx="482">
                  <c:v>-10.857943000000001</c:v>
                </c:pt>
                <c:pt idx="483">
                  <c:v>-10.231764</c:v>
                </c:pt>
                <c:pt idx="484">
                  <c:v>-9.5029299999999992</c:v>
                </c:pt>
                <c:pt idx="485">
                  <c:v>-9.21556</c:v>
                </c:pt>
                <c:pt idx="486">
                  <c:v>-9.6954229999999999</c:v>
                </c:pt>
                <c:pt idx="487">
                  <c:v>-10.669136999999999</c:v>
                </c:pt>
                <c:pt idx="488">
                  <c:v>-11.500418</c:v>
                </c:pt>
                <c:pt idx="489">
                  <c:v>-11.721174</c:v>
                </c:pt>
                <c:pt idx="490">
                  <c:v>-11.349543000000001</c:v>
                </c:pt>
                <c:pt idx="491">
                  <c:v>-10.790289</c:v>
                </c:pt>
                <c:pt idx="492">
                  <c:v>-10.484855</c:v>
                </c:pt>
                <c:pt idx="493">
                  <c:v>-10.602558</c:v>
                </c:pt>
                <c:pt idx="494">
                  <c:v>-10.956635</c:v>
                </c:pt>
                <c:pt idx="495">
                  <c:v>-11.156907</c:v>
                </c:pt>
                <c:pt idx="496">
                  <c:v>-10.876465</c:v>
                </c:pt>
                <c:pt idx="497">
                  <c:v>-10.049044</c:v>
                </c:pt>
                <c:pt idx="498">
                  <c:v>-8.8683519999999998</c:v>
                </c:pt>
                <c:pt idx="499">
                  <c:v>-7.6198170000000003</c:v>
                </c:pt>
                <c:pt idx="500">
                  <c:v>-6.5088929999999996</c:v>
                </c:pt>
                <c:pt idx="501">
                  <c:v>-5.6243720000000001</c:v>
                </c:pt>
                <c:pt idx="502">
                  <c:v>-5.0225730000000004</c:v>
                </c:pt>
                <c:pt idx="503">
                  <c:v>-4.8058949999999996</c:v>
                </c:pt>
                <c:pt idx="504">
                  <c:v>-5.0988579999999999</c:v>
                </c:pt>
                <c:pt idx="505">
                  <c:v>-5.9362219999999999</c:v>
                </c:pt>
                <c:pt idx="506">
                  <c:v>-7.1572690000000003</c:v>
                </c:pt>
                <c:pt idx="507">
                  <c:v>-8.4019390000000005</c:v>
                </c:pt>
                <c:pt idx="508">
                  <c:v>-9.2412930000000006</c:v>
                </c:pt>
                <c:pt idx="509">
                  <c:v>-9.3829320000000003</c:v>
                </c:pt>
                <c:pt idx="510">
                  <c:v>-8.8282019999999992</c:v>
                </c:pt>
                <c:pt idx="511">
                  <c:v>-7.8708080000000002</c:v>
                </c:pt>
                <c:pt idx="512">
                  <c:v>-6.92035</c:v>
                </c:pt>
                <c:pt idx="513">
                  <c:v>-6.2630590000000002</c:v>
                </c:pt>
                <c:pt idx="514">
                  <c:v>-5.9380050000000004</c:v>
                </c:pt>
                <c:pt idx="515">
                  <c:v>-5.8224299999999998</c:v>
                </c:pt>
                <c:pt idx="516">
                  <c:v>-5.8311679999999999</c:v>
                </c:pt>
                <c:pt idx="517">
                  <c:v>-6.0233819999999998</c:v>
                </c:pt>
                <c:pt idx="518">
                  <c:v>-6.5024280000000001</c:v>
                </c:pt>
                <c:pt idx="519">
                  <c:v>-7.2121740000000001</c:v>
                </c:pt>
                <c:pt idx="520">
                  <c:v>-7.8554579999999996</c:v>
                </c:pt>
                <c:pt idx="521">
                  <c:v>-8.0523129999999998</c:v>
                </c:pt>
                <c:pt idx="522">
                  <c:v>-7.6198779999999999</c:v>
                </c:pt>
                <c:pt idx="523">
                  <c:v>-6.7326759999999997</c:v>
                </c:pt>
                <c:pt idx="524">
                  <c:v>-5.8259829999999999</c:v>
                </c:pt>
                <c:pt idx="525">
                  <c:v>-5.3193609999999998</c:v>
                </c:pt>
                <c:pt idx="526">
                  <c:v>-5.3694040000000003</c:v>
                </c:pt>
                <c:pt idx="527">
                  <c:v>-5.823931</c:v>
                </c:pt>
                <c:pt idx="528">
                  <c:v>-6.3898630000000001</c:v>
                </c:pt>
                <c:pt idx="529">
                  <c:v>-6.8641569999999996</c:v>
                </c:pt>
                <c:pt idx="530">
                  <c:v>-7.2378840000000002</c:v>
                </c:pt>
                <c:pt idx="531">
                  <c:v>-7.6066979999999997</c:v>
                </c:pt>
                <c:pt idx="532">
                  <c:v>-8.0011430000000008</c:v>
                </c:pt>
                <c:pt idx="533">
                  <c:v>-8.3187270000000009</c:v>
                </c:pt>
                <c:pt idx="534">
                  <c:v>-8.4257919999999995</c:v>
                </c:pt>
                <c:pt idx="535">
                  <c:v>-8.3067139999999995</c:v>
                </c:pt>
                <c:pt idx="536">
                  <c:v>-8.0733519999999999</c:v>
                </c:pt>
                <c:pt idx="537">
                  <c:v>-7.8074279999999998</c:v>
                </c:pt>
                <c:pt idx="538">
                  <c:v>-7.4323880000000004</c:v>
                </c:pt>
                <c:pt idx="539">
                  <c:v>-6.8157019999999999</c:v>
                </c:pt>
                <c:pt idx="540">
                  <c:v>-6.0346919999999997</c:v>
                </c:pt>
                <c:pt idx="541">
                  <c:v>-5.4912429999999999</c:v>
                </c:pt>
                <c:pt idx="542">
                  <c:v>-5.6512760000000002</c:v>
                </c:pt>
                <c:pt idx="543">
                  <c:v>-6.5713280000000003</c:v>
                </c:pt>
                <c:pt idx="544">
                  <c:v>-7.6588450000000003</c:v>
                </c:pt>
                <c:pt idx="545">
                  <c:v>-7.967028</c:v>
                </c:pt>
                <c:pt idx="546">
                  <c:v>-6.8711180000000001</c:v>
                </c:pt>
                <c:pt idx="547">
                  <c:v>-4.6344820000000002</c:v>
                </c:pt>
                <c:pt idx="548">
                  <c:v>-2.4174020000000001</c:v>
                </c:pt>
                <c:pt idx="549">
                  <c:v>-1.648145</c:v>
                </c:pt>
                <c:pt idx="550">
                  <c:v>-3.1336219999999999</c:v>
                </c:pt>
                <c:pt idx="551">
                  <c:v>-6.5511840000000001</c:v>
                </c:pt>
                <c:pt idx="552">
                  <c:v>-10.766219</c:v>
                </c:pt>
                <c:pt idx="553">
                  <c:v>-14.762428999999999</c:v>
                </c:pt>
                <c:pt idx="554">
                  <c:v>-18.355549</c:v>
                </c:pt>
                <c:pt idx="555">
                  <c:v>-21.982769000000001</c:v>
                </c:pt>
                <c:pt idx="556">
                  <c:v>-25.782274999999998</c:v>
                </c:pt>
                <c:pt idx="557">
                  <c:v>-28.984787000000001</c:v>
                </c:pt>
                <c:pt idx="558">
                  <c:v>-30.358910000000002</c:v>
                </c:pt>
                <c:pt idx="559">
                  <c:v>-29.311914000000002</c:v>
                </c:pt>
                <c:pt idx="560">
                  <c:v>-26.530529999999999</c:v>
                </c:pt>
                <c:pt idx="561">
                  <c:v>-23.546944</c:v>
                </c:pt>
                <c:pt idx="562">
                  <c:v>-21.698453000000001</c:v>
                </c:pt>
                <c:pt idx="563">
                  <c:v>-21.417034000000001</c:v>
                </c:pt>
                <c:pt idx="564">
                  <c:v>-22.298392</c:v>
                </c:pt>
                <c:pt idx="565">
                  <c:v>-23.656168999999998</c:v>
                </c:pt>
                <c:pt idx="566">
                  <c:v>-25.004059000000002</c:v>
                </c:pt>
                <c:pt idx="567">
                  <c:v>-26.177144999999999</c:v>
                </c:pt>
                <c:pt idx="568">
                  <c:v>-27.185064000000001</c:v>
                </c:pt>
                <c:pt idx="569">
                  <c:v>-28.048342000000002</c:v>
                </c:pt>
                <c:pt idx="570">
                  <c:v>-28.769013999999999</c:v>
                </c:pt>
                <c:pt idx="571">
                  <c:v>-29.391202</c:v>
                </c:pt>
                <c:pt idx="572">
                  <c:v>-30.020546</c:v>
                </c:pt>
                <c:pt idx="573">
                  <c:v>-30.762635</c:v>
                </c:pt>
                <c:pt idx="574">
                  <c:v>-31.662694999999999</c:v>
                </c:pt>
                <c:pt idx="575">
                  <c:v>-32.711168999999998</c:v>
                </c:pt>
                <c:pt idx="576">
                  <c:v>-33.875354000000002</c:v>
                </c:pt>
                <c:pt idx="577">
                  <c:v>-35.094852000000003</c:v>
                </c:pt>
                <c:pt idx="578">
                  <c:v>-36.244638000000002</c:v>
                </c:pt>
                <c:pt idx="579">
                  <c:v>-37.105158000000003</c:v>
                </c:pt>
                <c:pt idx="580">
                  <c:v>-37.368689000000003</c:v>
                </c:pt>
                <c:pt idx="581">
                  <c:v>-36.717914999999998</c:v>
                </c:pt>
                <c:pt idx="582">
                  <c:v>-34.996924999999997</c:v>
                </c:pt>
                <c:pt idx="583">
                  <c:v>-32.383408000000003</c:v>
                </c:pt>
                <c:pt idx="584">
                  <c:v>-29.374191</c:v>
                </c:pt>
                <c:pt idx="585">
                  <c:v>-26.515740999999998</c:v>
                </c:pt>
                <c:pt idx="586">
                  <c:v>-24.086276000000002</c:v>
                </c:pt>
                <c:pt idx="587">
                  <c:v>-22.025824</c:v>
                </c:pt>
                <c:pt idx="588">
                  <c:v>-20.155633000000002</c:v>
                </c:pt>
                <c:pt idx="589">
                  <c:v>-18.421709</c:v>
                </c:pt>
                <c:pt idx="590">
                  <c:v>-16.910931999999999</c:v>
                </c:pt>
                <c:pt idx="591">
                  <c:v>-15.675337000000001</c:v>
                </c:pt>
                <c:pt idx="592">
                  <c:v>-14.589712</c:v>
                </c:pt>
                <c:pt idx="593">
                  <c:v>-13.376975</c:v>
                </c:pt>
                <c:pt idx="594">
                  <c:v>-11.749783000000001</c:v>
                </c:pt>
                <c:pt idx="595">
                  <c:v>-9.5559630000000002</c:v>
                </c:pt>
                <c:pt idx="596">
                  <c:v>-6.8637519999999999</c:v>
                </c:pt>
                <c:pt idx="597">
                  <c:v>-3.9627680000000001</c:v>
                </c:pt>
                <c:pt idx="598">
                  <c:v>-1.276432</c:v>
                </c:pt>
                <c:pt idx="599">
                  <c:v>0.77765799999999996</c:v>
                </c:pt>
                <c:pt idx="600">
                  <c:v>1.9123559999999999</c:v>
                </c:pt>
                <c:pt idx="601">
                  <c:v>2.0392139999999999</c:v>
                </c:pt>
                <c:pt idx="602">
                  <c:v>1.278807</c:v>
                </c:pt>
                <c:pt idx="603">
                  <c:v>-9.3127000000000001E-2</c:v>
                </c:pt>
                <c:pt idx="604">
                  <c:v>-1.776958</c:v>
                </c:pt>
                <c:pt idx="605">
                  <c:v>-3.60399</c:v>
                </c:pt>
                <c:pt idx="606">
                  <c:v>-5.5743109999999998</c:v>
                </c:pt>
                <c:pt idx="607">
                  <c:v>-7.6886010000000002</c:v>
                </c:pt>
                <c:pt idx="608">
                  <c:v>-9.6945440000000005</c:v>
                </c:pt>
                <c:pt idx="609">
                  <c:v>-11.017414</c:v>
                </c:pt>
                <c:pt idx="610">
                  <c:v>-11.019285</c:v>
                </c:pt>
                <c:pt idx="611">
                  <c:v>-9.4205869999999994</c:v>
                </c:pt>
                <c:pt idx="612">
                  <c:v>-6.5431299999999997</c:v>
                </c:pt>
                <c:pt idx="613">
                  <c:v>-3.180294</c:v>
                </c:pt>
                <c:pt idx="614">
                  <c:v>-0.209231</c:v>
                </c:pt>
                <c:pt idx="615">
                  <c:v>1.769352</c:v>
                </c:pt>
                <c:pt idx="616">
                  <c:v>2.5618799999999999</c:v>
                </c:pt>
                <c:pt idx="617">
                  <c:v>2.2845409999999999</c:v>
                </c:pt>
                <c:pt idx="618">
                  <c:v>1.1797960000000001</c:v>
                </c:pt>
                <c:pt idx="619">
                  <c:v>-0.49817899999999998</c:v>
                </c:pt>
                <c:pt idx="620">
                  <c:v>-2.4599609999999998</c:v>
                </c:pt>
                <c:pt idx="621">
                  <c:v>-4.2875310000000004</c:v>
                </c:pt>
                <c:pt idx="622">
                  <c:v>-5.4402720000000002</c:v>
                </c:pt>
                <c:pt idx="623">
                  <c:v>-5.471381</c:v>
                </c:pt>
                <c:pt idx="624">
                  <c:v>-4.3425789999999997</c:v>
                </c:pt>
                <c:pt idx="625">
                  <c:v>-2.5474890000000001</c:v>
                </c:pt>
                <c:pt idx="626">
                  <c:v>-0.85675000000000001</c:v>
                </c:pt>
                <c:pt idx="627">
                  <c:v>0.16824600000000001</c:v>
                </c:pt>
                <c:pt idx="628">
                  <c:v>0.51308600000000004</c:v>
                </c:pt>
                <c:pt idx="629">
                  <c:v>0.63728899999999999</c:v>
                </c:pt>
                <c:pt idx="630">
                  <c:v>1.0765210000000001</c:v>
                </c:pt>
                <c:pt idx="631">
                  <c:v>2.0406939999999998</c:v>
                </c:pt>
                <c:pt idx="632">
                  <c:v>3.266934</c:v>
                </c:pt>
                <c:pt idx="633">
                  <c:v>4.1635200000000001</c:v>
                </c:pt>
                <c:pt idx="634">
                  <c:v>4.1312049999999996</c:v>
                </c:pt>
                <c:pt idx="635">
                  <c:v>2.9277229999999999</c:v>
                </c:pt>
                <c:pt idx="636">
                  <c:v>0.93065600000000004</c:v>
                </c:pt>
                <c:pt idx="637">
                  <c:v>-0.88969500000000001</c:v>
                </c:pt>
                <c:pt idx="638">
                  <c:v>-1.3989229999999999</c:v>
                </c:pt>
                <c:pt idx="639">
                  <c:v>5.0900000000000001E-2</c:v>
                </c:pt>
                <c:pt idx="640">
                  <c:v>3.1919330000000001</c:v>
                </c:pt>
                <c:pt idx="641">
                  <c:v>6.9624790000000001</c:v>
                </c:pt>
                <c:pt idx="642">
                  <c:v>10.062856</c:v>
                </c:pt>
                <c:pt idx="643">
                  <c:v>11.507633999999999</c:v>
                </c:pt>
                <c:pt idx="644">
                  <c:v>10.861458000000001</c:v>
                </c:pt>
                <c:pt idx="645">
                  <c:v>8.2074250000000006</c:v>
                </c:pt>
                <c:pt idx="646">
                  <c:v>4.0600490000000002</c:v>
                </c:pt>
                <c:pt idx="647">
                  <c:v>-0.71633400000000003</c:v>
                </c:pt>
                <c:pt idx="648">
                  <c:v>-5.0942290000000003</c:v>
                </c:pt>
                <c:pt idx="649">
                  <c:v>-8.2025120000000005</c:v>
                </c:pt>
                <c:pt idx="650">
                  <c:v>-9.5881279999999993</c:v>
                </c:pt>
                <c:pt idx="651">
                  <c:v>-9.2181499999999996</c:v>
                </c:pt>
                <c:pt idx="652">
                  <c:v>-7.2902839999999998</c:v>
                </c:pt>
                <c:pt idx="653">
                  <c:v>-4.136844</c:v>
                </c:pt>
                <c:pt idx="654">
                  <c:v>-0.36309000000000002</c:v>
                </c:pt>
                <c:pt idx="655">
                  <c:v>3.003457</c:v>
                </c:pt>
                <c:pt idx="656">
                  <c:v>4.7154210000000001</c:v>
                </c:pt>
                <c:pt idx="657">
                  <c:v>3.916309</c:v>
                </c:pt>
                <c:pt idx="658">
                  <c:v>0.75082099999999996</c:v>
                </c:pt>
                <c:pt idx="659">
                  <c:v>-3.561896</c:v>
                </c:pt>
                <c:pt idx="660">
                  <c:v>-7.348014</c:v>
                </c:pt>
                <c:pt idx="661">
                  <c:v>-9.3905659999999997</c:v>
                </c:pt>
                <c:pt idx="662">
                  <c:v>-9.4901590000000002</c:v>
                </c:pt>
                <c:pt idx="663">
                  <c:v>-8.3105589999999996</c:v>
                </c:pt>
                <c:pt idx="664">
                  <c:v>-6.7129130000000004</c:v>
                </c:pt>
                <c:pt idx="665">
                  <c:v>-5.1703289999999997</c:v>
                </c:pt>
                <c:pt idx="666">
                  <c:v>-3.7201680000000001</c:v>
                </c:pt>
                <c:pt idx="667">
                  <c:v>-2.3679510000000001</c:v>
                </c:pt>
                <c:pt idx="668">
                  <c:v>-1.428512</c:v>
                </c:pt>
                <c:pt idx="669">
                  <c:v>-1.4030670000000001</c:v>
                </c:pt>
                <c:pt idx="670">
                  <c:v>-2.5073409999999998</c:v>
                </c:pt>
                <c:pt idx="671">
                  <c:v>-4.3367230000000001</c:v>
                </c:pt>
                <c:pt idx="672">
                  <c:v>-6.020899</c:v>
                </c:pt>
                <c:pt idx="673">
                  <c:v>-6.7570249999999996</c:v>
                </c:pt>
                <c:pt idx="674">
                  <c:v>-6.282197</c:v>
                </c:pt>
                <c:pt idx="675">
                  <c:v>-4.9294919999999998</c:v>
                </c:pt>
                <c:pt idx="676">
                  <c:v>-3.2831709999999998</c:v>
                </c:pt>
                <c:pt idx="677">
                  <c:v>-1.7602580000000001</c:v>
                </c:pt>
                <c:pt idx="678">
                  <c:v>-0.45200099999999999</c:v>
                </c:pt>
                <c:pt idx="679">
                  <c:v>0.70655199999999996</c:v>
                </c:pt>
                <c:pt idx="680">
                  <c:v>1.6663570000000001</c:v>
                </c:pt>
                <c:pt idx="681">
                  <c:v>2.197438</c:v>
                </c:pt>
                <c:pt idx="682">
                  <c:v>2.110894</c:v>
                </c:pt>
                <c:pt idx="683">
                  <c:v>1.5365930000000001</c:v>
                </c:pt>
                <c:pt idx="684">
                  <c:v>0.93722099999999997</c:v>
                </c:pt>
                <c:pt idx="685">
                  <c:v>0.80313900000000005</c:v>
                </c:pt>
                <c:pt idx="686">
                  <c:v>1.305706</c:v>
                </c:pt>
                <c:pt idx="687">
                  <c:v>2.2269030000000001</c:v>
                </c:pt>
                <c:pt idx="688">
                  <c:v>3.2057470000000001</c:v>
                </c:pt>
                <c:pt idx="689">
                  <c:v>4.0438980000000004</c:v>
                </c:pt>
                <c:pt idx="690">
                  <c:v>4.7725010000000001</c:v>
                </c:pt>
                <c:pt idx="691">
                  <c:v>5.4285449999999997</c:v>
                </c:pt>
                <c:pt idx="692">
                  <c:v>5.7986079999999998</c:v>
                </c:pt>
                <c:pt idx="693">
                  <c:v>5.4503810000000001</c:v>
                </c:pt>
                <c:pt idx="694">
                  <c:v>4.0860019999999997</c:v>
                </c:pt>
                <c:pt idx="695">
                  <c:v>1.8939079999999999</c:v>
                </c:pt>
                <c:pt idx="696">
                  <c:v>-0.45569799999999999</c:v>
                </c:pt>
                <c:pt idx="697">
                  <c:v>-2.1899920000000002</c:v>
                </c:pt>
                <c:pt idx="698">
                  <c:v>-2.8720699999999999</c:v>
                </c:pt>
                <c:pt idx="699">
                  <c:v>-2.5799159999999999</c:v>
                </c:pt>
                <c:pt idx="700">
                  <c:v>-1.7607489999999999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'fnsc126 tdas data 14Feb08'!$G$1:$G$5</c:f>
              <c:strCache>
                <c:ptCount val="1"/>
                <c:pt idx="0">
                  <c:v>OC moment ZL CFC600 NWM FNSC126_Plot_021</c:v>
                </c:pt>
              </c:strCache>
            </c:strRef>
          </c:tx>
          <c:marker>
            <c:symbol val="none"/>
          </c:marker>
          <c:xVal>
            <c:strRef>
              <c:f>'fnsc126 tdas data 14Feb08'!$A$6:$A$706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'fnsc126 tdas data 14Feb08'!$G$6:$G$706</c:f>
              <c:numCache>
                <c:formatCode>General</c:formatCode>
                <c:ptCount val="701"/>
                <c:pt idx="1">
                  <c:v>13.747249</c:v>
                </c:pt>
                <c:pt idx="2">
                  <c:v>10.878928999999999</c:v>
                </c:pt>
                <c:pt idx="3">
                  <c:v>7.1557820000000003</c:v>
                </c:pt>
                <c:pt idx="4">
                  <c:v>3.1003850000000002</c:v>
                </c:pt>
                <c:pt idx="5">
                  <c:v>-0.75373699999999999</c:v>
                </c:pt>
                <c:pt idx="6">
                  <c:v>-3.9673620000000001</c:v>
                </c:pt>
                <c:pt idx="7">
                  <c:v>-6.2568580000000003</c:v>
                </c:pt>
                <c:pt idx="8">
                  <c:v>-7.5046670000000004</c:v>
                </c:pt>
                <c:pt idx="9">
                  <c:v>-7.7290580000000002</c:v>
                </c:pt>
                <c:pt idx="10">
                  <c:v>-7.0303459999999998</c:v>
                </c:pt>
                <c:pt idx="11">
                  <c:v>-5.5359069999999999</c:v>
                </c:pt>
                <c:pt idx="12">
                  <c:v>-3.3668559999999998</c:v>
                </c:pt>
                <c:pt idx="13">
                  <c:v>-0.63648800000000005</c:v>
                </c:pt>
                <c:pt idx="14">
                  <c:v>2.5277880000000001</c:v>
                </c:pt>
                <c:pt idx="15">
                  <c:v>5.9537649999999998</c:v>
                </c:pt>
                <c:pt idx="16">
                  <c:v>9.3953039999999994</c:v>
                </c:pt>
                <c:pt idx="17">
                  <c:v>12.516833999999999</c:v>
                </c:pt>
                <c:pt idx="18">
                  <c:v>14.913036999999999</c:v>
                </c:pt>
                <c:pt idx="19">
                  <c:v>16.180779999999999</c:v>
                </c:pt>
                <c:pt idx="20">
                  <c:v>16.029897999999999</c:v>
                </c:pt>
                <c:pt idx="21">
                  <c:v>14.385318</c:v>
                </c:pt>
                <c:pt idx="22">
                  <c:v>11.428580999999999</c:v>
                </c:pt>
                <c:pt idx="23">
                  <c:v>7.5587989999999996</c:v>
                </c:pt>
                <c:pt idx="24">
                  <c:v>3.298111</c:v>
                </c:pt>
                <c:pt idx="25">
                  <c:v>-0.806419</c:v>
                </c:pt>
                <c:pt idx="26">
                  <c:v>-4.2464459999999997</c:v>
                </c:pt>
                <c:pt idx="27">
                  <c:v>-6.5892540000000004</c:v>
                </c:pt>
                <c:pt idx="28">
                  <c:v>-7.5243640000000003</c:v>
                </c:pt>
                <c:pt idx="29">
                  <c:v>-6.9313180000000001</c:v>
                </c:pt>
                <c:pt idx="30">
                  <c:v>-4.933732</c:v>
                </c:pt>
                <c:pt idx="31">
                  <c:v>-1.8965959999999999</c:v>
                </c:pt>
                <c:pt idx="32">
                  <c:v>1.640755</c:v>
                </c:pt>
                <c:pt idx="33">
                  <c:v>5.0703370000000003</c:v>
                </c:pt>
                <c:pt idx="34">
                  <c:v>7.8303739999999999</c:v>
                </c:pt>
                <c:pt idx="35">
                  <c:v>9.509817</c:v>
                </c:pt>
                <c:pt idx="36">
                  <c:v>9.9238060000000008</c:v>
                </c:pt>
                <c:pt idx="37">
                  <c:v>9.1362310000000004</c:v>
                </c:pt>
                <c:pt idx="38">
                  <c:v>7.4144569999999996</c:v>
                </c:pt>
                <c:pt idx="39">
                  <c:v>5.1304429999999996</c:v>
                </c:pt>
                <c:pt idx="40">
                  <c:v>2.6514449999999998</c:v>
                </c:pt>
                <c:pt idx="41">
                  <c:v>0.26702700000000001</c:v>
                </c:pt>
                <c:pt idx="42">
                  <c:v>-1.8264260000000001</c:v>
                </c:pt>
                <c:pt idx="43">
                  <c:v>-3.4978560000000001</c:v>
                </c:pt>
                <c:pt idx="44">
                  <c:v>-4.64825</c:v>
                </c:pt>
                <c:pt idx="45">
                  <c:v>-5.2082410000000001</c:v>
                </c:pt>
                <c:pt idx="46">
                  <c:v>-5.1716290000000003</c:v>
                </c:pt>
                <c:pt idx="47">
                  <c:v>-4.6278740000000003</c:v>
                </c:pt>
                <c:pt idx="48">
                  <c:v>-3.7470500000000002</c:v>
                </c:pt>
                <c:pt idx="49">
                  <c:v>-2.7141839999999999</c:v>
                </c:pt>
                <c:pt idx="50">
                  <c:v>-1.664091</c:v>
                </c:pt>
                <c:pt idx="51">
                  <c:v>-0.66829099999999997</c:v>
                </c:pt>
                <c:pt idx="52">
                  <c:v>0.22958899999999999</c:v>
                </c:pt>
                <c:pt idx="53">
                  <c:v>0.97814500000000004</c:v>
                </c:pt>
                <c:pt idx="54">
                  <c:v>1.517717</c:v>
                </c:pt>
                <c:pt idx="55">
                  <c:v>1.805102</c:v>
                </c:pt>
                <c:pt idx="56">
                  <c:v>1.828821</c:v>
                </c:pt>
                <c:pt idx="57">
                  <c:v>1.59874</c:v>
                </c:pt>
                <c:pt idx="58">
                  <c:v>1.128344</c:v>
                </c:pt>
                <c:pt idx="59">
                  <c:v>0.43448799999999999</c:v>
                </c:pt>
                <c:pt idx="60">
                  <c:v>-0.44639299999999998</c:v>
                </c:pt>
                <c:pt idx="61">
                  <c:v>-1.4457580000000001</c:v>
                </c:pt>
                <c:pt idx="62">
                  <c:v>-2.4643860000000002</c:v>
                </c:pt>
                <c:pt idx="63">
                  <c:v>-3.3818090000000001</c:v>
                </c:pt>
                <c:pt idx="64">
                  <c:v>-4.0708880000000001</c:v>
                </c:pt>
                <c:pt idx="65">
                  <c:v>-4.4259009999999996</c:v>
                </c:pt>
                <c:pt idx="66">
                  <c:v>-4.4031209999999996</c:v>
                </c:pt>
                <c:pt idx="67">
                  <c:v>-4.0489329999999999</c:v>
                </c:pt>
                <c:pt idx="68">
                  <c:v>-3.4892639999999999</c:v>
                </c:pt>
                <c:pt idx="69">
                  <c:v>-2.8822559999999999</c:v>
                </c:pt>
                <c:pt idx="70">
                  <c:v>-2.3601359999999998</c:v>
                </c:pt>
                <c:pt idx="71">
                  <c:v>-1.9874229999999999</c:v>
                </c:pt>
                <c:pt idx="72">
                  <c:v>-1.752397</c:v>
                </c:pt>
                <c:pt idx="73">
                  <c:v>-1.5946849999999999</c:v>
                </c:pt>
                <c:pt idx="74">
                  <c:v>-1.4534959999999999</c:v>
                </c:pt>
                <c:pt idx="75">
                  <c:v>-1.307102</c:v>
                </c:pt>
                <c:pt idx="76">
                  <c:v>-1.1768339999999999</c:v>
                </c:pt>
                <c:pt idx="77">
                  <c:v>-1.090727</c:v>
                </c:pt>
                <c:pt idx="78">
                  <c:v>-1.0328889999999999</c:v>
                </c:pt>
                <c:pt idx="79">
                  <c:v>-0.92096900000000004</c:v>
                </c:pt>
                <c:pt idx="80">
                  <c:v>-0.63485000000000003</c:v>
                </c:pt>
                <c:pt idx="81">
                  <c:v>-7.8436000000000006E-2</c:v>
                </c:pt>
                <c:pt idx="82">
                  <c:v>0.76635900000000001</c:v>
                </c:pt>
                <c:pt idx="83">
                  <c:v>1.8214399999999999</c:v>
                </c:pt>
                <c:pt idx="84">
                  <c:v>2.9325239999999999</c:v>
                </c:pt>
                <c:pt idx="85">
                  <c:v>3.9152909999999999</c:v>
                </c:pt>
                <c:pt idx="86">
                  <c:v>4.6124130000000001</c:v>
                </c:pt>
                <c:pt idx="87">
                  <c:v>4.9434550000000002</c:v>
                </c:pt>
                <c:pt idx="88">
                  <c:v>4.9269020000000001</c:v>
                </c:pt>
                <c:pt idx="89">
                  <c:v>4.6608840000000002</c:v>
                </c:pt>
                <c:pt idx="90">
                  <c:v>4.2697779999999996</c:v>
                </c:pt>
                <c:pt idx="91">
                  <c:v>3.844678</c:v>
                </c:pt>
                <c:pt idx="92">
                  <c:v>3.4113570000000002</c:v>
                </c:pt>
                <c:pt idx="93">
                  <c:v>2.9434040000000001</c:v>
                </c:pt>
                <c:pt idx="94">
                  <c:v>2.4068019999999999</c:v>
                </c:pt>
                <c:pt idx="95">
                  <c:v>1.8007010000000001</c:v>
                </c:pt>
                <c:pt idx="96">
                  <c:v>1.17028</c:v>
                </c:pt>
                <c:pt idx="97">
                  <c:v>0.595105</c:v>
                </c:pt>
                <c:pt idx="98">
                  <c:v>0.16736799999999999</c:v>
                </c:pt>
                <c:pt idx="99">
                  <c:v>-3.3718999999999999E-2</c:v>
                </c:pt>
                <c:pt idx="100">
                  <c:v>3.0738999999999999E-2</c:v>
                </c:pt>
                <c:pt idx="101">
                  <c:v>0.34057700000000002</c:v>
                </c:pt>
                <c:pt idx="102">
                  <c:v>0.81989000000000001</c:v>
                </c:pt>
                <c:pt idx="103">
                  <c:v>1.360004</c:v>
                </c:pt>
                <c:pt idx="104">
                  <c:v>1.8429819999999999</c:v>
                </c:pt>
                <c:pt idx="105">
                  <c:v>2.1547429999999999</c:v>
                </c:pt>
                <c:pt idx="106">
                  <c:v>2.1990249999999998</c:v>
                </c:pt>
                <c:pt idx="107">
                  <c:v>1.9247590000000001</c:v>
                </c:pt>
                <c:pt idx="108">
                  <c:v>1.356255</c:v>
                </c:pt>
                <c:pt idx="109">
                  <c:v>0.60050300000000001</c:v>
                </c:pt>
                <c:pt idx="110">
                  <c:v>-0.18035999999999999</c:v>
                </c:pt>
                <c:pt idx="111">
                  <c:v>-0.81796899999999995</c:v>
                </c:pt>
                <c:pt idx="112">
                  <c:v>-1.186658</c:v>
                </c:pt>
                <c:pt idx="113">
                  <c:v>-1.2393080000000001</c:v>
                </c:pt>
                <c:pt idx="114">
                  <c:v>-1.0182629999999999</c:v>
                </c:pt>
                <c:pt idx="115">
                  <c:v>-0.62687199999999998</c:v>
                </c:pt>
                <c:pt idx="116">
                  <c:v>-0.167493</c:v>
                </c:pt>
                <c:pt idx="117">
                  <c:v>0.31286799999999998</c:v>
                </c:pt>
                <c:pt idx="118">
                  <c:v>0.82452499999999995</c:v>
                </c:pt>
                <c:pt idx="119">
                  <c:v>1.385642</c:v>
                </c:pt>
                <c:pt idx="120">
                  <c:v>1.9720930000000001</c:v>
                </c:pt>
                <c:pt idx="121">
                  <c:v>2.5142730000000002</c:v>
                </c:pt>
                <c:pt idx="122">
                  <c:v>2.934955</c:v>
                </c:pt>
                <c:pt idx="123">
                  <c:v>3.1812809999999998</c:v>
                </c:pt>
                <c:pt idx="124">
                  <c:v>3.2220569999999999</c:v>
                </c:pt>
                <c:pt idx="125">
                  <c:v>3.0308250000000001</c:v>
                </c:pt>
                <c:pt idx="126">
                  <c:v>2.591739</c:v>
                </c:pt>
                <c:pt idx="127">
                  <c:v>1.9294530000000001</c:v>
                </c:pt>
                <c:pt idx="128">
                  <c:v>1.123969</c:v>
                </c:pt>
                <c:pt idx="129">
                  <c:v>0.28192800000000001</c:v>
                </c:pt>
                <c:pt idx="130">
                  <c:v>-0.51309800000000005</c:v>
                </c:pt>
                <c:pt idx="131">
                  <c:v>-1.2221340000000001</c:v>
                </c:pt>
                <c:pt idx="132">
                  <c:v>-1.8262940000000001</c:v>
                </c:pt>
                <c:pt idx="133">
                  <c:v>-2.288678</c:v>
                </c:pt>
                <c:pt idx="134">
                  <c:v>-2.5469149999999998</c:v>
                </c:pt>
                <c:pt idx="135">
                  <c:v>-2.5443120000000001</c:v>
                </c:pt>
                <c:pt idx="136">
                  <c:v>-2.2662640000000001</c:v>
                </c:pt>
                <c:pt idx="137">
                  <c:v>-1.7470909999999999</c:v>
                </c:pt>
                <c:pt idx="138">
                  <c:v>-1.0472060000000001</c:v>
                </c:pt>
                <c:pt idx="139">
                  <c:v>-0.22912099999999999</c:v>
                </c:pt>
                <c:pt idx="140">
                  <c:v>0.64542100000000002</c:v>
                </c:pt>
                <c:pt idx="141">
                  <c:v>1.5030479999999999</c:v>
                </c:pt>
                <c:pt idx="142">
                  <c:v>2.2537029999999998</c:v>
                </c:pt>
                <c:pt idx="143">
                  <c:v>2.8047819999999999</c:v>
                </c:pt>
                <c:pt idx="144">
                  <c:v>3.0841769999999999</c:v>
                </c:pt>
                <c:pt idx="145">
                  <c:v>3.0556749999999999</c:v>
                </c:pt>
                <c:pt idx="146">
                  <c:v>2.7228949999999998</c:v>
                </c:pt>
                <c:pt idx="147">
                  <c:v>2.1275780000000002</c:v>
                </c:pt>
                <c:pt idx="148">
                  <c:v>1.3449169999999999</c:v>
                </c:pt>
                <c:pt idx="149">
                  <c:v>0.475995</c:v>
                </c:pt>
                <c:pt idx="150">
                  <c:v>-0.36096400000000001</c:v>
                </c:pt>
                <c:pt idx="151">
                  <c:v>-1.043461</c:v>
                </c:pt>
                <c:pt idx="152">
                  <c:v>-1.470278</c:v>
                </c:pt>
                <c:pt idx="153">
                  <c:v>-1.5975140000000001</c:v>
                </c:pt>
                <c:pt idx="154">
                  <c:v>-1.461889</c:v>
                </c:pt>
                <c:pt idx="155">
                  <c:v>-1.166893</c:v>
                </c:pt>
                <c:pt idx="156">
                  <c:v>-0.83466600000000002</c:v>
                </c:pt>
                <c:pt idx="157">
                  <c:v>-0.55281199999999997</c:v>
                </c:pt>
                <c:pt idx="158">
                  <c:v>-0.34338200000000002</c:v>
                </c:pt>
                <c:pt idx="159">
                  <c:v>-0.161356</c:v>
                </c:pt>
                <c:pt idx="160">
                  <c:v>8.1627000000000005E-2</c:v>
                </c:pt>
                <c:pt idx="161">
                  <c:v>0.472999</c:v>
                </c:pt>
                <c:pt idx="162">
                  <c:v>1.047123</c:v>
                </c:pt>
                <c:pt idx="163">
                  <c:v>1.7532799999999999</c:v>
                </c:pt>
                <c:pt idx="164">
                  <c:v>2.4679799999999998</c:v>
                </c:pt>
                <c:pt idx="165">
                  <c:v>3.0455519999999998</c:v>
                </c:pt>
                <c:pt idx="166">
                  <c:v>3.3743249999999998</c:v>
                </c:pt>
                <c:pt idx="167">
                  <c:v>3.4080249999999999</c:v>
                </c:pt>
                <c:pt idx="168">
                  <c:v>3.1646420000000002</c:v>
                </c:pt>
                <c:pt idx="169">
                  <c:v>2.7049729999999998</c:v>
                </c:pt>
                <c:pt idx="170">
                  <c:v>2.1078619999999999</c:v>
                </c:pt>
                <c:pt idx="171">
                  <c:v>1.451694</c:v>
                </c:pt>
                <c:pt idx="172">
                  <c:v>0.80351499999999998</c:v>
                </c:pt>
                <c:pt idx="173">
                  <c:v>0.21540500000000001</c:v>
                </c:pt>
                <c:pt idx="174">
                  <c:v>-0.27198</c:v>
                </c:pt>
                <c:pt idx="175">
                  <c:v>-0.623753</c:v>
                </c:pt>
                <c:pt idx="176">
                  <c:v>-0.81260299999999996</c:v>
                </c:pt>
                <c:pt idx="177">
                  <c:v>-0.82980900000000002</c:v>
                </c:pt>
                <c:pt idx="178">
                  <c:v>-0.69399100000000002</c:v>
                </c:pt>
                <c:pt idx="179">
                  <c:v>-0.447044</c:v>
                </c:pt>
                <c:pt idx="180">
                  <c:v>-0.14089599999999999</c:v>
                </c:pt>
                <c:pt idx="181">
                  <c:v>0.173982</c:v>
                </c:pt>
                <c:pt idx="182">
                  <c:v>0.45385199999999998</c:v>
                </c:pt>
                <c:pt idx="183">
                  <c:v>0.66561099999999995</c:v>
                </c:pt>
                <c:pt idx="184">
                  <c:v>0.79562699999999997</c:v>
                </c:pt>
                <c:pt idx="185">
                  <c:v>0.86199199999999998</c:v>
                </c:pt>
                <c:pt idx="186">
                  <c:v>0.91828900000000002</c:v>
                </c:pt>
                <c:pt idx="187">
                  <c:v>1.0360309999999999</c:v>
                </c:pt>
                <c:pt idx="188">
                  <c:v>1.267509</c:v>
                </c:pt>
                <c:pt idx="189">
                  <c:v>1.6094310000000001</c:v>
                </c:pt>
                <c:pt idx="190">
                  <c:v>1.990596</c:v>
                </c:pt>
                <c:pt idx="191">
                  <c:v>2.292351</c:v>
                </c:pt>
                <c:pt idx="192">
                  <c:v>2.3947980000000002</c:v>
                </c:pt>
                <c:pt idx="193">
                  <c:v>2.2301449999999998</c:v>
                </c:pt>
                <c:pt idx="194">
                  <c:v>1.815158</c:v>
                </c:pt>
                <c:pt idx="195">
                  <c:v>1.240664</c:v>
                </c:pt>
                <c:pt idx="196">
                  <c:v>0.62564399999999998</c:v>
                </c:pt>
                <c:pt idx="197">
                  <c:v>6.9710999999999995E-2</c:v>
                </c:pt>
                <c:pt idx="198">
                  <c:v>-0.36852299999999999</c:v>
                </c:pt>
                <c:pt idx="199">
                  <c:v>-0.66748300000000005</c:v>
                </c:pt>
                <c:pt idx="200">
                  <c:v>-0.83034300000000005</c:v>
                </c:pt>
                <c:pt idx="201">
                  <c:v>-0.87549299999999997</c:v>
                </c:pt>
                <c:pt idx="202">
                  <c:v>-0.82880799999999999</c:v>
                </c:pt>
                <c:pt idx="203">
                  <c:v>-0.71675800000000001</c:v>
                </c:pt>
                <c:pt idx="204">
                  <c:v>-0.56383399999999995</c:v>
                </c:pt>
                <c:pt idx="205">
                  <c:v>-0.39364700000000002</c:v>
                </c:pt>
                <c:pt idx="206">
                  <c:v>-0.22895399999999999</c:v>
                </c:pt>
                <c:pt idx="207">
                  <c:v>-9.0832999999999997E-2</c:v>
                </c:pt>
                <c:pt idx="208">
                  <c:v>1.836E-3</c:v>
                </c:pt>
                <c:pt idx="209">
                  <c:v>4.0275999999999999E-2</c:v>
                </c:pt>
                <c:pt idx="210">
                  <c:v>4.6313E-2</c:v>
                </c:pt>
                <c:pt idx="211">
                  <c:v>8.8941000000000006E-2</c:v>
                </c:pt>
                <c:pt idx="212">
                  <c:v>0.26943400000000001</c:v>
                </c:pt>
                <c:pt idx="213">
                  <c:v>0.67027300000000001</c:v>
                </c:pt>
                <c:pt idx="214">
                  <c:v>1.2987880000000001</c:v>
                </c:pt>
                <c:pt idx="215">
                  <c:v>2.0668799999999998</c:v>
                </c:pt>
                <c:pt idx="216">
                  <c:v>2.8225129999999998</c:v>
                </c:pt>
                <c:pt idx="217">
                  <c:v>3.410758</c:v>
                </c:pt>
                <c:pt idx="218">
                  <c:v>3.7237960000000001</c:v>
                </c:pt>
                <c:pt idx="219">
                  <c:v>3.7125840000000001</c:v>
                </c:pt>
                <c:pt idx="220">
                  <c:v>3.3664399999999999</c:v>
                </c:pt>
                <c:pt idx="221">
                  <c:v>2.6935920000000002</c:v>
                </c:pt>
                <c:pt idx="222">
                  <c:v>1.7294620000000001</c:v>
                </c:pt>
                <c:pt idx="223">
                  <c:v>0.56399999999999995</c:v>
                </c:pt>
                <c:pt idx="224">
                  <c:v>-0.64799700000000005</c:v>
                </c:pt>
                <c:pt idx="225">
                  <c:v>-1.7175530000000001</c:v>
                </c:pt>
                <c:pt idx="226">
                  <c:v>-2.4790329999999998</c:v>
                </c:pt>
                <c:pt idx="227">
                  <c:v>-2.83833</c:v>
                </c:pt>
                <c:pt idx="228">
                  <c:v>-2.7863009999999999</c:v>
                </c:pt>
                <c:pt idx="229">
                  <c:v>-2.3773200000000001</c:v>
                </c:pt>
                <c:pt idx="230">
                  <c:v>-1.6928129999999999</c:v>
                </c:pt>
                <c:pt idx="231">
                  <c:v>-0.81520300000000001</c:v>
                </c:pt>
                <c:pt idx="232">
                  <c:v>0.17529400000000001</c:v>
                </c:pt>
                <c:pt idx="233">
                  <c:v>1.190129</c:v>
                </c:pt>
                <c:pt idx="234">
                  <c:v>2.1265170000000002</c:v>
                </c:pt>
                <c:pt idx="235">
                  <c:v>2.8756490000000001</c:v>
                </c:pt>
                <c:pt idx="236">
                  <c:v>3.343734</c:v>
                </c:pt>
                <c:pt idx="237">
                  <c:v>3.4820890000000002</c:v>
                </c:pt>
                <c:pt idx="238">
                  <c:v>3.3179780000000001</c:v>
                </c:pt>
                <c:pt idx="239">
                  <c:v>2.9655909999999999</c:v>
                </c:pt>
                <c:pt idx="240">
                  <c:v>2.5944660000000002</c:v>
                </c:pt>
                <c:pt idx="241">
                  <c:v>2.3582070000000002</c:v>
                </c:pt>
                <c:pt idx="242">
                  <c:v>2.323563</c:v>
                </c:pt>
                <c:pt idx="243">
                  <c:v>2.4497620000000002</c:v>
                </c:pt>
                <c:pt idx="244">
                  <c:v>2.6323810000000001</c:v>
                </c:pt>
                <c:pt idx="245">
                  <c:v>2.7752150000000002</c:v>
                </c:pt>
                <c:pt idx="246">
                  <c:v>2.8363130000000001</c:v>
                </c:pt>
                <c:pt idx="247">
                  <c:v>2.8243939999999998</c:v>
                </c:pt>
                <c:pt idx="248">
                  <c:v>2.7649339999999998</c:v>
                </c:pt>
                <c:pt idx="249">
                  <c:v>2.6720069999999998</c:v>
                </c:pt>
                <c:pt idx="250">
                  <c:v>2.547517</c:v>
                </c:pt>
                <c:pt idx="251">
                  <c:v>2.4029060000000002</c:v>
                </c:pt>
                <c:pt idx="252">
                  <c:v>2.2769849999999998</c:v>
                </c:pt>
                <c:pt idx="253">
                  <c:v>2.223789</c:v>
                </c:pt>
                <c:pt idx="254">
                  <c:v>2.2738239999999998</c:v>
                </c:pt>
                <c:pt idx="255">
                  <c:v>2.4034909999999998</c:v>
                </c:pt>
                <c:pt idx="256">
                  <c:v>2.5407639999999998</c:v>
                </c:pt>
                <c:pt idx="257">
                  <c:v>2.5973799999999998</c:v>
                </c:pt>
                <c:pt idx="258">
                  <c:v>2.4980560000000001</c:v>
                </c:pt>
                <c:pt idx="259">
                  <c:v>2.1956530000000001</c:v>
                </c:pt>
                <c:pt idx="260">
                  <c:v>1.6843900000000001</c:v>
                </c:pt>
                <c:pt idx="261">
                  <c:v>1.0170159999999999</c:v>
                </c:pt>
                <c:pt idx="262">
                  <c:v>0.30885499999999999</c:v>
                </c:pt>
                <c:pt idx="263">
                  <c:v>-0.29008899999999999</c:v>
                </c:pt>
                <c:pt idx="264">
                  <c:v>-0.64685999999999999</c:v>
                </c:pt>
                <c:pt idx="265">
                  <c:v>-0.68978799999999996</c:v>
                </c:pt>
                <c:pt idx="266">
                  <c:v>-0.41968800000000001</c:v>
                </c:pt>
                <c:pt idx="267">
                  <c:v>0.111266</c:v>
                </c:pt>
                <c:pt idx="268">
                  <c:v>0.82969999999999999</c:v>
                </c:pt>
                <c:pt idx="269">
                  <c:v>1.654909</c:v>
                </c:pt>
                <c:pt idx="270">
                  <c:v>2.490945</c:v>
                </c:pt>
                <c:pt idx="271">
                  <c:v>3.2148870000000001</c:v>
                </c:pt>
                <c:pt idx="272">
                  <c:v>3.6837610000000001</c:v>
                </c:pt>
                <c:pt idx="273">
                  <c:v>3.7657389999999999</c:v>
                </c:pt>
                <c:pt idx="274">
                  <c:v>3.3808940000000001</c:v>
                </c:pt>
                <c:pt idx="275">
                  <c:v>2.5294409999999998</c:v>
                </c:pt>
                <c:pt idx="276">
                  <c:v>1.293264</c:v>
                </c:pt>
                <c:pt idx="277">
                  <c:v>-0.18817</c:v>
                </c:pt>
                <c:pt idx="278">
                  <c:v>-1.752183</c:v>
                </c:pt>
                <c:pt idx="279">
                  <c:v>-3.2384499999999998</c:v>
                </c:pt>
                <c:pt idx="280">
                  <c:v>-4.4994909999999999</c:v>
                </c:pt>
                <c:pt idx="281">
                  <c:v>-5.4073890000000002</c:v>
                </c:pt>
                <c:pt idx="282">
                  <c:v>-5.8693020000000002</c:v>
                </c:pt>
                <c:pt idx="283">
                  <c:v>-5.849469</c:v>
                </c:pt>
                <c:pt idx="284">
                  <c:v>-5.3833229999999999</c:v>
                </c:pt>
                <c:pt idx="285">
                  <c:v>-4.5723339999999997</c:v>
                </c:pt>
                <c:pt idx="286">
                  <c:v>-3.5604740000000001</c:v>
                </c:pt>
                <c:pt idx="287">
                  <c:v>-2.5021580000000001</c:v>
                </c:pt>
                <c:pt idx="288">
                  <c:v>-1.533177</c:v>
                </c:pt>
                <c:pt idx="289">
                  <c:v>-0.75395500000000004</c:v>
                </c:pt>
                <c:pt idx="290">
                  <c:v>-0.228764</c:v>
                </c:pt>
                <c:pt idx="291">
                  <c:v>4.5269999999999998E-3</c:v>
                </c:pt>
                <c:pt idx="292">
                  <c:v>-7.3527999999999996E-2</c:v>
                </c:pt>
                <c:pt idx="293">
                  <c:v>-0.45907599999999998</c:v>
                </c:pt>
                <c:pt idx="294">
                  <c:v>-1.1078159999999999</c:v>
                </c:pt>
                <c:pt idx="295">
                  <c:v>-1.9216040000000001</c:v>
                </c:pt>
                <c:pt idx="296">
                  <c:v>-2.7577050000000001</c:v>
                </c:pt>
                <c:pt idx="297">
                  <c:v>-3.4627870000000001</c:v>
                </c:pt>
                <c:pt idx="298">
                  <c:v>-3.91439</c:v>
                </c:pt>
                <c:pt idx="299">
                  <c:v>-4.0501259999999997</c:v>
                </c:pt>
                <c:pt idx="300">
                  <c:v>-3.8759640000000002</c:v>
                </c:pt>
                <c:pt idx="301">
                  <c:v>-3.4556399999999998</c:v>
                </c:pt>
                <c:pt idx="302">
                  <c:v>-2.888747</c:v>
                </c:pt>
                <c:pt idx="303">
                  <c:v>-2.2862610000000001</c:v>
                </c:pt>
                <c:pt idx="304">
                  <c:v>-1.748794</c:v>
                </c:pt>
                <c:pt idx="305">
                  <c:v>-1.347763</c:v>
                </c:pt>
                <c:pt idx="306">
                  <c:v>-1.1107689999999999</c:v>
                </c:pt>
                <c:pt idx="307">
                  <c:v>-1.020176</c:v>
                </c:pt>
                <c:pt idx="308">
                  <c:v>-1.0317639999999999</c:v>
                </c:pt>
                <c:pt idx="309">
                  <c:v>-1.101456</c:v>
                </c:pt>
                <c:pt idx="310">
                  <c:v>-1.1969799999999999</c:v>
                </c:pt>
                <c:pt idx="311">
                  <c:v>-1.2896570000000001</c:v>
                </c:pt>
                <c:pt idx="312">
                  <c:v>-1.347872</c:v>
                </c:pt>
                <c:pt idx="313">
                  <c:v>-1.3515379999999999</c:v>
                </c:pt>
                <c:pt idx="314">
                  <c:v>-1.317685</c:v>
                </c:pt>
                <c:pt idx="315">
                  <c:v>-1.3084610000000001</c:v>
                </c:pt>
                <c:pt idx="316">
                  <c:v>-1.4060299999999999</c:v>
                </c:pt>
                <c:pt idx="317">
                  <c:v>-1.667076</c:v>
                </c:pt>
                <c:pt idx="318">
                  <c:v>-2.084886</c:v>
                </c:pt>
                <c:pt idx="319">
                  <c:v>-2.5823480000000001</c:v>
                </c:pt>
                <c:pt idx="320">
                  <c:v>-3.0429979999999999</c:v>
                </c:pt>
                <c:pt idx="321">
                  <c:v>-3.3643360000000002</c:v>
                </c:pt>
                <c:pt idx="322">
                  <c:v>-3.4977710000000002</c:v>
                </c:pt>
                <c:pt idx="323">
                  <c:v>-3.4467889999999999</c:v>
                </c:pt>
                <c:pt idx="324">
                  <c:v>-3.2339920000000002</c:v>
                </c:pt>
                <c:pt idx="325">
                  <c:v>-2.8791669999999998</c:v>
                </c:pt>
                <c:pt idx="326">
                  <c:v>-2.4163450000000002</c:v>
                </c:pt>
                <c:pt idx="327">
                  <c:v>-1.9312720000000001</c:v>
                </c:pt>
                <c:pt idx="328">
                  <c:v>-1.5717369999999999</c:v>
                </c:pt>
                <c:pt idx="329">
                  <c:v>-1.507306</c:v>
                </c:pt>
                <c:pt idx="330">
                  <c:v>-1.8723719999999999</c:v>
                </c:pt>
                <c:pt idx="331">
                  <c:v>-2.7461359999999999</c:v>
                </c:pt>
                <c:pt idx="332">
                  <c:v>-4.1609230000000004</c:v>
                </c:pt>
                <c:pt idx="333">
                  <c:v>-6.056527</c:v>
                </c:pt>
                <c:pt idx="334">
                  <c:v>-8.1500179999999993</c:v>
                </c:pt>
                <c:pt idx="335">
                  <c:v>-9.8691340000000007</c:v>
                </c:pt>
                <c:pt idx="336">
                  <c:v>-10.566741</c:v>
                </c:pt>
                <c:pt idx="337">
                  <c:v>-9.9754550000000002</c:v>
                </c:pt>
                <c:pt idx="338">
                  <c:v>-8.4758169999999993</c:v>
                </c:pt>
                <c:pt idx="339">
                  <c:v>-6.7846450000000003</c:v>
                </c:pt>
                <c:pt idx="340">
                  <c:v>-5.2902180000000003</c:v>
                </c:pt>
                <c:pt idx="341">
                  <c:v>-3.7836379999999998</c:v>
                </c:pt>
                <c:pt idx="342">
                  <c:v>-1.9717629999999999</c:v>
                </c:pt>
                <c:pt idx="343">
                  <c:v>-0.20624100000000001</c:v>
                </c:pt>
                <c:pt idx="344">
                  <c:v>0.48904399999999998</c:v>
                </c:pt>
                <c:pt idx="345">
                  <c:v>-0.75087199999999998</c:v>
                </c:pt>
                <c:pt idx="346">
                  <c:v>-3.7765230000000001</c:v>
                </c:pt>
                <c:pt idx="347">
                  <c:v>-7.4384899999999998</c:v>
                </c:pt>
                <c:pt idx="348">
                  <c:v>-10.450749</c:v>
                </c:pt>
                <c:pt idx="349">
                  <c:v>-12.232965999999999</c:v>
                </c:pt>
                <c:pt idx="350">
                  <c:v>-12.975536999999999</c:v>
                </c:pt>
                <c:pt idx="351">
                  <c:v>-13.044231999999999</c:v>
                </c:pt>
                <c:pt idx="352">
                  <c:v>-12.480604</c:v>
                </c:pt>
                <c:pt idx="353">
                  <c:v>-11.113123</c:v>
                </c:pt>
                <c:pt idx="354">
                  <c:v>-9.0383999999999993</c:v>
                </c:pt>
                <c:pt idx="355">
                  <c:v>-6.840077</c:v>
                </c:pt>
                <c:pt idx="356">
                  <c:v>-5.2660479999999996</c:v>
                </c:pt>
                <c:pt idx="357">
                  <c:v>-4.7079069999999996</c:v>
                </c:pt>
                <c:pt idx="358">
                  <c:v>-5.0077069999999999</c:v>
                </c:pt>
                <c:pt idx="359">
                  <c:v>-5.7173870000000004</c:v>
                </c:pt>
                <c:pt idx="360">
                  <c:v>-6.4697690000000003</c:v>
                </c:pt>
                <c:pt idx="361">
                  <c:v>-7.0974329999999997</c:v>
                </c:pt>
                <c:pt idx="362">
                  <c:v>-7.5036620000000003</c:v>
                </c:pt>
                <c:pt idx="363">
                  <c:v>-7.5714430000000004</c:v>
                </c:pt>
                <c:pt idx="364">
                  <c:v>-7.2778780000000003</c:v>
                </c:pt>
                <c:pt idx="365">
                  <c:v>-6.8485019999999999</c:v>
                </c:pt>
                <c:pt idx="366">
                  <c:v>-6.6769889999999998</c:v>
                </c:pt>
                <c:pt idx="367">
                  <c:v>-7.0033909999999997</c:v>
                </c:pt>
                <c:pt idx="368">
                  <c:v>-7.6616949999999999</c:v>
                </c:pt>
                <c:pt idx="369">
                  <c:v>-8.1736360000000001</c:v>
                </c:pt>
                <c:pt idx="370">
                  <c:v>-8.1134690000000003</c:v>
                </c:pt>
                <c:pt idx="371">
                  <c:v>-7.4097920000000004</c:v>
                </c:pt>
                <c:pt idx="372">
                  <c:v>-6.3531789999999999</c:v>
                </c:pt>
                <c:pt idx="373">
                  <c:v>-5.3757520000000003</c:v>
                </c:pt>
                <c:pt idx="374">
                  <c:v>-4.8230870000000001</c:v>
                </c:pt>
                <c:pt idx="375">
                  <c:v>-4.8477860000000002</c:v>
                </c:pt>
                <c:pt idx="376">
                  <c:v>-5.404363</c:v>
                </c:pt>
                <c:pt idx="377">
                  <c:v>-6.294505</c:v>
                </c:pt>
                <c:pt idx="378">
                  <c:v>-7.255871</c:v>
                </c:pt>
                <c:pt idx="379">
                  <c:v>-8.0756390000000007</c:v>
                </c:pt>
                <c:pt idx="380">
                  <c:v>-8.6562579999999993</c:v>
                </c:pt>
                <c:pt idx="381">
                  <c:v>-8.9863040000000005</c:v>
                </c:pt>
                <c:pt idx="382">
                  <c:v>-9.0741080000000007</c:v>
                </c:pt>
                <c:pt idx="383">
                  <c:v>-8.9372240000000005</c:v>
                </c:pt>
                <c:pt idx="384">
                  <c:v>-8.6407330000000009</c:v>
                </c:pt>
                <c:pt idx="385">
                  <c:v>-8.2823930000000008</c:v>
                </c:pt>
                <c:pt idx="386">
                  <c:v>-7.8876910000000002</c:v>
                </c:pt>
                <c:pt idx="387">
                  <c:v>-7.3384929999999997</c:v>
                </c:pt>
                <c:pt idx="388">
                  <c:v>-6.4857750000000003</c:v>
                </c:pt>
                <c:pt idx="389">
                  <c:v>-5.3939360000000001</c:v>
                </c:pt>
                <c:pt idx="390">
                  <c:v>-4.4506209999999999</c:v>
                </c:pt>
                <c:pt idx="391">
                  <c:v>-4.161632</c:v>
                </c:pt>
                <c:pt idx="392">
                  <c:v>-4.7982870000000002</c:v>
                </c:pt>
                <c:pt idx="393">
                  <c:v>-6.251557</c:v>
                </c:pt>
                <c:pt idx="394">
                  <c:v>-8.2105589999999999</c:v>
                </c:pt>
                <c:pt idx="395">
                  <c:v>-10.422043</c:v>
                </c:pt>
                <c:pt idx="396">
                  <c:v>-12.764445</c:v>
                </c:pt>
                <c:pt idx="397">
                  <c:v>-15.156291</c:v>
                </c:pt>
                <c:pt idx="398">
                  <c:v>-17.477909</c:v>
                </c:pt>
                <c:pt idx="399">
                  <c:v>-19.550129999999999</c:v>
                </c:pt>
                <c:pt idx="400">
                  <c:v>-21.090164999999999</c:v>
                </c:pt>
                <c:pt idx="401">
                  <c:v>-21.677372999999999</c:v>
                </c:pt>
                <c:pt idx="402">
                  <c:v>-20.863837</c:v>
                </c:pt>
                <c:pt idx="403">
                  <c:v>-18.390146000000001</c:v>
                </c:pt>
                <c:pt idx="404">
                  <c:v>-14.276287</c:v>
                </c:pt>
                <c:pt idx="405">
                  <c:v>-8.7497589999999992</c:v>
                </c:pt>
                <c:pt idx="406">
                  <c:v>-2.3089</c:v>
                </c:pt>
                <c:pt idx="407">
                  <c:v>3.9352930000000002</c:v>
                </c:pt>
                <c:pt idx="408">
                  <c:v>8.1073769999999996</c:v>
                </c:pt>
                <c:pt idx="409">
                  <c:v>8.2535179999999997</c:v>
                </c:pt>
                <c:pt idx="410">
                  <c:v>3.7071149999999999</c:v>
                </c:pt>
                <c:pt idx="411">
                  <c:v>-4.0440269999999998</c:v>
                </c:pt>
                <c:pt idx="412">
                  <c:v>-12.046103</c:v>
                </c:pt>
                <c:pt idx="413">
                  <c:v>-17.745305999999999</c:v>
                </c:pt>
                <c:pt idx="414">
                  <c:v>-20.406956999999998</c:v>
                </c:pt>
                <c:pt idx="415">
                  <c:v>-20.891265000000001</c:v>
                </c:pt>
                <c:pt idx="416">
                  <c:v>-20.275141999999999</c:v>
                </c:pt>
                <c:pt idx="417">
                  <c:v>-18.857731000000001</c:v>
                </c:pt>
                <c:pt idx="418">
                  <c:v>-16.407183</c:v>
                </c:pt>
                <c:pt idx="419">
                  <c:v>-13.045785</c:v>
                </c:pt>
                <c:pt idx="420">
                  <c:v>-9.6232039999999994</c:v>
                </c:pt>
                <c:pt idx="421">
                  <c:v>-7.2134450000000001</c:v>
                </c:pt>
                <c:pt idx="422">
                  <c:v>-6.3781220000000003</c:v>
                </c:pt>
                <c:pt idx="423">
                  <c:v>-6.9456340000000001</c:v>
                </c:pt>
                <c:pt idx="424">
                  <c:v>-8.3627830000000003</c:v>
                </c:pt>
                <c:pt idx="425">
                  <c:v>-10.114144</c:v>
                </c:pt>
                <c:pt idx="426">
                  <c:v>-11.83323</c:v>
                </c:pt>
                <c:pt idx="427">
                  <c:v>-13.218902</c:v>
                </c:pt>
                <c:pt idx="428">
                  <c:v>-14.062908999999999</c:v>
                </c:pt>
                <c:pt idx="429">
                  <c:v>-14.410864</c:v>
                </c:pt>
                <c:pt idx="430">
                  <c:v>-14.563371999999999</c:v>
                </c:pt>
                <c:pt idx="431">
                  <c:v>-14.743897</c:v>
                </c:pt>
                <c:pt idx="432">
                  <c:v>-14.706687000000001</c:v>
                </c:pt>
                <c:pt idx="433">
                  <c:v>-13.766184000000001</c:v>
                </c:pt>
                <c:pt idx="434">
                  <c:v>-11.368195</c:v>
                </c:pt>
                <c:pt idx="435">
                  <c:v>-7.7363010000000001</c:v>
                </c:pt>
                <c:pt idx="436">
                  <c:v>-3.974701</c:v>
                </c:pt>
                <c:pt idx="437">
                  <c:v>-1.4930479999999999</c:v>
                </c:pt>
                <c:pt idx="438">
                  <c:v>-1.2246870000000001</c:v>
                </c:pt>
                <c:pt idx="439">
                  <c:v>-3.2162890000000002</c:v>
                </c:pt>
                <c:pt idx="440">
                  <c:v>-6.7582639999999996</c:v>
                </c:pt>
                <c:pt idx="441">
                  <c:v>-10.805557</c:v>
                </c:pt>
                <c:pt idx="442">
                  <c:v>-14.371153</c:v>
                </c:pt>
                <c:pt idx="443">
                  <c:v>-16.758375000000001</c:v>
                </c:pt>
                <c:pt idx="444">
                  <c:v>-17.652076000000001</c:v>
                </c:pt>
                <c:pt idx="445">
                  <c:v>-17.11382</c:v>
                </c:pt>
                <c:pt idx="446">
                  <c:v>-15.507096000000001</c:v>
                </c:pt>
                <c:pt idx="447">
                  <c:v>-13.383155</c:v>
                </c:pt>
                <c:pt idx="448">
                  <c:v>-11.360334</c:v>
                </c:pt>
                <c:pt idx="449">
                  <c:v>-10.00156</c:v>
                </c:pt>
                <c:pt idx="450">
                  <c:v>-9.6728480000000001</c:v>
                </c:pt>
                <c:pt idx="451">
                  <c:v>-10.399176000000001</c:v>
                </c:pt>
                <c:pt idx="452">
                  <c:v>-11.803587</c:v>
                </c:pt>
                <c:pt idx="453">
                  <c:v>-13.231878</c:v>
                </c:pt>
                <c:pt idx="454">
                  <c:v>-14.061942999999999</c:v>
                </c:pt>
                <c:pt idx="455">
                  <c:v>-14.031159000000001</c:v>
                </c:pt>
                <c:pt idx="456">
                  <c:v>-13.351302</c:v>
                </c:pt>
                <c:pt idx="457">
                  <c:v>-12.517806</c:v>
                </c:pt>
                <c:pt idx="458">
                  <c:v>-11.956678</c:v>
                </c:pt>
                <c:pt idx="459">
                  <c:v>-11.773801000000001</c:v>
                </c:pt>
                <c:pt idx="460">
                  <c:v>-11.771563</c:v>
                </c:pt>
                <c:pt idx="461">
                  <c:v>-11.677152</c:v>
                </c:pt>
                <c:pt idx="462">
                  <c:v>-11.379358</c:v>
                </c:pt>
                <c:pt idx="463">
                  <c:v>-10.998673</c:v>
                </c:pt>
                <c:pt idx="464">
                  <c:v>-10.766178</c:v>
                </c:pt>
                <c:pt idx="465">
                  <c:v>-10.833328</c:v>
                </c:pt>
                <c:pt idx="466">
                  <c:v>-11.174163</c:v>
                </c:pt>
                <c:pt idx="467">
                  <c:v>-11.647341000000001</c:v>
                </c:pt>
                <c:pt idx="468">
                  <c:v>-12.134644</c:v>
                </c:pt>
                <c:pt idx="469">
                  <c:v>-12.604668</c:v>
                </c:pt>
                <c:pt idx="470">
                  <c:v>-13.036801000000001</c:v>
                </c:pt>
                <c:pt idx="471">
                  <c:v>-13.297507</c:v>
                </c:pt>
                <c:pt idx="472">
                  <c:v>-13.127006</c:v>
                </c:pt>
                <c:pt idx="473">
                  <c:v>-12.29773</c:v>
                </c:pt>
                <c:pt idx="474">
                  <c:v>-10.836456</c:v>
                </c:pt>
                <c:pt idx="475">
                  <c:v>-9.1205459999999992</c:v>
                </c:pt>
                <c:pt idx="476">
                  <c:v>-7.7412200000000002</c:v>
                </c:pt>
                <c:pt idx="477">
                  <c:v>-7.2026760000000003</c:v>
                </c:pt>
                <c:pt idx="478">
                  <c:v>-7.6523190000000003</c:v>
                </c:pt>
                <c:pt idx="479">
                  <c:v>-8.8185920000000007</c:v>
                </c:pt>
                <c:pt idx="480">
                  <c:v>-10.186783999999999</c:v>
                </c:pt>
                <c:pt idx="481">
                  <c:v>-11.283310999999999</c:v>
                </c:pt>
                <c:pt idx="482">
                  <c:v>-11.883633</c:v>
                </c:pt>
                <c:pt idx="483">
                  <c:v>-12.036403</c:v>
                </c:pt>
                <c:pt idx="484">
                  <c:v>-11.931281</c:v>
                </c:pt>
                <c:pt idx="485">
                  <c:v>-11.728282</c:v>
                </c:pt>
                <c:pt idx="486">
                  <c:v>-11.464380999999999</c:v>
                </c:pt>
                <c:pt idx="487">
                  <c:v>-11.080921999999999</c:v>
                </c:pt>
                <c:pt idx="488">
                  <c:v>-10.530200000000001</c:v>
                </c:pt>
                <c:pt idx="489">
                  <c:v>-9.8684890000000003</c:v>
                </c:pt>
                <c:pt idx="490">
                  <c:v>-9.2499470000000006</c:v>
                </c:pt>
                <c:pt idx="491">
                  <c:v>-8.8087809999999998</c:v>
                </c:pt>
                <c:pt idx="492">
                  <c:v>-8.5233030000000003</c:v>
                </c:pt>
                <c:pt idx="493">
                  <c:v>-8.2026179999999993</c:v>
                </c:pt>
                <c:pt idx="494">
                  <c:v>-7.648746</c:v>
                </c:pt>
                <c:pt idx="495">
                  <c:v>-6.8771339999999999</c:v>
                </c:pt>
                <c:pt idx="496">
                  <c:v>-6.1906650000000001</c:v>
                </c:pt>
                <c:pt idx="497">
                  <c:v>-6.0073559999999997</c:v>
                </c:pt>
                <c:pt idx="498">
                  <c:v>-6.5616539999999999</c:v>
                </c:pt>
                <c:pt idx="499">
                  <c:v>-7.7202780000000004</c:v>
                </c:pt>
                <c:pt idx="500">
                  <c:v>-9.0493780000000008</c:v>
                </c:pt>
                <c:pt idx="501">
                  <c:v>-10.051921</c:v>
                </c:pt>
                <c:pt idx="502">
                  <c:v>-10.387134</c:v>
                </c:pt>
                <c:pt idx="503">
                  <c:v>-9.9602920000000008</c:v>
                </c:pt>
                <c:pt idx="504">
                  <c:v>-8.8974299999999999</c:v>
                </c:pt>
                <c:pt idx="505">
                  <c:v>-7.4626890000000001</c:v>
                </c:pt>
                <c:pt idx="506">
                  <c:v>-5.9577710000000002</c:v>
                </c:pt>
                <c:pt idx="507">
                  <c:v>-4.6405329999999996</c:v>
                </c:pt>
                <c:pt idx="508">
                  <c:v>-3.6997089999999999</c:v>
                </c:pt>
                <c:pt idx="509">
                  <c:v>-3.2727560000000002</c:v>
                </c:pt>
                <c:pt idx="510">
                  <c:v>-3.4356930000000001</c:v>
                </c:pt>
                <c:pt idx="511">
                  <c:v>-4.1254</c:v>
                </c:pt>
                <c:pt idx="512">
                  <c:v>-5.0690220000000004</c:v>
                </c:pt>
                <c:pt idx="513">
                  <c:v>-5.8496779999999999</c:v>
                </c:pt>
                <c:pt idx="514">
                  <c:v>-6.1286370000000003</c:v>
                </c:pt>
                <c:pt idx="515">
                  <c:v>-5.8640670000000004</c:v>
                </c:pt>
                <c:pt idx="516">
                  <c:v>-5.3233689999999996</c:v>
                </c:pt>
                <c:pt idx="517">
                  <c:v>-4.8581969999999997</c:v>
                </c:pt>
                <c:pt idx="518">
                  <c:v>-4.6362779999999999</c:v>
                </c:pt>
                <c:pt idx="519">
                  <c:v>-4.5675319999999999</c:v>
                </c:pt>
                <c:pt idx="520">
                  <c:v>-4.473414</c:v>
                </c:pt>
                <c:pt idx="521">
                  <c:v>-4.315741</c:v>
                </c:pt>
                <c:pt idx="522">
                  <c:v>-4.253736</c:v>
                </c:pt>
                <c:pt idx="523">
                  <c:v>-4.4789209999999997</c:v>
                </c:pt>
                <c:pt idx="524">
                  <c:v>-5.0049549999999998</c:v>
                </c:pt>
                <c:pt idx="525">
                  <c:v>-5.6319379999999999</c:v>
                </c:pt>
                <c:pt idx="526">
                  <c:v>-6.1147099999999996</c:v>
                </c:pt>
                <c:pt idx="527">
                  <c:v>-6.3454050000000004</c:v>
                </c:pt>
                <c:pt idx="528">
                  <c:v>-6.3566019999999996</c:v>
                </c:pt>
                <c:pt idx="529">
                  <c:v>-6.1648810000000003</c:v>
                </c:pt>
                <c:pt idx="530">
                  <c:v>-5.657089</c:v>
                </c:pt>
                <c:pt idx="531">
                  <c:v>-4.6691459999999996</c:v>
                </c:pt>
                <c:pt idx="532">
                  <c:v>-3.1890329999999998</c:v>
                </c:pt>
                <c:pt idx="533">
                  <c:v>-1.474043</c:v>
                </c:pt>
                <c:pt idx="534">
                  <c:v>5.0397999999999998E-2</c:v>
                </c:pt>
                <c:pt idx="535">
                  <c:v>1.038135</c:v>
                </c:pt>
                <c:pt idx="536">
                  <c:v>1.4182399999999999</c:v>
                </c:pt>
                <c:pt idx="537">
                  <c:v>1.4031149999999999</c:v>
                </c:pt>
                <c:pt idx="538">
                  <c:v>1.3370839999999999</c:v>
                </c:pt>
                <c:pt idx="539">
                  <c:v>1.514256</c:v>
                </c:pt>
                <c:pt idx="540">
                  <c:v>2.0550860000000002</c:v>
                </c:pt>
                <c:pt idx="541">
                  <c:v>2.8327279999999999</c:v>
                </c:pt>
                <c:pt idx="542">
                  <c:v>3.41526</c:v>
                </c:pt>
                <c:pt idx="543">
                  <c:v>3.0720160000000001</c:v>
                </c:pt>
                <c:pt idx="544">
                  <c:v>0.97442099999999998</c:v>
                </c:pt>
                <c:pt idx="545">
                  <c:v>-3.340579</c:v>
                </c:pt>
                <c:pt idx="546">
                  <c:v>-9.4049890000000005</c:v>
                </c:pt>
                <c:pt idx="547">
                  <c:v>-15.542431000000001</c:v>
                </c:pt>
                <c:pt idx="548">
                  <c:v>-19.262149000000001</c:v>
                </c:pt>
                <c:pt idx="549">
                  <c:v>-18.356373999999999</c:v>
                </c:pt>
                <c:pt idx="550">
                  <c:v>-12.198233999999999</c:v>
                </c:pt>
                <c:pt idx="551">
                  <c:v>-2.406663</c:v>
                </c:pt>
                <c:pt idx="552">
                  <c:v>7.7251799999999999</c:v>
                </c:pt>
                <c:pt idx="553">
                  <c:v>14.867490999999999</c:v>
                </c:pt>
                <c:pt idx="554">
                  <c:v>17.370885999999999</c:v>
                </c:pt>
                <c:pt idx="555">
                  <c:v>15.891895999999999</c:v>
                </c:pt>
                <c:pt idx="556">
                  <c:v>12.491953000000001</c:v>
                </c:pt>
                <c:pt idx="557">
                  <c:v>8.9603359999999999</c:v>
                </c:pt>
                <c:pt idx="558">
                  <c:v>5.7414170000000002</c:v>
                </c:pt>
                <c:pt idx="559">
                  <c:v>2.2645740000000001</c:v>
                </c:pt>
                <c:pt idx="560">
                  <c:v>-1.836759</c:v>
                </c:pt>
                <c:pt idx="561">
                  <c:v>-5.894101</c:v>
                </c:pt>
                <c:pt idx="562">
                  <c:v>-8.5197749999999992</c:v>
                </c:pt>
                <c:pt idx="563">
                  <c:v>-8.6513829999999992</c:v>
                </c:pt>
                <c:pt idx="564">
                  <c:v>-6.3059510000000003</c:v>
                </c:pt>
                <c:pt idx="565">
                  <c:v>-2.471746</c:v>
                </c:pt>
                <c:pt idx="566">
                  <c:v>1.5844050000000001</c:v>
                </c:pt>
                <c:pt idx="567">
                  <c:v>4.9307049999999997</c:v>
                </c:pt>
                <c:pt idx="568">
                  <c:v>7.118976</c:v>
                </c:pt>
                <c:pt idx="569">
                  <c:v>7.9818389999999999</c:v>
                </c:pt>
                <c:pt idx="570">
                  <c:v>7.4304079999999999</c:v>
                </c:pt>
                <c:pt idx="571">
                  <c:v>5.4644440000000003</c:v>
                </c:pt>
                <c:pt idx="572">
                  <c:v>2.3156020000000002</c:v>
                </c:pt>
                <c:pt idx="573">
                  <c:v>-1.488272</c:v>
                </c:pt>
                <c:pt idx="574">
                  <c:v>-5.221711</c:v>
                </c:pt>
                <c:pt idx="575">
                  <c:v>-8.1110120000000006</c:v>
                </c:pt>
                <c:pt idx="576">
                  <c:v>-9.411619</c:v>
                </c:pt>
                <c:pt idx="577">
                  <c:v>-8.4675820000000002</c:v>
                </c:pt>
                <c:pt idx="578">
                  <c:v>-4.9164770000000004</c:v>
                </c:pt>
                <c:pt idx="579">
                  <c:v>0.95358200000000004</c:v>
                </c:pt>
                <c:pt idx="580">
                  <c:v>7.9765839999999999</c:v>
                </c:pt>
                <c:pt idx="581">
                  <c:v>14.353694000000001</c:v>
                </c:pt>
                <c:pt idx="582">
                  <c:v>18.383870999999999</c:v>
                </c:pt>
                <c:pt idx="583">
                  <c:v>19.251394999999999</c:v>
                </c:pt>
                <c:pt idx="584">
                  <c:v>17.331893000000001</c:v>
                </c:pt>
                <c:pt idx="585">
                  <c:v>13.822607</c:v>
                </c:pt>
                <c:pt idx="586">
                  <c:v>9.9968690000000002</c:v>
                </c:pt>
                <c:pt idx="587">
                  <c:v>6.6251860000000002</c:v>
                </c:pt>
                <c:pt idx="588">
                  <c:v>3.9223469999999998</c:v>
                </c:pt>
                <c:pt idx="589">
                  <c:v>1.9280440000000001</c:v>
                </c:pt>
                <c:pt idx="590">
                  <c:v>0.88735799999999998</c:v>
                </c:pt>
                <c:pt idx="591">
                  <c:v>1.26224</c:v>
                </c:pt>
                <c:pt idx="592">
                  <c:v>3.387124</c:v>
                </c:pt>
                <c:pt idx="593">
                  <c:v>7.0933359999999999</c:v>
                </c:pt>
                <c:pt idx="594">
                  <c:v>11.609681999999999</c:v>
                </c:pt>
                <c:pt idx="595">
                  <c:v>15.804755</c:v>
                </c:pt>
                <c:pt idx="596">
                  <c:v>18.619136999999998</c:v>
                </c:pt>
                <c:pt idx="597">
                  <c:v>19.452154</c:v>
                </c:pt>
                <c:pt idx="598">
                  <c:v>18.305281000000001</c:v>
                </c:pt>
                <c:pt idx="599">
                  <c:v>15.630483</c:v>
                </c:pt>
                <c:pt idx="600">
                  <c:v>12.028765</c:v>
                </c:pt>
                <c:pt idx="601">
                  <c:v>8.0359879999999997</c:v>
                </c:pt>
                <c:pt idx="602">
                  <c:v>4.1206040000000002</c:v>
                </c:pt>
                <c:pt idx="603">
                  <c:v>0.812693</c:v>
                </c:pt>
                <c:pt idx="604">
                  <c:v>-1.2171860000000001</c:v>
                </c:pt>
                <c:pt idx="605">
                  <c:v>-1.253878</c:v>
                </c:pt>
                <c:pt idx="606">
                  <c:v>1.1877139999999999</c:v>
                </c:pt>
                <c:pt idx="607">
                  <c:v>6.0148190000000001</c:v>
                </c:pt>
                <c:pt idx="608">
                  <c:v>12.330026999999999</c:v>
                </c:pt>
                <c:pt idx="609">
                  <c:v>18.541264000000002</c:v>
                </c:pt>
                <c:pt idx="610">
                  <c:v>22.888134000000001</c:v>
                </c:pt>
                <c:pt idx="611">
                  <c:v>24.184930000000001</c:v>
                </c:pt>
                <c:pt idx="612">
                  <c:v>22.362673999999998</c:v>
                </c:pt>
                <c:pt idx="613">
                  <c:v>18.462273</c:v>
                </c:pt>
                <c:pt idx="614">
                  <c:v>14.078219000000001</c:v>
                </c:pt>
                <c:pt idx="615">
                  <c:v>10.608171</c:v>
                </c:pt>
                <c:pt idx="616">
                  <c:v>8.7518519999999995</c:v>
                </c:pt>
                <c:pt idx="617">
                  <c:v>8.4780920000000002</c:v>
                </c:pt>
                <c:pt idx="618">
                  <c:v>9.3406230000000008</c:v>
                </c:pt>
                <c:pt idx="619">
                  <c:v>10.836942000000001</c:v>
                </c:pt>
                <c:pt idx="620">
                  <c:v>12.579325000000001</c:v>
                </c:pt>
                <c:pt idx="621">
                  <c:v>14.256888999999999</c:v>
                </c:pt>
                <c:pt idx="622">
                  <c:v>15.521952000000001</c:v>
                </c:pt>
                <c:pt idx="623">
                  <c:v>15.968342</c:v>
                </c:pt>
                <c:pt idx="624">
                  <c:v>15.294601999999999</c:v>
                </c:pt>
                <c:pt idx="625">
                  <c:v>13.564887000000001</c:v>
                </c:pt>
                <c:pt idx="626">
                  <c:v>11.310767</c:v>
                </c:pt>
                <c:pt idx="627">
                  <c:v>9.2887070000000005</c:v>
                </c:pt>
                <c:pt idx="628">
                  <c:v>8.0359470000000002</c:v>
                </c:pt>
                <c:pt idx="629">
                  <c:v>7.6012500000000003</c:v>
                </c:pt>
                <c:pt idx="630">
                  <c:v>7.6656370000000003</c:v>
                </c:pt>
                <c:pt idx="631">
                  <c:v>7.8875590000000004</c:v>
                </c:pt>
                <c:pt idx="632">
                  <c:v>8.1416260000000005</c:v>
                </c:pt>
                <c:pt idx="633">
                  <c:v>8.5073899999999991</c:v>
                </c:pt>
                <c:pt idx="634">
                  <c:v>9.1253829999999994</c:v>
                </c:pt>
                <c:pt idx="635">
                  <c:v>10.082578</c:v>
                </c:pt>
                <c:pt idx="636">
                  <c:v>11.353441</c:v>
                </c:pt>
                <c:pt idx="637">
                  <c:v>12.744699000000001</c:v>
                </c:pt>
                <c:pt idx="638">
                  <c:v>13.874768</c:v>
                </c:pt>
                <c:pt idx="639">
                  <c:v>14.298942</c:v>
                </c:pt>
                <c:pt idx="640">
                  <c:v>13.781344000000001</c:v>
                </c:pt>
                <c:pt idx="641">
                  <c:v>12.508545</c:v>
                </c:pt>
                <c:pt idx="642">
                  <c:v>11.027664</c:v>
                </c:pt>
                <c:pt idx="643">
                  <c:v>9.9476099999999992</c:v>
                </c:pt>
                <c:pt idx="644">
                  <c:v>9.6727310000000006</c:v>
                </c:pt>
                <c:pt idx="645">
                  <c:v>10.35463</c:v>
                </c:pt>
                <c:pt idx="646">
                  <c:v>11.965142999999999</c:v>
                </c:pt>
                <c:pt idx="647">
                  <c:v>14.289439</c:v>
                </c:pt>
                <c:pt idx="648">
                  <c:v>16.839310999999999</c:v>
                </c:pt>
                <c:pt idx="649">
                  <c:v>18.893644999999999</c:v>
                </c:pt>
                <c:pt idx="650">
                  <c:v>19.776865999999998</c:v>
                </c:pt>
                <c:pt idx="651">
                  <c:v>19.194395</c:v>
                </c:pt>
                <c:pt idx="652">
                  <c:v>17.336342999999999</c:v>
                </c:pt>
                <c:pt idx="653">
                  <c:v>14.68685</c:v>
                </c:pt>
                <c:pt idx="654">
                  <c:v>11.768580999999999</c:v>
                </c:pt>
                <c:pt idx="655">
                  <c:v>9.0678900000000002</c:v>
                </c:pt>
                <c:pt idx="656">
                  <c:v>7.123837</c:v>
                </c:pt>
                <c:pt idx="657">
                  <c:v>6.5424389999999999</c:v>
                </c:pt>
                <c:pt idx="658">
                  <c:v>7.7711509999999997</c:v>
                </c:pt>
                <c:pt idx="659">
                  <c:v>10.751898000000001</c:v>
                </c:pt>
                <c:pt idx="660">
                  <c:v>14.756513</c:v>
                </c:pt>
                <c:pt idx="661">
                  <c:v>18.604161999999999</c:v>
                </c:pt>
                <c:pt idx="662">
                  <c:v>21.169243999999999</c:v>
                </c:pt>
                <c:pt idx="663">
                  <c:v>21.871729999999999</c:v>
                </c:pt>
                <c:pt idx="664">
                  <c:v>20.860189999999999</c:v>
                </c:pt>
                <c:pt idx="665">
                  <c:v>18.810358000000001</c:v>
                </c:pt>
                <c:pt idx="666">
                  <c:v>16.512709999999998</c:v>
                </c:pt>
                <c:pt idx="667">
                  <c:v>14.542764</c:v>
                </c:pt>
                <c:pt idx="668">
                  <c:v>13.200393</c:v>
                </c:pt>
                <c:pt idx="669">
                  <c:v>12.647352</c:v>
                </c:pt>
                <c:pt idx="670">
                  <c:v>13.006524000000001</c:v>
                </c:pt>
                <c:pt idx="671">
                  <c:v>14.281174</c:v>
                </c:pt>
                <c:pt idx="672">
                  <c:v>16.194790999999999</c:v>
                </c:pt>
                <c:pt idx="673">
                  <c:v>18.168116999999999</c:v>
                </c:pt>
                <c:pt idx="674">
                  <c:v>19.522735000000001</c:v>
                </c:pt>
                <c:pt idx="675">
                  <c:v>19.784047999999999</c:v>
                </c:pt>
                <c:pt idx="676">
                  <c:v>18.875050999999999</c:v>
                </c:pt>
                <c:pt idx="677">
                  <c:v>17.098870000000002</c:v>
                </c:pt>
                <c:pt idx="678">
                  <c:v>14.969344</c:v>
                </c:pt>
                <c:pt idx="679">
                  <c:v>13.01688</c:v>
                </c:pt>
                <c:pt idx="680">
                  <c:v>11.647574000000001</c:v>
                </c:pt>
                <c:pt idx="681">
                  <c:v>11.057245</c:v>
                </c:pt>
                <c:pt idx="682">
                  <c:v>11.187091000000001</c:v>
                </c:pt>
                <c:pt idx="683">
                  <c:v>11.746278999999999</c:v>
                </c:pt>
                <c:pt idx="684">
                  <c:v>12.336964</c:v>
                </c:pt>
                <c:pt idx="685">
                  <c:v>12.652369</c:v>
                </c:pt>
                <c:pt idx="686">
                  <c:v>12.633658</c:v>
                </c:pt>
                <c:pt idx="687">
                  <c:v>12.469531999999999</c:v>
                </c:pt>
                <c:pt idx="688">
                  <c:v>12.432207</c:v>
                </c:pt>
                <c:pt idx="689">
                  <c:v>12.670674999999999</c:v>
                </c:pt>
                <c:pt idx="690">
                  <c:v>13.107563000000001</c:v>
                </c:pt>
                <c:pt idx="691">
                  <c:v>13.495456000000001</c:v>
                </c:pt>
                <c:pt idx="692">
                  <c:v>13.575502</c:v>
                </c:pt>
                <c:pt idx="693">
                  <c:v>13.229706</c:v>
                </c:pt>
                <c:pt idx="694">
                  <c:v>12.539853000000001</c:v>
                </c:pt>
                <c:pt idx="695">
                  <c:v>11.734537</c:v>
                </c:pt>
                <c:pt idx="696">
                  <c:v>11.082497999999999</c:v>
                </c:pt>
                <c:pt idx="697">
                  <c:v>10.813057000000001</c:v>
                </c:pt>
                <c:pt idx="698">
                  <c:v>11.082312</c:v>
                </c:pt>
                <c:pt idx="699">
                  <c:v>11.933744000000001</c:v>
                </c:pt>
                <c:pt idx="700">
                  <c:v>13.232526</c:v>
                </c:pt>
              </c:numCache>
            </c:numRef>
          </c:yVal>
          <c:smooth val="1"/>
        </c:ser>
        <c:axId val="309798784"/>
        <c:axId val="309800320"/>
      </c:scatterChart>
      <c:valAx>
        <c:axId val="309798784"/>
        <c:scaling>
          <c:orientation val="minMax"/>
        </c:scaling>
        <c:axPos val="b"/>
        <c:tickLblPos val="nextTo"/>
        <c:crossAx val="309800320"/>
        <c:crosses val="autoZero"/>
        <c:crossBetween val="midCat"/>
      </c:valAx>
      <c:valAx>
        <c:axId val="309800320"/>
        <c:scaling>
          <c:orientation val="minMax"/>
        </c:scaling>
        <c:axPos val="l"/>
        <c:majorGridlines/>
        <c:numFmt formatCode="General" sourceLinked="1"/>
        <c:tickLblPos val="nextTo"/>
        <c:crossAx val="309798784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analysis'!$A$5:$A$705</c:f>
              <c:strCache>
                <c:ptCount val="70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</c:strCache>
            </c:strRef>
          </c:xVal>
          <c:yVal>
            <c:numRef>
              <c:f>'Ind load analysis'!$D$5:$D$705</c:f>
              <c:numCache>
                <c:formatCode>General</c:formatCode>
                <c:ptCount val="701"/>
                <c:pt idx="1">
                  <c:v>377.375023</c:v>
                </c:pt>
                <c:pt idx="2">
                  <c:v>238.72592800000001</c:v>
                </c:pt>
                <c:pt idx="3">
                  <c:v>81.988651000000004</c:v>
                </c:pt>
                <c:pt idx="4">
                  <c:v>-63.710706999999999</c:v>
                </c:pt>
                <c:pt idx="5">
                  <c:v>-173.54509999999999</c:v>
                </c:pt>
                <c:pt idx="6">
                  <c:v>-231.94030000000001</c:v>
                </c:pt>
                <c:pt idx="7">
                  <c:v>-236.39920000000001</c:v>
                </c:pt>
                <c:pt idx="8">
                  <c:v>-198.06</c:v>
                </c:pt>
                <c:pt idx="9">
                  <c:v>-136.63319999999999</c:v>
                </c:pt>
                <c:pt idx="10">
                  <c:v>-71.624070000000003</c:v>
                </c:pt>
                <c:pt idx="11">
                  <c:v>-15.462515</c:v>
                </c:pt>
                <c:pt idx="12">
                  <c:v>28.007255000000001</c:v>
                </c:pt>
                <c:pt idx="13">
                  <c:v>61.131765999999999</c:v>
                </c:pt>
                <c:pt idx="14">
                  <c:v>89.154680999999997</c:v>
                </c:pt>
                <c:pt idx="15">
                  <c:v>117.465146</c:v>
                </c:pt>
                <c:pt idx="16">
                  <c:v>149.56635499999999</c:v>
                </c:pt>
                <c:pt idx="17">
                  <c:v>185.620982</c:v>
                </c:pt>
                <c:pt idx="18">
                  <c:v>221.61136999999999</c:v>
                </c:pt>
                <c:pt idx="19">
                  <c:v>249.76067800000001</c:v>
                </c:pt>
                <c:pt idx="20">
                  <c:v>260.65293100000002</c:v>
                </c:pt>
                <c:pt idx="21">
                  <c:v>246.20039399999999</c:v>
                </c:pt>
                <c:pt idx="22">
                  <c:v>202.26484500000001</c:v>
                </c:pt>
                <c:pt idx="23">
                  <c:v>130.77145200000001</c:v>
                </c:pt>
                <c:pt idx="24">
                  <c:v>41.494947000000003</c:v>
                </c:pt>
                <c:pt idx="25">
                  <c:v>-47.499755</c:v>
                </c:pt>
                <c:pt idx="26">
                  <c:v>-113.06294</c:v>
                </c:pt>
                <c:pt idx="27">
                  <c:v>-135.06229999999999</c:v>
                </c:pt>
                <c:pt idx="28">
                  <c:v>-106.33839999999999</c:v>
                </c:pt>
                <c:pt idx="29">
                  <c:v>-37.724469999999997</c:v>
                </c:pt>
                <c:pt idx="30">
                  <c:v>46.464953999999999</c:v>
                </c:pt>
                <c:pt idx="31">
                  <c:v>119.89586799999999</c:v>
                </c:pt>
                <c:pt idx="32">
                  <c:v>164.97601299999999</c:v>
                </c:pt>
                <c:pt idx="33">
                  <c:v>176.89429200000001</c:v>
                </c:pt>
                <c:pt idx="34">
                  <c:v>160.76763199999999</c:v>
                </c:pt>
                <c:pt idx="35">
                  <c:v>126.24077699999999</c:v>
                </c:pt>
                <c:pt idx="36">
                  <c:v>83.805154999999999</c:v>
                </c:pt>
                <c:pt idx="37">
                  <c:v>43.419097000000001</c:v>
                </c:pt>
                <c:pt idx="38">
                  <c:v>13.027475000000001</c:v>
                </c:pt>
                <c:pt idx="39">
                  <c:v>-4.2664470000000003</c:v>
                </c:pt>
                <c:pt idx="40">
                  <c:v>-12.151773</c:v>
                </c:pt>
                <c:pt idx="41">
                  <c:v>-19.098466999999999</c:v>
                </c:pt>
                <c:pt idx="42">
                  <c:v>-32.474958000000001</c:v>
                </c:pt>
                <c:pt idx="43">
                  <c:v>-52.790016000000001</c:v>
                </c:pt>
                <c:pt idx="44">
                  <c:v>-73.031903</c:v>
                </c:pt>
                <c:pt idx="45">
                  <c:v>-84.664992999999996</c:v>
                </c:pt>
                <c:pt idx="46">
                  <c:v>-85.742320000000007</c:v>
                </c:pt>
                <c:pt idx="47">
                  <c:v>-83.358853999999994</c:v>
                </c:pt>
                <c:pt idx="48">
                  <c:v>-87.033489000000003</c:v>
                </c:pt>
                <c:pt idx="49">
                  <c:v>-98.418260000000004</c:v>
                </c:pt>
                <c:pt idx="50">
                  <c:v>-107.0168</c:v>
                </c:pt>
                <c:pt idx="51">
                  <c:v>-96.805262999999997</c:v>
                </c:pt>
                <c:pt idx="52">
                  <c:v>-59.223073999999997</c:v>
                </c:pt>
                <c:pt idx="53">
                  <c:v>-1.992875</c:v>
                </c:pt>
                <c:pt idx="54">
                  <c:v>54.100482</c:v>
                </c:pt>
                <c:pt idx="55">
                  <c:v>88.188241000000005</c:v>
                </c:pt>
                <c:pt idx="56">
                  <c:v>91.007892999999996</c:v>
                </c:pt>
                <c:pt idx="57">
                  <c:v>66.431922</c:v>
                </c:pt>
                <c:pt idx="58">
                  <c:v>24.913845999999999</c:v>
                </c:pt>
                <c:pt idx="59">
                  <c:v>-22.458157</c:v>
                </c:pt>
                <c:pt idx="60">
                  <c:v>-65.257712999999995</c:v>
                </c:pt>
                <c:pt idx="61">
                  <c:v>-94.020289000000005</c:v>
                </c:pt>
                <c:pt idx="62">
                  <c:v>-103.39451</c:v>
                </c:pt>
                <c:pt idx="63">
                  <c:v>-95.932435999999996</c:v>
                </c:pt>
                <c:pt idx="64">
                  <c:v>-81.321292999999997</c:v>
                </c:pt>
                <c:pt idx="65">
                  <c:v>-70.220004000000003</c:v>
                </c:pt>
                <c:pt idx="66">
                  <c:v>-67.893128000000004</c:v>
                </c:pt>
                <c:pt idx="67">
                  <c:v>-72.956942999999995</c:v>
                </c:pt>
                <c:pt idx="68">
                  <c:v>-80.973788999999996</c:v>
                </c:pt>
                <c:pt idx="69">
                  <c:v>-88.232989000000003</c:v>
                </c:pt>
                <c:pt idx="70">
                  <c:v>-92.399576999999994</c:v>
                </c:pt>
                <c:pt idx="71">
                  <c:v>-91.182778999999996</c:v>
                </c:pt>
                <c:pt idx="72">
                  <c:v>-82.187803000000002</c:v>
                </c:pt>
                <c:pt idx="73">
                  <c:v>-64.947293999999999</c:v>
                </c:pt>
                <c:pt idx="74">
                  <c:v>-42.874523000000003</c:v>
                </c:pt>
                <c:pt idx="75">
                  <c:v>-22.221321</c:v>
                </c:pt>
                <c:pt idx="76">
                  <c:v>-8.0495459999999994</c:v>
                </c:pt>
                <c:pt idx="77">
                  <c:v>-1.036481</c:v>
                </c:pt>
                <c:pt idx="78">
                  <c:v>1.211406</c:v>
                </c:pt>
                <c:pt idx="79">
                  <c:v>-1.7932E-2</c:v>
                </c:pt>
                <c:pt idx="80">
                  <c:v>-5.8312609999999996</c:v>
                </c:pt>
                <c:pt idx="81">
                  <c:v>-16.092600999999998</c:v>
                </c:pt>
                <c:pt idx="82">
                  <c:v>-26.011903</c:v>
                </c:pt>
                <c:pt idx="83">
                  <c:v>-28.323796000000002</c:v>
                </c:pt>
                <c:pt idx="84">
                  <c:v>-19.199881000000001</c:v>
                </c:pt>
                <c:pt idx="85">
                  <c:v>-1.571666</c:v>
                </c:pt>
                <c:pt idx="86">
                  <c:v>17.086407999999999</c:v>
                </c:pt>
                <c:pt idx="87">
                  <c:v>29.845282999999998</c:v>
                </c:pt>
                <c:pt idx="88">
                  <c:v>34.028689999999997</c:v>
                </c:pt>
                <c:pt idx="89">
                  <c:v>31.637079</c:v>
                </c:pt>
                <c:pt idx="90">
                  <c:v>27.160207</c:v>
                </c:pt>
                <c:pt idx="91">
                  <c:v>24.276244999999999</c:v>
                </c:pt>
                <c:pt idx="92">
                  <c:v>23.252979</c:v>
                </c:pt>
                <c:pt idx="93">
                  <c:v>21.202774999999999</c:v>
                </c:pt>
                <c:pt idx="94">
                  <c:v>15.404776999999999</c:v>
                </c:pt>
                <c:pt idx="95">
                  <c:v>6.225225</c:v>
                </c:pt>
                <c:pt idx="96">
                  <c:v>-3.7888549999999999</c:v>
                </c:pt>
                <c:pt idx="97">
                  <c:v>-13.00935</c:v>
                </c:pt>
                <c:pt idx="98">
                  <c:v>-21.381961</c:v>
                </c:pt>
                <c:pt idx="99">
                  <c:v>-27.784981999999999</c:v>
                </c:pt>
                <c:pt idx="100">
                  <c:v>-28.446400000000001</c:v>
                </c:pt>
                <c:pt idx="101">
                  <c:v>-19.941486999999999</c:v>
                </c:pt>
                <c:pt idx="102">
                  <c:v>-4.269533</c:v>
                </c:pt>
                <c:pt idx="103">
                  <c:v>10.162623999999999</c:v>
                </c:pt>
                <c:pt idx="104">
                  <c:v>14.275645000000001</c:v>
                </c:pt>
                <c:pt idx="105">
                  <c:v>6.1057030000000001</c:v>
                </c:pt>
                <c:pt idx="106">
                  <c:v>-6.9905559999999998</c:v>
                </c:pt>
                <c:pt idx="107">
                  <c:v>-14.312887999999999</c:v>
                </c:pt>
                <c:pt idx="108">
                  <c:v>-10.496055</c:v>
                </c:pt>
                <c:pt idx="109">
                  <c:v>1.1272679999999999</c:v>
                </c:pt>
                <c:pt idx="110">
                  <c:v>12.7699</c:v>
                </c:pt>
                <c:pt idx="111">
                  <c:v>18.845375000000001</c:v>
                </c:pt>
                <c:pt idx="112">
                  <c:v>18.580095</c:v>
                </c:pt>
                <c:pt idx="113">
                  <c:v>13.572096999999999</c:v>
                </c:pt>
                <c:pt idx="114">
                  <c:v>4.8524310000000002</c:v>
                </c:pt>
                <c:pt idx="115">
                  <c:v>-6.5007330000000003</c:v>
                </c:pt>
                <c:pt idx="116">
                  <c:v>-16.700562000000001</c:v>
                </c:pt>
                <c:pt idx="117">
                  <c:v>-19.309823000000002</c:v>
                </c:pt>
                <c:pt idx="118">
                  <c:v>-9.3801349999999992</c:v>
                </c:pt>
                <c:pt idx="119">
                  <c:v>12.438435999999999</c:v>
                </c:pt>
                <c:pt idx="120">
                  <c:v>40.073515999999998</c:v>
                </c:pt>
                <c:pt idx="121">
                  <c:v>65.641565</c:v>
                </c:pt>
                <c:pt idx="122">
                  <c:v>82.599030999999997</c:v>
                </c:pt>
                <c:pt idx="123">
                  <c:v>87.047578000000001</c:v>
                </c:pt>
                <c:pt idx="124">
                  <c:v>78.608012000000002</c:v>
                </c:pt>
                <c:pt idx="125">
                  <c:v>60.859031000000002</c:v>
                </c:pt>
                <c:pt idx="126">
                  <c:v>39.553600000000003</c:v>
                </c:pt>
                <c:pt idx="127">
                  <c:v>19.155685999999999</c:v>
                </c:pt>
                <c:pt idx="128">
                  <c:v>1.054522</c:v>
                </c:pt>
                <c:pt idx="129">
                  <c:v>-14.995706999999999</c:v>
                </c:pt>
                <c:pt idx="130">
                  <c:v>-28.549454000000001</c:v>
                </c:pt>
                <c:pt idx="131">
                  <c:v>-38.149878000000001</c:v>
                </c:pt>
                <c:pt idx="132">
                  <c:v>-43.002569000000001</c:v>
                </c:pt>
                <c:pt idx="133">
                  <c:v>-44.140951999999999</c:v>
                </c:pt>
                <c:pt idx="134">
                  <c:v>-43.290139000000003</c:v>
                </c:pt>
                <c:pt idx="135">
                  <c:v>-40.647942</c:v>
                </c:pt>
                <c:pt idx="136">
                  <c:v>-34.267721000000002</c:v>
                </c:pt>
                <c:pt idx="137">
                  <c:v>-21.628072</c:v>
                </c:pt>
                <c:pt idx="138">
                  <c:v>-1.548521</c:v>
                </c:pt>
                <c:pt idx="139">
                  <c:v>24.758904999999999</c:v>
                </c:pt>
                <c:pt idx="140">
                  <c:v>53.359628999999998</c:v>
                </c:pt>
                <c:pt idx="141">
                  <c:v>78.556844999999996</c:v>
                </c:pt>
                <c:pt idx="142">
                  <c:v>95.637224000000003</c:v>
                </c:pt>
                <c:pt idx="143">
                  <c:v>103.30056999999999</c:v>
                </c:pt>
                <c:pt idx="144">
                  <c:v>103.05774700000001</c:v>
                </c:pt>
                <c:pt idx="145">
                  <c:v>96.355930000000001</c:v>
                </c:pt>
                <c:pt idx="146">
                  <c:v>82.914715999999999</c:v>
                </c:pt>
                <c:pt idx="147">
                  <c:v>62.166021999999998</c:v>
                </c:pt>
                <c:pt idx="148">
                  <c:v>36.079058000000003</c:v>
                </c:pt>
                <c:pt idx="149">
                  <c:v>9.9231800000000003</c:v>
                </c:pt>
                <c:pt idx="150">
                  <c:v>-10.523529</c:v>
                </c:pt>
                <c:pt idx="151">
                  <c:v>-22.806298999999999</c:v>
                </c:pt>
                <c:pt idx="152">
                  <c:v>-28.605661999999999</c:v>
                </c:pt>
                <c:pt idx="153">
                  <c:v>-30.722480000000001</c:v>
                </c:pt>
                <c:pt idx="154">
                  <c:v>-29.753193</c:v>
                </c:pt>
                <c:pt idx="155">
                  <c:v>-24.089203999999999</c:v>
                </c:pt>
                <c:pt idx="156">
                  <c:v>-12.791449999999999</c:v>
                </c:pt>
                <c:pt idx="157">
                  <c:v>2.2949009999999999</c:v>
                </c:pt>
                <c:pt idx="158">
                  <c:v>17.389192000000001</c:v>
                </c:pt>
                <c:pt idx="159">
                  <c:v>29.14311</c:v>
                </c:pt>
                <c:pt idx="160">
                  <c:v>36.073625</c:v>
                </c:pt>
                <c:pt idx="161">
                  <c:v>38.640338999999997</c:v>
                </c:pt>
                <c:pt idx="162">
                  <c:v>39.023693999999999</c:v>
                </c:pt>
                <c:pt idx="163">
                  <c:v>40.742320999999997</c:v>
                </c:pt>
                <c:pt idx="164">
                  <c:v>47.130983999999998</c:v>
                </c:pt>
                <c:pt idx="165">
                  <c:v>58.932276999999999</c:v>
                </c:pt>
                <c:pt idx="166">
                  <c:v>73.061914999999999</c:v>
                </c:pt>
                <c:pt idx="167">
                  <c:v>83.744341000000006</c:v>
                </c:pt>
                <c:pt idx="168">
                  <c:v>85.165875999999997</c:v>
                </c:pt>
                <c:pt idx="169">
                  <c:v>74.363283999999993</c:v>
                </c:pt>
                <c:pt idx="170">
                  <c:v>53.061442999999997</c:v>
                </c:pt>
                <c:pt idx="171">
                  <c:v>26.987732999999999</c:v>
                </c:pt>
                <c:pt idx="172">
                  <c:v>2.9252259999999999</c:v>
                </c:pt>
                <c:pt idx="173">
                  <c:v>-13.87311</c:v>
                </c:pt>
                <c:pt idx="174">
                  <c:v>-20.225719999999999</c:v>
                </c:pt>
                <c:pt idx="175">
                  <c:v>-14.910188</c:v>
                </c:pt>
                <c:pt idx="176">
                  <c:v>0.51666800000000002</c:v>
                </c:pt>
                <c:pt idx="177">
                  <c:v>21.201917999999999</c:v>
                </c:pt>
                <c:pt idx="178">
                  <c:v>40.879157999999997</c:v>
                </c:pt>
                <c:pt idx="179">
                  <c:v>55.384433999999999</c:v>
                </c:pt>
                <c:pt idx="180">
                  <c:v>64.440505999999999</c:v>
                </c:pt>
                <c:pt idx="181">
                  <c:v>69.830973999999998</c:v>
                </c:pt>
                <c:pt idx="182">
                  <c:v>72.158226999999997</c:v>
                </c:pt>
                <c:pt idx="183">
                  <c:v>69.812728000000007</c:v>
                </c:pt>
                <c:pt idx="184">
                  <c:v>60.726045999999997</c:v>
                </c:pt>
                <c:pt idx="185">
                  <c:v>44.508004999999997</c:v>
                </c:pt>
                <c:pt idx="186">
                  <c:v>23.457820999999999</c:v>
                </c:pt>
                <c:pt idx="187">
                  <c:v>2.8069220000000001</c:v>
                </c:pt>
                <c:pt idx="188">
                  <c:v>-10.196052999999999</c:v>
                </c:pt>
                <c:pt idx="189">
                  <c:v>-9.6127490000000009</c:v>
                </c:pt>
                <c:pt idx="190">
                  <c:v>4.8751189999999998</c:v>
                </c:pt>
                <c:pt idx="191">
                  <c:v>27.046085000000001</c:v>
                </c:pt>
                <c:pt idx="192">
                  <c:v>48.318206000000004</c:v>
                </c:pt>
                <c:pt idx="193">
                  <c:v>63.011854999999997</c:v>
                </c:pt>
                <c:pt idx="194">
                  <c:v>69.949517999999998</c:v>
                </c:pt>
                <c:pt idx="195">
                  <c:v>70.444845999999998</c:v>
                </c:pt>
                <c:pt idx="196">
                  <c:v>66.027044000000004</c:v>
                </c:pt>
                <c:pt idx="197">
                  <c:v>57.973053999999998</c:v>
                </c:pt>
                <c:pt idx="198">
                  <c:v>48.217849000000001</c:v>
                </c:pt>
                <c:pt idx="199">
                  <c:v>40.058588999999998</c:v>
                </c:pt>
                <c:pt idx="200">
                  <c:v>37.120123999999997</c:v>
                </c:pt>
                <c:pt idx="201">
                  <c:v>40.576064000000002</c:v>
                </c:pt>
                <c:pt idx="202">
                  <c:v>47.204732</c:v>
                </c:pt>
                <c:pt idx="203">
                  <c:v>51.219662999999997</c:v>
                </c:pt>
                <c:pt idx="204">
                  <c:v>48.993554000000003</c:v>
                </c:pt>
                <c:pt idx="205">
                  <c:v>41.988570000000003</c:v>
                </c:pt>
                <c:pt idx="206">
                  <c:v>34.928477999999998</c:v>
                </c:pt>
                <c:pt idx="207">
                  <c:v>31.566683999999999</c:v>
                </c:pt>
                <c:pt idx="208">
                  <c:v>32.448610000000002</c:v>
                </c:pt>
                <c:pt idx="209">
                  <c:v>36.136901000000002</c:v>
                </c:pt>
                <c:pt idx="210">
                  <c:v>41.752668999999997</c:v>
                </c:pt>
                <c:pt idx="211">
                  <c:v>49.833368</c:v>
                </c:pt>
                <c:pt idx="212">
                  <c:v>60.685127999999999</c:v>
                </c:pt>
                <c:pt idx="213">
                  <c:v>72.574032000000003</c:v>
                </c:pt>
                <c:pt idx="214">
                  <c:v>82.641334000000001</c:v>
                </c:pt>
                <c:pt idx="215">
                  <c:v>90.004604999999998</c:v>
                </c:pt>
                <c:pt idx="216">
                  <c:v>97.146600000000007</c:v>
                </c:pt>
                <c:pt idx="217">
                  <c:v>107.177207</c:v>
                </c:pt>
                <c:pt idx="218">
                  <c:v>119.54136</c:v>
                </c:pt>
                <c:pt idx="219">
                  <c:v>128.95727400000001</c:v>
                </c:pt>
                <c:pt idx="220">
                  <c:v>128.864093</c:v>
                </c:pt>
                <c:pt idx="221">
                  <c:v>115.82427</c:v>
                </c:pt>
                <c:pt idx="222">
                  <c:v>90.857579000000001</c:v>
                </c:pt>
                <c:pt idx="223">
                  <c:v>57.557077999999997</c:v>
                </c:pt>
                <c:pt idx="224">
                  <c:v>20.238185999999999</c:v>
                </c:pt>
                <c:pt idx="225">
                  <c:v>-15.623348</c:v>
                </c:pt>
                <c:pt idx="226">
                  <c:v>-42.406435999999999</c:v>
                </c:pt>
                <c:pt idx="227">
                  <c:v>-52.037255000000002</c:v>
                </c:pt>
                <c:pt idx="228">
                  <c:v>-40.266261999999998</c:v>
                </c:pt>
                <c:pt idx="229">
                  <c:v>-9.8436219999999999</c:v>
                </c:pt>
                <c:pt idx="230">
                  <c:v>30.262139999999999</c:v>
                </c:pt>
                <c:pt idx="231">
                  <c:v>68.819085999999999</c:v>
                </c:pt>
                <c:pt idx="232">
                  <c:v>96.795491999999996</c:v>
                </c:pt>
                <c:pt idx="233">
                  <c:v>110.339659</c:v>
                </c:pt>
                <c:pt idx="234">
                  <c:v>111.13929899999999</c:v>
                </c:pt>
                <c:pt idx="235">
                  <c:v>103.90982700000001</c:v>
                </c:pt>
                <c:pt idx="236">
                  <c:v>92.999210000000005</c:v>
                </c:pt>
                <c:pt idx="237">
                  <c:v>81.296513000000004</c:v>
                </c:pt>
                <c:pt idx="238">
                  <c:v>71.619355999999996</c:v>
                </c:pt>
                <c:pt idx="239">
                  <c:v>67.100748999999993</c:v>
                </c:pt>
                <c:pt idx="240">
                  <c:v>68.881110000000007</c:v>
                </c:pt>
                <c:pt idx="241">
                  <c:v>74.356521000000001</c:v>
                </c:pt>
                <c:pt idx="242">
                  <c:v>79.447209999999998</c:v>
                </c:pt>
                <c:pt idx="243">
                  <c:v>82.997694999999993</c:v>
                </c:pt>
                <c:pt idx="244">
                  <c:v>88.099920999999995</c:v>
                </c:pt>
                <c:pt idx="245">
                  <c:v>98.599492999999995</c:v>
                </c:pt>
                <c:pt idx="246">
                  <c:v>114.75003100000001</c:v>
                </c:pt>
                <c:pt idx="247">
                  <c:v>132.63793100000001</c:v>
                </c:pt>
                <c:pt idx="248">
                  <c:v>147.303301</c:v>
                </c:pt>
                <c:pt idx="249">
                  <c:v>155.73376300000001</c:v>
                </c:pt>
                <c:pt idx="250">
                  <c:v>157.100122</c:v>
                </c:pt>
                <c:pt idx="251">
                  <c:v>151.21137200000001</c:v>
                </c:pt>
                <c:pt idx="252">
                  <c:v>137.77604299999999</c:v>
                </c:pt>
                <c:pt idx="253">
                  <c:v>117.469736</c:v>
                </c:pt>
                <c:pt idx="254">
                  <c:v>93.401486000000006</c:v>
                </c:pt>
                <c:pt idx="255">
                  <c:v>71.111025999999995</c:v>
                </c:pt>
                <c:pt idx="256">
                  <c:v>56.683726</c:v>
                </c:pt>
                <c:pt idx="257">
                  <c:v>54.079189</c:v>
                </c:pt>
                <c:pt idx="258">
                  <c:v>63.338085</c:v>
                </c:pt>
                <c:pt idx="259">
                  <c:v>80.748987</c:v>
                </c:pt>
                <c:pt idx="260">
                  <c:v>100.64060499999999</c:v>
                </c:pt>
                <c:pt idx="261">
                  <c:v>117.440381</c:v>
                </c:pt>
                <c:pt idx="262">
                  <c:v>126.937449</c:v>
                </c:pt>
                <c:pt idx="263">
                  <c:v>126.89246</c:v>
                </c:pt>
                <c:pt idx="264">
                  <c:v>117.700616</c:v>
                </c:pt>
                <c:pt idx="265">
                  <c:v>102.85075399999999</c:v>
                </c:pt>
                <c:pt idx="266">
                  <c:v>88.104214999999996</c:v>
                </c:pt>
                <c:pt idx="267">
                  <c:v>79.300537000000006</c:v>
                </c:pt>
                <c:pt idx="268">
                  <c:v>79.998934000000006</c:v>
                </c:pt>
                <c:pt idx="269">
                  <c:v>90.017263</c:v>
                </c:pt>
                <c:pt idx="270">
                  <c:v>105.30976200000001</c:v>
                </c:pt>
                <c:pt idx="271">
                  <c:v>119.67886300000001</c:v>
                </c:pt>
                <c:pt idx="272">
                  <c:v>128.239284</c:v>
                </c:pt>
                <c:pt idx="273">
                  <c:v>130.39581000000001</c:v>
                </c:pt>
                <c:pt idx="274">
                  <c:v>129.25951599999999</c:v>
                </c:pt>
                <c:pt idx="275">
                  <c:v>127.65166000000001</c:v>
                </c:pt>
                <c:pt idx="276">
                  <c:v>124.63554600000001</c:v>
                </c:pt>
                <c:pt idx="277">
                  <c:v>115.763171</c:v>
                </c:pt>
                <c:pt idx="278">
                  <c:v>96.406565000000001</c:v>
                </c:pt>
                <c:pt idx="279">
                  <c:v>65.413363000000004</c:v>
                </c:pt>
                <c:pt idx="280">
                  <c:v>26.842172000000001</c:v>
                </c:pt>
                <c:pt idx="281">
                  <c:v>-10.946634</c:v>
                </c:pt>
                <c:pt idx="282">
                  <c:v>-38.196162000000001</c:v>
                </c:pt>
                <c:pt idx="283">
                  <c:v>-47.380986999999998</c:v>
                </c:pt>
                <c:pt idx="284">
                  <c:v>-36.156599</c:v>
                </c:pt>
                <c:pt idx="285">
                  <c:v>-8.0973919999999993</c:v>
                </c:pt>
                <c:pt idx="286">
                  <c:v>29.614321</c:v>
                </c:pt>
                <c:pt idx="287">
                  <c:v>70.186059</c:v>
                </c:pt>
                <c:pt idx="288">
                  <c:v>109.759332</c:v>
                </c:pt>
                <c:pt idx="289">
                  <c:v>146.582752</c:v>
                </c:pt>
                <c:pt idx="290">
                  <c:v>178.293589</c:v>
                </c:pt>
                <c:pt idx="291">
                  <c:v>200.560981</c:v>
                </c:pt>
                <c:pt idx="292">
                  <c:v>208.64925600000001</c:v>
                </c:pt>
                <c:pt idx="293">
                  <c:v>200.51806500000001</c:v>
                </c:pt>
                <c:pt idx="294">
                  <c:v>178.678102</c:v>
                </c:pt>
                <c:pt idx="295">
                  <c:v>149.023067</c:v>
                </c:pt>
                <c:pt idx="296">
                  <c:v>117.74359699999999</c:v>
                </c:pt>
                <c:pt idx="297">
                  <c:v>89.504514</c:v>
                </c:pt>
                <c:pt idx="298">
                  <c:v>68.212781000000007</c:v>
                </c:pt>
                <c:pt idx="299">
                  <c:v>58.101016999999999</c:v>
                </c:pt>
                <c:pt idx="300">
                  <c:v>62.788727999999999</c:v>
                </c:pt>
                <c:pt idx="301">
                  <c:v>83.011641999999995</c:v>
                </c:pt>
                <c:pt idx="302">
                  <c:v>115.02290499999999</c:v>
                </c:pt>
                <c:pt idx="303">
                  <c:v>150.729885</c:v>
                </c:pt>
                <c:pt idx="304">
                  <c:v>180.12988200000001</c:v>
                </c:pt>
                <c:pt idx="305">
                  <c:v>195.97436099999999</c:v>
                </c:pt>
                <c:pt idx="306">
                  <c:v>198.16654399999999</c:v>
                </c:pt>
                <c:pt idx="307">
                  <c:v>193.76443399999999</c:v>
                </c:pt>
                <c:pt idx="308">
                  <c:v>191.27559199999999</c:v>
                </c:pt>
                <c:pt idx="309">
                  <c:v>193.544332</c:v>
                </c:pt>
                <c:pt idx="310">
                  <c:v>195.70721</c:v>
                </c:pt>
                <c:pt idx="311">
                  <c:v>190.07099600000001</c:v>
                </c:pt>
                <c:pt idx="312">
                  <c:v>173.088337</c:v>
                </c:pt>
                <c:pt idx="313">
                  <c:v>148.287856</c:v>
                </c:pt>
                <c:pt idx="314">
                  <c:v>123.65857200000001</c:v>
                </c:pt>
                <c:pt idx="315">
                  <c:v>106.78088700000001</c:v>
                </c:pt>
                <c:pt idx="316">
                  <c:v>101.59101200000001</c:v>
                </c:pt>
                <c:pt idx="317">
                  <c:v>108.00185999999999</c:v>
                </c:pt>
                <c:pt idx="318">
                  <c:v>123.323672</c:v>
                </c:pt>
                <c:pt idx="319">
                  <c:v>144.160819</c:v>
                </c:pt>
                <c:pt idx="320">
                  <c:v>167.81935200000001</c:v>
                </c:pt>
                <c:pt idx="321">
                  <c:v>192.52533600000001</c:v>
                </c:pt>
                <c:pt idx="322">
                  <c:v>216.74654000000001</c:v>
                </c:pt>
                <c:pt idx="323">
                  <c:v>238.743168</c:v>
                </c:pt>
                <c:pt idx="324">
                  <c:v>256.63930399999998</c:v>
                </c:pt>
                <c:pt idx="325">
                  <c:v>268.555905</c:v>
                </c:pt>
                <c:pt idx="326">
                  <c:v>273.59157399999998</c:v>
                </c:pt>
                <c:pt idx="327">
                  <c:v>274.46718299999998</c:v>
                </c:pt>
                <c:pt idx="328">
                  <c:v>278.25305200000003</c:v>
                </c:pt>
                <c:pt idx="329">
                  <c:v>288.65038800000002</c:v>
                </c:pt>
                <c:pt idx="330">
                  <c:v>291.44936300000001</c:v>
                </c:pt>
                <c:pt idx="331">
                  <c:v>250.44453200000001</c:v>
                </c:pt>
                <c:pt idx="332">
                  <c:v>133.079093</c:v>
                </c:pt>
                <c:pt idx="333">
                  <c:v>-42.925843999999998</c:v>
                </c:pt>
                <c:pt idx="334">
                  <c:v>-188.04810000000001</c:v>
                </c:pt>
                <c:pt idx="335">
                  <c:v>-185.41120000000001</c:v>
                </c:pt>
                <c:pt idx="336">
                  <c:v>21.094407</c:v>
                </c:pt>
                <c:pt idx="337">
                  <c:v>371.15567099999998</c:v>
                </c:pt>
                <c:pt idx="338">
                  <c:v>714.28351499999997</c:v>
                </c:pt>
                <c:pt idx="339">
                  <c:v>893.13187100000005</c:v>
                </c:pt>
                <c:pt idx="340">
                  <c:v>825.78245200000003</c:v>
                </c:pt>
                <c:pt idx="341">
                  <c:v>548.65054799999996</c:v>
                </c:pt>
                <c:pt idx="342">
                  <c:v>202.301277</c:v>
                </c:pt>
                <c:pt idx="343">
                  <c:v>-42.513846999999998</c:v>
                </c:pt>
                <c:pt idx="344">
                  <c:v>-83.832674999999995</c:v>
                </c:pt>
                <c:pt idx="345">
                  <c:v>54.971980000000002</c:v>
                </c:pt>
                <c:pt idx="346">
                  <c:v>252.194986</c:v>
                </c:pt>
                <c:pt idx="347">
                  <c:v>372.329813</c:v>
                </c:pt>
                <c:pt idx="348">
                  <c:v>346.52045900000002</c:v>
                </c:pt>
                <c:pt idx="349">
                  <c:v>205.59706</c:v>
                </c:pt>
                <c:pt idx="350">
                  <c:v>55.245524000000003</c:v>
                </c:pt>
                <c:pt idx="351">
                  <c:v>7.2100650000000002</c:v>
                </c:pt>
                <c:pt idx="352">
                  <c:v>104.94676800000001</c:v>
                </c:pt>
                <c:pt idx="353">
                  <c:v>295.05429700000002</c:v>
                </c:pt>
                <c:pt idx="354">
                  <c:v>468.13767200000001</c:v>
                </c:pt>
                <c:pt idx="355">
                  <c:v>537.14372800000001</c:v>
                </c:pt>
                <c:pt idx="356">
                  <c:v>491.710601</c:v>
                </c:pt>
                <c:pt idx="357">
                  <c:v>392.11893300000003</c:v>
                </c:pt>
                <c:pt idx="358">
                  <c:v>317.42662100000001</c:v>
                </c:pt>
                <c:pt idx="359">
                  <c:v>312.24980299999999</c:v>
                </c:pt>
                <c:pt idx="360">
                  <c:v>366.49525399999999</c:v>
                </c:pt>
                <c:pt idx="361">
                  <c:v>430.96871199999998</c:v>
                </c:pt>
                <c:pt idx="362">
                  <c:v>451.06952699999999</c:v>
                </c:pt>
                <c:pt idx="363">
                  <c:v>400.41902700000003</c:v>
                </c:pt>
                <c:pt idx="364">
                  <c:v>299.994012</c:v>
                </c:pt>
                <c:pt idx="365">
                  <c:v>209.20187899999999</c:v>
                </c:pt>
                <c:pt idx="366">
                  <c:v>188.120486</c:v>
                </c:pt>
                <c:pt idx="367">
                  <c:v>255.49413999999999</c:v>
                </c:pt>
                <c:pt idx="368">
                  <c:v>376.41312299999998</c:v>
                </c:pt>
                <c:pt idx="369">
                  <c:v>489.71200599999997</c:v>
                </c:pt>
                <c:pt idx="370">
                  <c:v>550.93969300000003</c:v>
                </c:pt>
                <c:pt idx="371">
                  <c:v>556.15346299999999</c:v>
                </c:pt>
                <c:pt idx="372">
                  <c:v>531.60642499999994</c:v>
                </c:pt>
                <c:pt idx="373">
                  <c:v>504.21856200000002</c:v>
                </c:pt>
                <c:pt idx="374">
                  <c:v>481.53091699999999</c:v>
                </c:pt>
                <c:pt idx="375">
                  <c:v>456.436395</c:v>
                </c:pt>
                <c:pt idx="376">
                  <c:v>425.79350599999998</c:v>
                </c:pt>
                <c:pt idx="377">
                  <c:v>400.46505999999999</c:v>
                </c:pt>
                <c:pt idx="378">
                  <c:v>397.31188400000002</c:v>
                </c:pt>
                <c:pt idx="379">
                  <c:v>423.45045399999998</c:v>
                </c:pt>
                <c:pt idx="380">
                  <c:v>468.55390199999999</c:v>
                </c:pt>
                <c:pt idx="381">
                  <c:v>510.96992399999999</c:v>
                </c:pt>
                <c:pt idx="382">
                  <c:v>531.33330799999999</c:v>
                </c:pt>
                <c:pt idx="383">
                  <c:v>523.74985300000003</c:v>
                </c:pt>
                <c:pt idx="384">
                  <c:v>499.23051800000002</c:v>
                </c:pt>
                <c:pt idx="385">
                  <c:v>480.97635500000001</c:v>
                </c:pt>
                <c:pt idx="386">
                  <c:v>492.50606900000002</c:v>
                </c:pt>
                <c:pt idx="387">
                  <c:v>542.93297900000005</c:v>
                </c:pt>
                <c:pt idx="388">
                  <c:v>619.56686400000001</c:v>
                </c:pt>
                <c:pt idx="389">
                  <c:v>695.10745099999997</c:v>
                </c:pt>
                <c:pt idx="390">
                  <c:v>743.43279700000005</c:v>
                </c:pt>
                <c:pt idx="391">
                  <c:v>752.17198099999996</c:v>
                </c:pt>
                <c:pt idx="392">
                  <c:v>728.66413699999998</c:v>
                </c:pt>
                <c:pt idx="393">
                  <c:v>699.36205500000005</c:v>
                </c:pt>
                <c:pt idx="394">
                  <c:v>693.57133499999998</c:v>
                </c:pt>
                <c:pt idx="395">
                  <c:v>707.21122200000002</c:v>
                </c:pt>
                <c:pt idx="396">
                  <c:v>675.58817199999999</c:v>
                </c:pt>
                <c:pt idx="397">
                  <c:v>504.61387300000001</c:v>
                </c:pt>
                <c:pt idx="398">
                  <c:v>166.216092</c:v>
                </c:pt>
                <c:pt idx="399">
                  <c:v>-218.33670000000001</c:v>
                </c:pt>
                <c:pt idx="400">
                  <c:v>-405.66609999999997</c:v>
                </c:pt>
                <c:pt idx="401">
                  <c:v>-180.0093</c:v>
                </c:pt>
                <c:pt idx="402">
                  <c:v>476.54667899999998</c:v>
                </c:pt>
                <c:pt idx="403">
                  <c:v>1321.6180999999999</c:v>
                </c:pt>
                <c:pt idx="404">
                  <c:v>1955.3590999999999</c:v>
                </c:pt>
                <c:pt idx="405">
                  <c:v>2045.2591</c:v>
                </c:pt>
                <c:pt idx="406">
                  <c:v>1542.2043000000001</c:v>
                </c:pt>
                <c:pt idx="407">
                  <c:v>728.63692300000002</c:v>
                </c:pt>
                <c:pt idx="408">
                  <c:v>39.921007000000003</c:v>
                </c:pt>
                <c:pt idx="409">
                  <c:v>-211.82490000000001</c:v>
                </c:pt>
                <c:pt idx="410">
                  <c:v>1.0702879999999999</c:v>
                </c:pt>
                <c:pt idx="411">
                  <c:v>464.92064699999997</c:v>
                </c:pt>
                <c:pt idx="412">
                  <c:v>886.78540799999996</c:v>
                </c:pt>
                <c:pt idx="413">
                  <c:v>1052.3527999999999</c:v>
                </c:pt>
                <c:pt idx="414">
                  <c:v>921.35728500000005</c:v>
                </c:pt>
                <c:pt idx="415">
                  <c:v>635.964473</c:v>
                </c:pt>
                <c:pt idx="416">
                  <c:v>423.75779499999999</c:v>
                </c:pt>
                <c:pt idx="417">
                  <c:v>438.102734</c:v>
                </c:pt>
                <c:pt idx="418">
                  <c:v>654.74511099999995</c:v>
                </c:pt>
                <c:pt idx="419">
                  <c:v>912.47056399999997</c:v>
                </c:pt>
                <c:pt idx="420">
                  <c:v>1052.78</c:v>
                </c:pt>
                <c:pt idx="421">
                  <c:v>1028.49629</c:v>
                </c:pt>
                <c:pt idx="422">
                  <c:v>903.56657600000005</c:v>
                </c:pt>
                <c:pt idx="423">
                  <c:v>776.86529599999994</c:v>
                </c:pt>
                <c:pt idx="424">
                  <c:v>709.43928100000005</c:v>
                </c:pt>
                <c:pt idx="425">
                  <c:v>700.25930100000005</c:v>
                </c:pt>
                <c:pt idx="426">
                  <c:v>706.68183199999999</c:v>
                </c:pt>
                <c:pt idx="427">
                  <c:v>685.71459700000003</c:v>
                </c:pt>
                <c:pt idx="428">
                  <c:v>630.88426300000003</c:v>
                </c:pt>
                <c:pt idx="429">
                  <c:v>582.37611300000003</c:v>
                </c:pt>
                <c:pt idx="430">
                  <c:v>600.81579599999998</c:v>
                </c:pt>
                <c:pt idx="431">
                  <c:v>719.873738</c:v>
                </c:pt>
                <c:pt idx="432">
                  <c:v>912.75571500000001</c:v>
                </c:pt>
                <c:pt idx="433">
                  <c:v>1102.5112999999999</c:v>
                </c:pt>
                <c:pt idx="434">
                  <c:v>1213.6239</c:v>
                </c:pt>
                <c:pt idx="435">
                  <c:v>1224.6320000000001</c:v>
                </c:pt>
                <c:pt idx="436">
                  <c:v>1174.8776</c:v>
                </c:pt>
                <c:pt idx="437">
                  <c:v>1119.4037000000001</c:v>
                </c:pt>
                <c:pt idx="438">
                  <c:v>1078.2897</c:v>
                </c:pt>
                <c:pt idx="439">
                  <c:v>1029.9455</c:v>
                </c:pt>
                <c:pt idx="440">
                  <c:v>946.59711900000002</c:v>
                </c:pt>
                <c:pt idx="441">
                  <c:v>828.57045300000004</c:v>
                </c:pt>
                <c:pt idx="442">
                  <c:v>707.94935199999998</c:v>
                </c:pt>
                <c:pt idx="443">
                  <c:v>629.82955300000003</c:v>
                </c:pt>
                <c:pt idx="444">
                  <c:v>630.45068300000003</c:v>
                </c:pt>
                <c:pt idx="445">
                  <c:v>719.67289800000003</c:v>
                </c:pt>
                <c:pt idx="446">
                  <c:v>871.89281500000004</c:v>
                </c:pt>
                <c:pt idx="447">
                  <c:v>1034.50999</c:v>
                </c:pt>
                <c:pt idx="448">
                  <c:v>1154.9358999999999</c:v>
                </c:pt>
                <c:pt idx="449">
                  <c:v>1208.3195000000001</c:v>
                </c:pt>
                <c:pt idx="450">
                  <c:v>1204.2264</c:v>
                </c:pt>
                <c:pt idx="451">
                  <c:v>1170.1054999999999</c:v>
                </c:pt>
                <c:pt idx="452">
                  <c:v>1129.8523</c:v>
                </c:pt>
                <c:pt idx="453">
                  <c:v>1094.5626</c:v>
                </c:pt>
                <c:pt idx="454">
                  <c:v>1066.48604</c:v>
                </c:pt>
                <c:pt idx="455">
                  <c:v>1047.5779</c:v>
                </c:pt>
                <c:pt idx="456">
                  <c:v>1045.4422999999999</c:v>
                </c:pt>
                <c:pt idx="457">
                  <c:v>1072.1038000000001</c:v>
                </c:pt>
                <c:pt idx="458">
                  <c:v>1133.9744000000001</c:v>
                </c:pt>
                <c:pt idx="459">
                  <c:v>1219.9170999999999</c:v>
                </c:pt>
                <c:pt idx="460">
                  <c:v>1300.8367000000001</c:v>
                </c:pt>
                <c:pt idx="461">
                  <c:v>1345.8119999999999</c:v>
                </c:pt>
                <c:pt idx="462">
                  <c:v>1342.5988</c:v>
                </c:pt>
                <c:pt idx="463">
                  <c:v>1304.6382000000001</c:v>
                </c:pt>
                <c:pt idx="464">
                  <c:v>1259.00452</c:v>
                </c:pt>
                <c:pt idx="465">
                  <c:v>1226.875</c:v>
                </c:pt>
                <c:pt idx="466">
                  <c:v>1214.8834999999999</c:v>
                </c:pt>
                <c:pt idx="467">
                  <c:v>1224.9848999999999</c:v>
                </c:pt>
                <c:pt idx="468">
                  <c:v>1267.0260000000001</c:v>
                </c:pt>
                <c:pt idx="469">
                  <c:v>1347.2534000000001</c:v>
                </c:pt>
                <c:pt idx="470">
                  <c:v>1435.45649</c:v>
                </c:pt>
                <c:pt idx="471">
                  <c:v>1460.41344</c:v>
                </c:pt>
                <c:pt idx="472">
                  <c:v>1372.2683999999999</c:v>
                </c:pt>
                <c:pt idx="473">
                  <c:v>1221.5786000000001</c:v>
                </c:pt>
                <c:pt idx="474">
                  <c:v>1147.7629999999999</c:v>
                </c:pt>
                <c:pt idx="475">
                  <c:v>1253.6392000000001</c:v>
                </c:pt>
                <c:pt idx="476">
                  <c:v>1489.8072</c:v>
                </c:pt>
                <c:pt idx="477">
                  <c:v>1686.6795</c:v>
                </c:pt>
                <c:pt idx="478">
                  <c:v>1711.2877000000001</c:v>
                </c:pt>
                <c:pt idx="479">
                  <c:v>1582.7134000000001</c:v>
                </c:pt>
                <c:pt idx="480">
                  <c:v>1431.3126999999999</c:v>
                </c:pt>
                <c:pt idx="481">
                  <c:v>1364.0028</c:v>
                </c:pt>
                <c:pt idx="482">
                  <c:v>1384.7867000000001</c:v>
                </c:pt>
                <c:pt idx="483">
                  <c:v>1431.33411</c:v>
                </c:pt>
                <c:pt idx="484">
                  <c:v>1455.9346</c:v>
                </c:pt>
                <c:pt idx="485">
                  <c:v>1458.2963</c:v>
                </c:pt>
                <c:pt idx="486">
                  <c:v>1460.2176999999999</c:v>
                </c:pt>
                <c:pt idx="487">
                  <c:v>1474.4983999999999</c:v>
                </c:pt>
                <c:pt idx="488">
                  <c:v>1500.6081999999999</c:v>
                </c:pt>
                <c:pt idx="489">
                  <c:v>1533.0291999999999</c:v>
                </c:pt>
                <c:pt idx="490">
                  <c:v>1562.7160200000001</c:v>
                </c:pt>
                <c:pt idx="491">
                  <c:v>1577.5879</c:v>
                </c:pt>
                <c:pt idx="492">
                  <c:v>1573.2652</c:v>
                </c:pt>
                <c:pt idx="493">
                  <c:v>1563.2245</c:v>
                </c:pt>
                <c:pt idx="494">
                  <c:v>1569.3952999999999</c:v>
                </c:pt>
                <c:pt idx="495">
                  <c:v>1598.6887999999999</c:v>
                </c:pt>
                <c:pt idx="496">
                  <c:v>1633.3474000000001</c:v>
                </c:pt>
                <c:pt idx="497">
                  <c:v>1648.8034</c:v>
                </c:pt>
                <c:pt idx="498">
                  <c:v>1639.316</c:v>
                </c:pt>
                <c:pt idx="499">
                  <c:v>1622.4707000000001</c:v>
                </c:pt>
                <c:pt idx="500">
                  <c:v>1618.99</c:v>
                </c:pt>
                <c:pt idx="501">
                  <c:v>1631.4742000000001</c:v>
                </c:pt>
                <c:pt idx="502">
                  <c:v>1643.7591500000001</c:v>
                </c:pt>
                <c:pt idx="503">
                  <c:v>1638.57719</c:v>
                </c:pt>
                <c:pt idx="504">
                  <c:v>1614.7066</c:v>
                </c:pt>
                <c:pt idx="505">
                  <c:v>1589.6248000000001</c:v>
                </c:pt>
                <c:pt idx="506">
                  <c:v>1588.0645999999999</c:v>
                </c:pt>
                <c:pt idx="507">
                  <c:v>1625.5002999999999</c:v>
                </c:pt>
                <c:pt idx="508">
                  <c:v>1696.2579000000001</c:v>
                </c:pt>
                <c:pt idx="509">
                  <c:v>1773.3540700000001</c:v>
                </c:pt>
                <c:pt idx="510">
                  <c:v>1822.1818000000001</c:v>
                </c:pt>
                <c:pt idx="511">
                  <c:v>1821.5062</c:v>
                </c:pt>
                <c:pt idx="512">
                  <c:v>1777.4074000000001</c:v>
                </c:pt>
                <c:pt idx="513">
                  <c:v>1718.3942</c:v>
                </c:pt>
                <c:pt idx="514">
                  <c:v>1674.9131</c:v>
                </c:pt>
                <c:pt idx="515">
                  <c:v>1660.3403000000001</c:v>
                </c:pt>
                <c:pt idx="516">
                  <c:v>1668.1952000000001</c:v>
                </c:pt>
                <c:pt idx="517">
                  <c:v>1684.6746000000001</c:v>
                </c:pt>
                <c:pt idx="518">
                  <c:v>1703.1333999999999</c:v>
                </c:pt>
                <c:pt idx="519">
                  <c:v>1727.9955</c:v>
                </c:pt>
                <c:pt idx="520">
                  <c:v>1766.2312999999999</c:v>
                </c:pt>
                <c:pt idx="521">
                  <c:v>1814.7773</c:v>
                </c:pt>
                <c:pt idx="522">
                  <c:v>1855.1647</c:v>
                </c:pt>
                <c:pt idx="523">
                  <c:v>1862.4431999999999</c:v>
                </c:pt>
                <c:pt idx="524">
                  <c:v>1825.6241</c:v>
                </c:pt>
                <c:pt idx="525">
                  <c:v>1763.3442</c:v>
                </c:pt>
                <c:pt idx="526">
                  <c:v>1715.0654</c:v>
                </c:pt>
                <c:pt idx="527">
                  <c:v>1709.2085</c:v>
                </c:pt>
                <c:pt idx="528">
                  <c:v>1737.7612999999999</c:v>
                </c:pt>
                <c:pt idx="529">
                  <c:v>1765.0714</c:v>
                </c:pt>
                <c:pt idx="530">
                  <c:v>1763.8451</c:v>
                </c:pt>
                <c:pt idx="531">
                  <c:v>1742.3414</c:v>
                </c:pt>
                <c:pt idx="532">
                  <c:v>1734.6686099999999</c:v>
                </c:pt>
                <c:pt idx="533">
                  <c:v>1763.5112999999999</c:v>
                </c:pt>
                <c:pt idx="534">
                  <c:v>1815.0871999999999</c:v>
                </c:pt>
                <c:pt idx="535">
                  <c:v>1854.8782000000001</c:v>
                </c:pt>
                <c:pt idx="536">
                  <c:v>1866.09545</c:v>
                </c:pt>
                <c:pt idx="537">
                  <c:v>1864.7900999999999</c:v>
                </c:pt>
                <c:pt idx="538">
                  <c:v>1874.8471999999999</c:v>
                </c:pt>
                <c:pt idx="539">
                  <c:v>1895.8653999999999</c:v>
                </c:pt>
                <c:pt idx="540">
                  <c:v>1900.451</c:v>
                </c:pt>
                <c:pt idx="541">
                  <c:v>1856.5188000000001</c:v>
                </c:pt>
                <c:pt idx="542">
                  <c:v>1748.8661999999999</c:v>
                </c:pt>
                <c:pt idx="543">
                  <c:v>1594.3145</c:v>
                </c:pt>
                <c:pt idx="544">
                  <c:v>1455.6076</c:v>
                </c:pt>
                <c:pt idx="545">
                  <c:v>1432.4063000000001</c:v>
                </c:pt>
                <c:pt idx="546">
                  <c:v>1597.28215</c:v>
                </c:pt>
                <c:pt idx="547">
                  <c:v>1904.7378000000001</c:v>
                </c:pt>
                <c:pt idx="548">
                  <c:v>2174.5198999999998</c:v>
                </c:pt>
                <c:pt idx="549">
                  <c:v>2214.2118</c:v>
                </c:pt>
                <c:pt idx="550">
                  <c:v>1994.2868000000001</c:v>
                </c:pt>
                <c:pt idx="551">
                  <c:v>1694.7288000000001</c:v>
                </c:pt>
                <c:pt idx="552">
                  <c:v>1554.7783999999999</c:v>
                </c:pt>
                <c:pt idx="553">
                  <c:v>1671.5583999999999</c:v>
                </c:pt>
                <c:pt idx="554">
                  <c:v>1949.3553999999999</c:v>
                </c:pt>
                <c:pt idx="555">
                  <c:v>2224.4234999999999</c:v>
                </c:pt>
                <c:pt idx="556">
                  <c:v>2402.2636000000002</c:v>
                </c:pt>
                <c:pt idx="557">
                  <c:v>2471.4967999999999</c:v>
                </c:pt>
                <c:pt idx="558">
                  <c:v>2435.7728999999999</c:v>
                </c:pt>
                <c:pt idx="559">
                  <c:v>2286.9124999999999</c:v>
                </c:pt>
                <c:pt idx="560">
                  <c:v>2046.3964000000001</c:v>
                </c:pt>
                <c:pt idx="561">
                  <c:v>1793.7832100000001</c:v>
                </c:pt>
                <c:pt idx="562">
                  <c:v>1627.1128000000001</c:v>
                </c:pt>
                <c:pt idx="563">
                  <c:v>1596.9037000000001</c:v>
                </c:pt>
                <c:pt idx="564">
                  <c:v>1681.3684000000001</c:v>
                </c:pt>
                <c:pt idx="565">
                  <c:v>1814.7744</c:v>
                </c:pt>
                <c:pt idx="566">
                  <c:v>1933.3371</c:v>
                </c:pt>
                <c:pt idx="567">
                  <c:v>2004.9064000000001</c:v>
                </c:pt>
                <c:pt idx="568">
                  <c:v>2030.0047</c:v>
                </c:pt>
                <c:pt idx="569">
                  <c:v>2020.3143</c:v>
                </c:pt>
                <c:pt idx="570">
                  <c:v>1977.07367</c:v>
                </c:pt>
                <c:pt idx="571">
                  <c:v>1892.5945999999999</c:v>
                </c:pt>
                <c:pt idx="572">
                  <c:v>1773.0066999999999</c:v>
                </c:pt>
                <c:pt idx="573">
                  <c:v>1655.9953</c:v>
                </c:pt>
                <c:pt idx="574">
                  <c:v>1602.0694000000001</c:v>
                </c:pt>
                <c:pt idx="575">
                  <c:v>1660.3524</c:v>
                </c:pt>
                <c:pt idx="576">
                  <c:v>1828.6383000000001</c:v>
                </c:pt>
                <c:pt idx="577">
                  <c:v>2039.4098300000001</c:v>
                </c:pt>
                <c:pt idx="578">
                  <c:v>2196.8065999999999</c:v>
                </c:pt>
                <c:pt idx="579">
                  <c:v>2247.2712000000001</c:v>
                </c:pt>
                <c:pt idx="580">
                  <c:v>2221.1885000000002</c:v>
                </c:pt>
                <c:pt idx="581">
                  <c:v>2199.3188</c:v>
                </c:pt>
                <c:pt idx="582">
                  <c:v>2234.6698000000001</c:v>
                </c:pt>
                <c:pt idx="583">
                  <c:v>2309.1488899999999</c:v>
                </c:pt>
                <c:pt idx="584">
                  <c:v>2363.5045</c:v>
                </c:pt>
                <c:pt idx="585">
                  <c:v>2359.3076999999998</c:v>
                </c:pt>
                <c:pt idx="586">
                  <c:v>2306.9711000000002</c:v>
                </c:pt>
                <c:pt idx="587">
                  <c:v>2242.4686000000002</c:v>
                </c:pt>
                <c:pt idx="588">
                  <c:v>2190.2048</c:v>
                </c:pt>
                <c:pt idx="589">
                  <c:v>2150.9185000000002</c:v>
                </c:pt>
                <c:pt idx="590">
                  <c:v>2115.7049000000002</c:v>
                </c:pt>
                <c:pt idx="591">
                  <c:v>2082.8069</c:v>
                </c:pt>
                <c:pt idx="592">
                  <c:v>2061.8883000000001</c:v>
                </c:pt>
                <c:pt idx="593">
                  <c:v>2066.877</c:v>
                </c:pt>
                <c:pt idx="594">
                  <c:v>2103.8607999999999</c:v>
                </c:pt>
                <c:pt idx="595">
                  <c:v>2161.6891999999998</c:v>
                </c:pt>
                <c:pt idx="596">
                  <c:v>2214.4292</c:v>
                </c:pt>
                <c:pt idx="597">
                  <c:v>2236.7757999999999</c:v>
                </c:pt>
                <c:pt idx="598">
                  <c:v>2218.6765999999998</c:v>
                </c:pt>
                <c:pt idx="599">
                  <c:v>2165.2390999999998</c:v>
                </c:pt>
                <c:pt idx="600">
                  <c:v>2086.9955</c:v>
                </c:pt>
                <c:pt idx="601">
                  <c:v>1997.4112</c:v>
                </c:pt>
                <c:pt idx="602">
                  <c:v>1919.8442</c:v>
                </c:pt>
                <c:pt idx="603">
                  <c:v>1885.6547</c:v>
                </c:pt>
                <c:pt idx="604">
                  <c:v>1912.6451</c:v>
                </c:pt>
                <c:pt idx="605">
                  <c:v>1983.4407000000001</c:v>
                </c:pt>
                <c:pt idx="606">
                  <c:v>2053.6938</c:v>
                </c:pt>
                <c:pt idx="607">
                  <c:v>2089.0749999999998</c:v>
                </c:pt>
                <c:pt idx="608">
                  <c:v>2093.8595999999998</c:v>
                </c:pt>
                <c:pt idx="609">
                  <c:v>2100.1815999999999</c:v>
                </c:pt>
                <c:pt idx="610">
                  <c:v>2130.1752000000001</c:v>
                </c:pt>
                <c:pt idx="611">
                  <c:v>2171.4445000000001</c:v>
                </c:pt>
                <c:pt idx="612">
                  <c:v>2188.7330999999999</c:v>
                </c:pt>
                <c:pt idx="613">
                  <c:v>2156.0796</c:v>
                </c:pt>
                <c:pt idx="614">
                  <c:v>2077.7957200000001</c:v>
                </c:pt>
                <c:pt idx="615">
                  <c:v>1983.7446</c:v>
                </c:pt>
                <c:pt idx="616">
                  <c:v>1908.4652100000001</c:v>
                </c:pt>
                <c:pt idx="617">
                  <c:v>1871.3644999999999</c:v>
                </c:pt>
                <c:pt idx="618">
                  <c:v>1869.6114</c:v>
                </c:pt>
                <c:pt idx="619">
                  <c:v>1887.3706999999999</c:v>
                </c:pt>
                <c:pt idx="620">
                  <c:v>1914.4591</c:v>
                </c:pt>
                <c:pt idx="621">
                  <c:v>1956.3124</c:v>
                </c:pt>
                <c:pt idx="622">
                  <c:v>2020.8430000000001</c:v>
                </c:pt>
                <c:pt idx="623">
                  <c:v>2093.1102000000001</c:v>
                </c:pt>
                <c:pt idx="624">
                  <c:v>2130.3310999999999</c:v>
                </c:pt>
                <c:pt idx="625">
                  <c:v>2093.8247000000001</c:v>
                </c:pt>
                <c:pt idx="626">
                  <c:v>1990.1842999999999</c:v>
                </c:pt>
                <c:pt idx="627">
                  <c:v>1875.1591699999999</c:v>
                </c:pt>
                <c:pt idx="628">
                  <c:v>1810.5742</c:v>
                </c:pt>
                <c:pt idx="629">
                  <c:v>1816.2942</c:v>
                </c:pt>
                <c:pt idx="630">
                  <c:v>1863.1090099999999</c:v>
                </c:pt>
                <c:pt idx="631">
                  <c:v>1906.2583999999999</c:v>
                </c:pt>
                <c:pt idx="632">
                  <c:v>1920.7973999999999</c:v>
                </c:pt>
                <c:pt idx="633">
                  <c:v>1909.3884</c:v>
                </c:pt>
                <c:pt idx="634">
                  <c:v>1888.8688</c:v>
                </c:pt>
                <c:pt idx="635">
                  <c:v>1877.8780999999999</c:v>
                </c:pt>
                <c:pt idx="636">
                  <c:v>1891.8951</c:v>
                </c:pt>
                <c:pt idx="637">
                  <c:v>1935.7218</c:v>
                </c:pt>
                <c:pt idx="638">
                  <c:v>1993.3344999999999</c:v>
                </c:pt>
                <c:pt idx="639">
                  <c:v>2031.5845999999999</c:v>
                </c:pt>
                <c:pt idx="640">
                  <c:v>2023.5315000000001</c:v>
                </c:pt>
                <c:pt idx="641">
                  <c:v>1969.9344000000001</c:v>
                </c:pt>
                <c:pt idx="642">
                  <c:v>1895.5796</c:v>
                </c:pt>
                <c:pt idx="643">
                  <c:v>1826.8433</c:v>
                </c:pt>
                <c:pt idx="644">
                  <c:v>1777.3155999999999</c:v>
                </c:pt>
                <c:pt idx="645">
                  <c:v>1752.8494000000001</c:v>
                </c:pt>
                <c:pt idx="646">
                  <c:v>1760.6596</c:v>
                </c:pt>
                <c:pt idx="647">
                  <c:v>1805.6494</c:v>
                </c:pt>
                <c:pt idx="648">
                  <c:v>1878.63174</c:v>
                </c:pt>
                <c:pt idx="649">
                  <c:v>1954.0105000000001</c:v>
                </c:pt>
                <c:pt idx="650">
                  <c:v>2003.5456999999999</c:v>
                </c:pt>
                <c:pt idx="651">
                  <c:v>2014.0392999999999</c:v>
                </c:pt>
                <c:pt idx="652">
                  <c:v>1992.0808</c:v>
                </c:pt>
                <c:pt idx="653">
                  <c:v>1951.7385999999999</c:v>
                </c:pt>
                <c:pt idx="654">
                  <c:v>1897.51279</c:v>
                </c:pt>
                <c:pt idx="655">
                  <c:v>1820.3623</c:v>
                </c:pt>
                <c:pt idx="656">
                  <c:v>1714.2149999999999</c:v>
                </c:pt>
                <c:pt idx="657">
                  <c:v>1599.7873</c:v>
                </c:pt>
                <c:pt idx="658">
                  <c:v>1528.3495</c:v>
                </c:pt>
                <c:pt idx="659">
                  <c:v>1550.3302000000001</c:v>
                </c:pt>
                <c:pt idx="660">
                  <c:v>1669.9065000000001</c:v>
                </c:pt>
                <c:pt idx="661">
                  <c:v>1829.7136</c:v>
                </c:pt>
                <c:pt idx="662">
                  <c:v>1947.0871999999999</c:v>
                </c:pt>
                <c:pt idx="663">
                  <c:v>1973.7373</c:v>
                </c:pt>
                <c:pt idx="664">
                  <c:v>1926.3269</c:v>
                </c:pt>
                <c:pt idx="665">
                  <c:v>1861.4776999999999</c:v>
                </c:pt>
                <c:pt idx="666">
                  <c:v>1820.2174</c:v>
                </c:pt>
                <c:pt idx="667">
                  <c:v>1795.2840000000001</c:v>
                </c:pt>
                <c:pt idx="668">
                  <c:v>1751.6973</c:v>
                </c:pt>
                <c:pt idx="669">
                  <c:v>1676.9170999999999</c:v>
                </c:pt>
                <c:pt idx="670">
                  <c:v>1606.046</c:v>
                </c:pt>
                <c:pt idx="671">
                  <c:v>1593.2982</c:v>
                </c:pt>
                <c:pt idx="672">
                  <c:v>1657.4680000000001</c:v>
                </c:pt>
                <c:pt idx="673">
                  <c:v>1757.0766000000001</c:v>
                </c:pt>
                <c:pt idx="674">
                  <c:v>1821.3678</c:v>
                </c:pt>
                <c:pt idx="675">
                  <c:v>1808.2212999999999</c:v>
                </c:pt>
                <c:pt idx="676">
                  <c:v>1735.9666999999999</c:v>
                </c:pt>
                <c:pt idx="677">
                  <c:v>1663.8176000000001</c:v>
                </c:pt>
                <c:pt idx="678">
                  <c:v>1642.6212</c:v>
                </c:pt>
                <c:pt idx="679">
                  <c:v>1677.9761900000001</c:v>
                </c:pt>
                <c:pt idx="680">
                  <c:v>1730.5165</c:v>
                </c:pt>
                <c:pt idx="681">
                  <c:v>1748.1407999999999</c:v>
                </c:pt>
                <c:pt idx="682">
                  <c:v>1705.7146</c:v>
                </c:pt>
                <c:pt idx="683">
                  <c:v>1624.0795000000001</c:v>
                </c:pt>
                <c:pt idx="684">
                  <c:v>1553.3424</c:v>
                </c:pt>
                <c:pt idx="685">
                  <c:v>1533.35</c:v>
                </c:pt>
                <c:pt idx="686">
                  <c:v>1565.2810999999999</c:v>
                </c:pt>
                <c:pt idx="687">
                  <c:v>1617.8955000000001</c:v>
                </c:pt>
                <c:pt idx="688">
                  <c:v>1658.4491</c:v>
                </c:pt>
                <c:pt idx="689">
                  <c:v>1676.6790000000001</c:v>
                </c:pt>
                <c:pt idx="690">
                  <c:v>1681.4743000000001</c:v>
                </c:pt>
                <c:pt idx="691">
                  <c:v>1680.0796</c:v>
                </c:pt>
                <c:pt idx="692">
                  <c:v>1667.0925</c:v>
                </c:pt>
                <c:pt idx="693">
                  <c:v>1636.6247000000001</c:v>
                </c:pt>
                <c:pt idx="694">
                  <c:v>1600.8385000000001</c:v>
                </c:pt>
                <c:pt idx="695">
                  <c:v>1587.8076000000001</c:v>
                </c:pt>
                <c:pt idx="696">
                  <c:v>1616.4511</c:v>
                </c:pt>
                <c:pt idx="697">
                  <c:v>1676.2146</c:v>
                </c:pt>
                <c:pt idx="698">
                  <c:v>1734.6622</c:v>
                </c:pt>
                <c:pt idx="699">
                  <c:v>1763.1887999999999</c:v>
                </c:pt>
                <c:pt idx="700">
                  <c:v>1753.7429</c:v>
                </c:pt>
              </c:numCache>
            </c:numRef>
          </c:yVal>
          <c:smooth val="1"/>
        </c:ser>
        <c:axId val="306858624"/>
        <c:axId val="306857088"/>
      </c:scatterChart>
      <c:valAx>
        <c:axId val="306858624"/>
        <c:scaling>
          <c:orientation val="minMax"/>
        </c:scaling>
        <c:axPos val="b"/>
        <c:tickLblPos val="nextTo"/>
        <c:crossAx val="306857088"/>
        <c:crosses val="autoZero"/>
        <c:crossBetween val="midCat"/>
      </c:valAx>
      <c:valAx>
        <c:axId val="306857088"/>
        <c:scaling>
          <c:orientation val="minMax"/>
        </c:scaling>
        <c:axPos val="l"/>
        <c:majorGridlines/>
        <c:numFmt formatCode="General" sourceLinked="1"/>
        <c:tickLblPos val="nextTo"/>
        <c:crossAx val="30685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71</xdr:row>
      <xdr:rowOff>85725</xdr:rowOff>
    </xdr:from>
    <xdr:to>
      <xdr:col>15</xdr:col>
      <xdr:colOff>542924</xdr:colOff>
      <xdr:row>85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25</xdr:col>
      <xdr:colOff>228600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257174</xdr:colOff>
      <xdr:row>51</xdr:row>
      <xdr:rowOff>123824</xdr:rowOff>
    </xdr:from>
    <xdr:to>
      <xdr:col>25</xdr:col>
      <xdr:colOff>466724</xdr:colOff>
      <xdr:row>69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12</xdr:row>
      <xdr:rowOff>47625</xdr:rowOff>
    </xdr:from>
    <xdr:to>
      <xdr:col>9</xdr:col>
      <xdr:colOff>381000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06"/>
  <sheetViews>
    <sheetView workbookViewId="0">
      <selection activeCell="I8" sqref="I8"/>
    </sheetView>
  </sheetViews>
  <sheetFormatPr defaultRowHeight="15"/>
  <cols>
    <col min="10" max="10" width="12" bestFit="1" customWidth="1"/>
    <col min="11" max="11" width="11.85546875" customWidth="1"/>
    <col min="12" max="12" width="19.85546875" bestFit="1" customWidth="1"/>
    <col min="13" max="13" width="10.85546875" customWidth="1"/>
    <col min="14" max="14" width="9.28515625" customWidth="1"/>
    <col min="15" max="15" width="10.28515625" customWidth="1"/>
    <col min="16" max="17" width="10" bestFit="1" customWidth="1"/>
  </cols>
  <sheetData>
    <row r="1" spans="1:1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N1" t="s">
        <v>21</v>
      </c>
      <c r="O1" t="s">
        <v>22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t="s">
        <v>23</v>
      </c>
      <c r="N2" s="2">
        <v>67</v>
      </c>
      <c r="O2" s="2">
        <v>147.69999999999999</v>
      </c>
    </row>
    <row r="3" spans="1:15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  <c r="I3" t="s">
        <v>24</v>
      </c>
    </row>
    <row r="4" spans="1:15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J4" t="s">
        <v>42</v>
      </c>
      <c r="K4" t="s">
        <v>40</v>
      </c>
    </row>
    <row r="5" spans="1:1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I5" t="s">
        <v>25</v>
      </c>
      <c r="J5" t="s">
        <v>26</v>
      </c>
      <c r="K5" t="s">
        <v>41</v>
      </c>
      <c r="L5" t="s">
        <v>39</v>
      </c>
      <c r="N5" t="s">
        <v>27</v>
      </c>
      <c r="O5" t="s">
        <v>28</v>
      </c>
    </row>
    <row r="6" spans="1:15">
      <c r="A6" t="s">
        <v>20</v>
      </c>
      <c r="N6">
        <v>44.32</v>
      </c>
      <c r="O6">
        <f>MAX(I:I)</f>
        <v>0.73545675643780806</v>
      </c>
    </row>
    <row r="7" spans="1:15" ht="15.75">
      <c r="A7">
        <v>0.08</v>
      </c>
      <c r="B7">
        <v>469.74882500000001</v>
      </c>
      <c r="C7">
        <v>42.489494000000001</v>
      </c>
      <c r="D7">
        <v>377.375023</v>
      </c>
      <c r="E7">
        <v>-14.564199</v>
      </c>
      <c r="F7">
        <v>-2.5858400000000001</v>
      </c>
      <c r="G7">
        <v>13.747249</v>
      </c>
      <c r="I7" s="1">
        <f t="shared" ref="I7:I36" si="0">SQRT(($B7/2495.45)^2+($C7/2495.45)^2+($D7/(IF($D7&lt;0,5529.14,6107.41)))^2+($E7/114.8)^2+($F7/(IF($F7&lt;0,114.8,263.59)))^2+($G7/114.8)^2)</f>
        <v>0.26549056599987131</v>
      </c>
      <c r="J7" s="1">
        <f t="shared" ref="J7:J36" si="1">SQRT(($B7/2495.45)^2+($C7/2495.45)^2+($D7/(IF($D7&lt;0,5529.14,6107.41)))^2+($F7/(IF($F7&lt;0,114.8,263.59)))^2+($G7/114.8)^2)</f>
        <v>0.23321727641971388</v>
      </c>
      <c r="K7" s="1">
        <f>SQRT(($B7/2780.14)^2+($C7/2780.14)^2+($D7/(IF($D7&lt;0,6160,6806)))^2+($F7/(IF($F7&lt;0,135,310)))^2+($G7/135)^2)</f>
        <v>0.20638314314806358</v>
      </c>
      <c r="L7" s="4">
        <f>ABS(($D7/(IF($D7&lt;0,6160,6806))))+ABS(($F7/(IF($F7&lt;0,135,310))))</f>
        <v>7.4601773103253111E-2</v>
      </c>
    </row>
    <row r="8" spans="1:15">
      <c r="A8">
        <v>0.16</v>
      </c>
      <c r="B8">
        <v>374.480502</v>
      </c>
      <c r="C8">
        <v>50.241276999999997</v>
      </c>
      <c r="D8">
        <v>238.72592800000001</v>
      </c>
      <c r="E8">
        <v>-9.5516489999999994</v>
      </c>
      <c r="F8">
        <v>2.5526010000000001</v>
      </c>
      <c r="G8">
        <v>10.878928999999999</v>
      </c>
      <c r="I8" s="1">
        <f t="shared" si="0"/>
        <v>0.20112060884697699</v>
      </c>
      <c r="J8" s="1">
        <f t="shared" si="1"/>
        <v>0.18310335987547199</v>
      </c>
      <c r="K8" s="1">
        <f t="shared" ref="K8:K71" si="2">SQRT(($B8/2780.14)^2+($C8/2780.14)^2+($D8/(IF($D8&lt;0,6160,6806)))^2+($F8/(IF($F8&lt;0,135,310)))^2+($G8/135)^2)</f>
        <v>0.16205631152321079</v>
      </c>
      <c r="N8" t="s">
        <v>29</v>
      </c>
      <c r="O8" t="s">
        <v>43</v>
      </c>
    </row>
    <row r="9" spans="1:15">
      <c r="A9">
        <v>0.24</v>
      </c>
      <c r="B9">
        <v>246.054068</v>
      </c>
      <c r="C9">
        <v>51.517307000000002</v>
      </c>
      <c r="D9">
        <v>81.988651000000004</v>
      </c>
      <c r="E9">
        <v>-3.8797009999999998</v>
      </c>
      <c r="F9">
        <v>7.1828380000000003</v>
      </c>
      <c r="G9">
        <v>7.1557820000000003</v>
      </c>
      <c r="I9" s="1">
        <f t="shared" si="0"/>
        <v>0.12688035392118321</v>
      </c>
      <c r="J9" s="1">
        <f t="shared" si="1"/>
        <v>0.12229677665157182</v>
      </c>
      <c r="K9" s="1">
        <f t="shared" si="2"/>
        <v>0.10801839776723142</v>
      </c>
      <c r="N9">
        <v>43.92</v>
      </c>
      <c r="O9">
        <f>MAX(J:J)</f>
        <v>0.62903013571997579</v>
      </c>
    </row>
    <row r="10" spans="1:15">
      <c r="A10">
        <v>0.32</v>
      </c>
      <c r="B10">
        <v>104.77610300000001</v>
      </c>
      <c r="C10">
        <v>46.778576999999999</v>
      </c>
      <c r="D10">
        <v>-63.710706999999999</v>
      </c>
      <c r="E10">
        <v>1.4466779999999999</v>
      </c>
      <c r="F10">
        <v>10.561771</v>
      </c>
      <c r="G10">
        <v>3.1003850000000002</v>
      </c>
      <c r="I10" s="1">
        <f t="shared" si="0"/>
        <v>6.8853156494324608E-2</v>
      </c>
      <c r="J10" s="1">
        <f t="shared" si="1"/>
        <v>6.7690129951438249E-2</v>
      </c>
      <c r="K10" s="1">
        <f t="shared" si="2"/>
        <v>5.914921179267818E-2</v>
      </c>
      <c r="N10" t="s">
        <v>44</v>
      </c>
    </row>
    <row r="11" spans="1:15">
      <c r="A11">
        <v>0.4</v>
      </c>
      <c r="B11">
        <v>-29.012611</v>
      </c>
      <c r="C11">
        <v>37.712026999999999</v>
      </c>
      <c r="D11">
        <v>-173.54509999999999</v>
      </c>
      <c r="E11">
        <v>5.5824540000000002</v>
      </c>
      <c r="F11">
        <v>12.242917</v>
      </c>
      <c r="G11">
        <v>-0.75373699999999999</v>
      </c>
      <c r="I11" s="1">
        <f t="shared" si="0"/>
        <v>7.6901104823063102E-2</v>
      </c>
      <c r="J11" s="1">
        <f t="shared" si="1"/>
        <v>5.9574589926100097E-2</v>
      </c>
      <c r="K11" s="1">
        <f t="shared" si="2"/>
        <v>5.174467249524442E-2</v>
      </c>
      <c r="N11">
        <f>MAX(K:K)</f>
        <v>0.56267853604326867</v>
      </c>
    </row>
    <row r="12" spans="1:15">
      <c r="A12">
        <v>0.48</v>
      </c>
      <c r="B12">
        <v>-139.05009999999999</v>
      </c>
      <c r="C12">
        <v>26.093893000000001</v>
      </c>
      <c r="D12">
        <v>-231.94030000000001</v>
      </c>
      <c r="E12">
        <v>8.013109</v>
      </c>
      <c r="F12">
        <v>12.141463</v>
      </c>
      <c r="G12">
        <v>-3.9673620000000001</v>
      </c>
      <c r="I12" s="1">
        <f t="shared" si="0"/>
        <v>0.11472601111819483</v>
      </c>
      <c r="J12" s="1">
        <f t="shared" si="1"/>
        <v>9.1049073146339948E-2</v>
      </c>
      <c r="K12" s="1">
        <f t="shared" si="2"/>
        <v>8.0031174643346192E-2</v>
      </c>
    </row>
    <row r="13" spans="1:15">
      <c r="A13">
        <v>0.56000000000000005</v>
      </c>
      <c r="B13">
        <v>-215.75360000000001</v>
      </c>
      <c r="C13">
        <v>12.901092999999999</v>
      </c>
      <c r="D13">
        <v>-236.39920000000001</v>
      </c>
      <c r="E13">
        <v>8.6428469999999997</v>
      </c>
      <c r="F13">
        <v>10.514419999999999</v>
      </c>
      <c r="G13">
        <v>-6.2568580000000003</v>
      </c>
      <c r="I13" s="1">
        <f t="shared" si="0"/>
        <v>0.13985529917955725</v>
      </c>
      <c r="J13" s="1">
        <f t="shared" si="1"/>
        <v>0.11786222587338396</v>
      </c>
      <c r="K13" s="1">
        <f t="shared" si="2"/>
        <v>0.10399673413157136</v>
      </c>
    </row>
    <row r="14" spans="1:15">
      <c r="A14">
        <v>0.64</v>
      </c>
      <c r="B14">
        <v>-256.85890000000001</v>
      </c>
      <c r="C14">
        <v>-1.3627800000000001</v>
      </c>
      <c r="D14">
        <v>-198.06</v>
      </c>
      <c r="E14">
        <v>7.7674260000000004</v>
      </c>
      <c r="F14">
        <v>7.8496959999999998</v>
      </c>
      <c r="G14">
        <v>-7.5046670000000004</v>
      </c>
      <c r="I14" s="1">
        <f t="shared" si="0"/>
        <v>0.14702538420642133</v>
      </c>
      <c r="J14" s="1">
        <f t="shared" si="1"/>
        <v>0.13053168057426964</v>
      </c>
      <c r="K14" s="1">
        <f t="shared" si="2"/>
        <v>0.11533214973933875</v>
      </c>
    </row>
    <row r="15" spans="1:15">
      <c r="A15">
        <v>0.72</v>
      </c>
      <c r="B15">
        <v>-265.80739999999997</v>
      </c>
      <c r="C15">
        <v>-15.604733</v>
      </c>
      <c r="D15">
        <v>-136.63319999999999</v>
      </c>
      <c r="E15">
        <v>5.9289740000000002</v>
      </c>
      <c r="F15">
        <v>4.6972680000000002</v>
      </c>
      <c r="G15">
        <v>-7.7290580000000002</v>
      </c>
      <c r="I15" s="1">
        <f t="shared" si="0"/>
        <v>0.13969004621417161</v>
      </c>
      <c r="J15" s="1">
        <f t="shared" si="1"/>
        <v>0.12979209459178817</v>
      </c>
      <c r="K15" s="1">
        <f t="shared" si="2"/>
        <v>0.11476959389468101</v>
      </c>
    </row>
    <row r="16" spans="1:15">
      <c r="A16">
        <v>0.8</v>
      </c>
      <c r="B16">
        <v>-248.29769999999999</v>
      </c>
      <c r="C16">
        <v>-27.820495000000001</v>
      </c>
      <c r="D16">
        <v>-71.624070000000003</v>
      </c>
      <c r="E16">
        <v>3.7080090000000001</v>
      </c>
      <c r="F16">
        <v>1.516445</v>
      </c>
      <c r="G16">
        <v>-7.0303459999999998</v>
      </c>
      <c r="I16" s="1">
        <f t="shared" si="0"/>
        <v>0.12255234862834816</v>
      </c>
      <c r="J16" s="1">
        <f t="shared" si="1"/>
        <v>0.11821931144488255</v>
      </c>
      <c r="K16" s="1">
        <f t="shared" si="2"/>
        <v>0.10463140494086311</v>
      </c>
    </row>
    <row r="17" spans="1:11">
      <c r="A17">
        <v>0.88</v>
      </c>
      <c r="B17">
        <v>-208.73500000000001</v>
      </c>
      <c r="C17">
        <v>-35.916516000000001</v>
      </c>
      <c r="D17">
        <v>-15.462515</v>
      </c>
      <c r="E17">
        <v>1.5443880000000001</v>
      </c>
      <c r="F17">
        <v>-1.387856</v>
      </c>
      <c r="G17">
        <v>-5.5359069999999999</v>
      </c>
      <c r="I17" s="1">
        <f t="shared" si="0"/>
        <v>9.9318563028318818E-2</v>
      </c>
      <c r="J17" s="1">
        <f t="shared" si="1"/>
        <v>9.8403239767316672E-2</v>
      </c>
      <c r="K17" s="1">
        <f t="shared" si="2"/>
        <v>8.7163968887446305E-2</v>
      </c>
    </row>
    <row r="18" spans="1:11">
      <c r="A18">
        <v>0.96</v>
      </c>
      <c r="B18">
        <v>-148.81290000000001</v>
      </c>
      <c r="C18">
        <v>-38.581243999999998</v>
      </c>
      <c r="D18">
        <v>28.007255000000001</v>
      </c>
      <c r="E18">
        <v>-0.34758899999999998</v>
      </c>
      <c r="F18">
        <v>-3.8245499999999999</v>
      </c>
      <c r="G18">
        <v>-3.3668559999999998</v>
      </c>
      <c r="I18" s="1">
        <f t="shared" si="0"/>
        <v>7.6127656945717062E-2</v>
      </c>
      <c r="J18" s="1">
        <f t="shared" si="1"/>
        <v>7.6067422119539499E-2</v>
      </c>
      <c r="K18" s="1">
        <f t="shared" si="2"/>
        <v>6.7076424563191295E-2</v>
      </c>
    </row>
    <row r="19" spans="1:11">
      <c r="A19">
        <v>1.04</v>
      </c>
      <c r="B19">
        <v>-68.868789000000007</v>
      </c>
      <c r="C19">
        <v>-35.605586000000002</v>
      </c>
      <c r="D19">
        <v>61.131765999999999</v>
      </c>
      <c r="E19">
        <v>-1.965044</v>
      </c>
      <c r="F19">
        <v>-5.6305170000000002</v>
      </c>
      <c r="G19">
        <v>-0.63648800000000005</v>
      </c>
      <c r="I19" s="1">
        <f t="shared" si="0"/>
        <v>6.1600989461818384E-2</v>
      </c>
      <c r="J19" s="1">
        <f t="shared" si="1"/>
        <v>5.9175049775342506E-2</v>
      </c>
      <c r="K19" s="1">
        <f t="shared" si="2"/>
        <v>5.1186749973221812E-2</v>
      </c>
    </row>
    <row r="20" spans="1:11">
      <c r="A20">
        <v>1.1200000000000001</v>
      </c>
      <c r="B20">
        <v>29.701121000000001</v>
      </c>
      <c r="C20">
        <v>-28.226427000000001</v>
      </c>
      <c r="D20">
        <v>89.154680999999997</v>
      </c>
      <c r="E20">
        <v>-3.4354480000000001</v>
      </c>
      <c r="F20">
        <v>-6.6205280000000002</v>
      </c>
      <c r="G20">
        <v>2.5277880000000001</v>
      </c>
      <c r="I20" s="1">
        <f t="shared" si="0"/>
        <v>7.2034115034043167E-2</v>
      </c>
      <c r="J20" s="1">
        <f t="shared" si="1"/>
        <v>6.5523872486885515E-2</v>
      </c>
      <c r="K20" s="1">
        <f t="shared" si="2"/>
        <v>5.6075175078462519E-2</v>
      </c>
    </row>
    <row r="21" spans="1:11">
      <c r="A21">
        <v>1.2</v>
      </c>
      <c r="B21">
        <v>143.01449299999999</v>
      </c>
      <c r="C21">
        <v>-19.430229000000001</v>
      </c>
      <c r="D21">
        <v>117.465146</v>
      </c>
      <c r="E21">
        <v>-4.9057529999999998</v>
      </c>
      <c r="F21">
        <v>-6.6026069999999999</v>
      </c>
      <c r="G21">
        <v>5.9537649999999998</v>
      </c>
      <c r="I21" s="1">
        <f t="shared" si="0"/>
        <v>0.10741804657757817</v>
      </c>
      <c r="J21" s="1">
        <f t="shared" si="1"/>
        <v>9.8552138571140743E-2</v>
      </c>
      <c r="K21" s="1">
        <f t="shared" si="2"/>
        <v>8.5615071735673259E-2</v>
      </c>
    </row>
    <row r="22" spans="1:11">
      <c r="A22">
        <v>1.28</v>
      </c>
      <c r="B22">
        <v>264.19252699999998</v>
      </c>
      <c r="C22">
        <v>-13.082996</v>
      </c>
      <c r="D22">
        <v>149.56635499999999</v>
      </c>
      <c r="E22">
        <v>-6.4382820000000001</v>
      </c>
      <c r="F22">
        <v>-5.4269819999999998</v>
      </c>
      <c r="G22">
        <v>9.3953039999999994</v>
      </c>
      <c r="I22" s="1">
        <f t="shared" si="0"/>
        <v>0.15463997558467546</v>
      </c>
      <c r="J22" s="1">
        <f t="shared" si="1"/>
        <v>0.14411198595207969</v>
      </c>
      <c r="K22" s="1">
        <f t="shared" si="2"/>
        <v>0.12647119031485457</v>
      </c>
    </row>
    <row r="23" spans="1:11">
      <c r="A23">
        <v>1.36</v>
      </c>
      <c r="B23">
        <v>382.239822</v>
      </c>
      <c r="C23">
        <v>-11.840631999999999</v>
      </c>
      <c r="D23">
        <v>185.620982</v>
      </c>
      <c r="E23">
        <v>-7.9477789999999997</v>
      </c>
      <c r="F23">
        <v>-3.0345230000000001</v>
      </c>
      <c r="G23">
        <v>12.516833999999999</v>
      </c>
      <c r="I23" s="1">
        <f t="shared" si="0"/>
        <v>0.20442196546595459</v>
      </c>
      <c r="J23" s="1">
        <f t="shared" si="1"/>
        <v>0.1923417167324005</v>
      </c>
      <c r="K23" s="1">
        <f t="shared" si="2"/>
        <v>0.16960853826138653</v>
      </c>
    </row>
    <row r="24" spans="1:11">
      <c r="A24">
        <v>1.44</v>
      </c>
      <c r="B24">
        <v>480.77135700000002</v>
      </c>
      <c r="C24">
        <v>-15.655949</v>
      </c>
      <c r="D24">
        <v>221.61136999999999</v>
      </c>
      <c r="E24">
        <v>-9.1997699999999991</v>
      </c>
      <c r="F24">
        <v>0.491647</v>
      </c>
      <c r="G24">
        <v>14.913036999999999</v>
      </c>
      <c r="I24" s="1">
        <f t="shared" si="0"/>
        <v>0.24854421503012666</v>
      </c>
      <c r="J24" s="1">
        <f t="shared" si="1"/>
        <v>0.23527054397125485</v>
      </c>
      <c r="K24" s="1">
        <f t="shared" si="2"/>
        <v>0.20785188198212756</v>
      </c>
    </row>
    <row r="25" spans="1:11">
      <c r="A25">
        <v>1.52</v>
      </c>
      <c r="B25">
        <v>539.94648700000005</v>
      </c>
      <c r="C25">
        <v>-22.234963</v>
      </c>
      <c r="D25">
        <v>249.76067800000001</v>
      </c>
      <c r="E25">
        <v>-9.8702220000000001</v>
      </c>
      <c r="F25">
        <v>4.860201</v>
      </c>
      <c r="G25">
        <v>16.180779999999999</v>
      </c>
      <c r="I25" s="1">
        <f t="shared" si="0"/>
        <v>0.27598389613419771</v>
      </c>
      <c r="J25" s="1">
        <f t="shared" si="1"/>
        <v>0.26224982922745721</v>
      </c>
      <c r="K25" s="1">
        <f t="shared" si="2"/>
        <v>0.23182317953192241</v>
      </c>
    </row>
    <row r="26" spans="1:11">
      <c r="A26">
        <v>1.6</v>
      </c>
      <c r="B26">
        <v>543.41837799999996</v>
      </c>
      <c r="C26">
        <v>-28.626913999999999</v>
      </c>
      <c r="D26">
        <v>260.65293100000002</v>
      </c>
      <c r="E26">
        <v>-9.6503709999999998</v>
      </c>
      <c r="F26">
        <v>9.5197850000000006</v>
      </c>
      <c r="G26">
        <v>16.029897999999999</v>
      </c>
      <c r="I26" s="1">
        <f t="shared" si="0"/>
        <v>0.27792507099289226</v>
      </c>
      <c r="J26" s="1">
        <f t="shared" si="1"/>
        <v>0.26490724232864399</v>
      </c>
      <c r="K26" s="1">
        <f t="shared" si="2"/>
        <v>0.23413944933400913</v>
      </c>
    </row>
    <row r="27" spans="1:11">
      <c r="A27">
        <v>1.68</v>
      </c>
      <c r="B27">
        <v>486.48343999999997</v>
      </c>
      <c r="C27">
        <v>-32.435389000000001</v>
      </c>
      <c r="D27">
        <v>246.20039399999999</v>
      </c>
      <c r="E27">
        <v>-8.3669250000000002</v>
      </c>
      <c r="F27">
        <v>13.685439000000001</v>
      </c>
      <c r="G27">
        <v>14.385318</v>
      </c>
      <c r="I27" s="1">
        <f t="shared" si="0"/>
        <v>0.25200849791153285</v>
      </c>
      <c r="J27" s="1">
        <f t="shared" si="1"/>
        <v>0.24123931362268189</v>
      </c>
      <c r="K27" s="1">
        <f t="shared" si="2"/>
        <v>0.21299768613394252</v>
      </c>
    </row>
    <row r="28" spans="1:11">
      <c r="A28">
        <v>1.76</v>
      </c>
      <c r="B28">
        <v>379.03886</v>
      </c>
      <c r="C28">
        <v>-32.279488000000001</v>
      </c>
      <c r="D28">
        <v>202.26484500000001</v>
      </c>
      <c r="E28">
        <v>-6.078462</v>
      </c>
      <c r="F28">
        <v>16.487622000000002</v>
      </c>
      <c r="G28">
        <v>11.428580999999999</v>
      </c>
      <c r="I28" s="1">
        <f t="shared" si="0"/>
        <v>0.2023906413078638</v>
      </c>
      <c r="J28" s="1">
        <f t="shared" si="1"/>
        <v>0.19534188448937273</v>
      </c>
      <c r="K28" s="1">
        <f t="shared" si="2"/>
        <v>0.17205077874701807</v>
      </c>
    </row>
    <row r="29" spans="1:11">
      <c r="A29">
        <v>1.84</v>
      </c>
      <c r="B29">
        <v>241.05135799999999</v>
      </c>
      <c r="C29">
        <v>-27.837246</v>
      </c>
      <c r="D29">
        <v>130.77145200000001</v>
      </c>
      <c r="E29">
        <v>-3.1125069999999999</v>
      </c>
      <c r="F29">
        <v>17.214303999999998</v>
      </c>
      <c r="G29">
        <v>7.5587989999999996</v>
      </c>
      <c r="I29" s="1">
        <f t="shared" si="0"/>
        <v>0.1387414660983449</v>
      </c>
      <c r="J29" s="1">
        <f t="shared" si="1"/>
        <v>0.13606656656801835</v>
      </c>
      <c r="K29" s="1">
        <f t="shared" si="2"/>
        <v>0.11918784289254343</v>
      </c>
    </row>
    <row r="30" spans="1:11">
      <c r="A30">
        <v>1.92</v>
      </c>
      <c r="B30">
        <v>94.300342999999998</v>
      </c>
      <c r="C30">
        <v>-19.592233</v>
      </c>
      <c r="D30">
        <v>41.494947000000003</v>
      </c>
      <c r="E30">
        <v>-2.5218000000000001E-2</v>
      </c>
      <c r="F30">
        <v>15.542524</v>
      </c>
      <c r="G30">
        <v>3.298111</v>
      </c>
      <c r="I30" s="1">
        <f t="shared" si="0"/>
        <v>7.6407217959053017E-2</v>
      </c>
      <c r="J30" s="1">
        <f t="shared" si="1"/>
        <v>7.6406902186761008E-2</v>
      </c>
      <c r="K30" s="1">
        <f t="shared" si="2"/>
        <v>6.5938873570531076E-2</v>
      </c>
    </row>
    <row r="31" spans="1:11">
      <c r="A31">
        <v>2</v>
      </c>
      <c r="B31">
        <v>-43.565784999999998</v>
      </c>
      <c r="C31">
        <v>-8.5328859999999995</v>
      </c>
      <c r="D31">
        <v>-47.499755</v>
      </c>
      <c r="E31">
        <v>2.5136270000000001</v>
      </c>
      <c r="F31">
        <v>11.646398</v>
      </c>
      <c r="G31">
        <v>-0.806419</v>
      </c>
      <c r="I31" s="1">
        <f t="shared" si="0"/>
        <v>5.3584046725274732E-2</v>
      </c>
      <c r="J31" s="1">
        <f t="shared" si="1"/>
        <v>4.8906320050001249E-2</v>
      </c>
      <c r="K31" s="1">
        <f t="shared" si="2"/>
        <v>4.1970868953918272E-2</v>
      </c>
    </row>
    <row r="32" spans="1:11">
      <c r="A32">
        <v>2.08</v>
      </c>
      <c r="B32">
        <v>-159.42089999999999</v>
      </c>
      <c r="C32">
        <v>3.7188680000000001</v>
      </c>
      <c r="D32">
        <v>-113.06294</v>
      </c>
      <c r="E32">
        <v>3.8912309999999999</v>
      </c>
      <c r="F32">
        <v>6.1386120000000002</v>
      </c>
      <c r="G32">
        <v>-4.2464459999999997</v>
      </c>
      <c r="I32" s="1">
        <f t="shared" si="0"/>
        <v>8.6954823782858806E-2</v>
      </c>
      <c r="J32" s="1">
        <f t="shared" si="1"/>
        <v>8.0076339580525013E-2</v>
      </c>
      <c r="K32" s="1">
        <f t="shared" si="2"/>
        <v>7.077011677075086E-2</v>
      </c>
    </row>
    <row r="33" spans="1:20">
      <c r="A33">
        <v>2.16</v>
      </c>
      <c r="B33">
        <v>-241.74629999999999</v>
      </c>
      <c r="C33">
        <v>14.58245</v>
      </c>
      <c r="D33">
        <v>-135.06229999999999</v>
      </c>
      <c r="E33">
        <v>3.740529</v>
      </c>
      <c r="F33">
        <v>-0.105486</v>
      </c>
      <c r="G33">
        <v>-6.5892540000000004</v>
      </c>
      <c r="I33" s="1">
        <f t="shared" si="0"/>
        <v>0.11988564335268767</v>
      </c>
      <c r="J33" s="1">
        <f t="shared" si="1"/>
        <v>0.11537293986242592</v>
      </c>
      <c r="K33" s="1">
        <f t="shared" si="2"/>
        <v>0.10223663454493213</v>
      </c>
      <c r="O33" t="s">
        <v>45</v>
      </c>
    </row>
    <row r="34" spans="1:20">
      <c r="A34">
        <v>2.2400000000000002</v>
      </c>
      <c r="B34">
        <v>-279.71409999999997</v>
      </c>
      <c r="C34">
        <v>20.971316999999999</v>
      </c>
      <c r="D34">
        <v>-106.33839999999999</v>
      </c>
      <c r="E34">
        <v>2.0842719999999999</v>
      </c>
      <c r="F34">
        <v>-6.150957</v>
      </c>
      <c r="G34">
        <v>-7.5243640000000003</v>
      </c>
      <c r="I34" s="1">
        <f t="shared" si="0"/>
        <v>0.14318146588861011</v>
      </c>
      <c r="J34" s="1">
        <f t="shared" si="1"/>
        <v>0.14202571414357362</v>
      </c>
      <c r="K34" s="1">
        <f t="shared" si="2"/>
        <v>0.12514007842028149</v>
      </c>
      <c r="O34" t="s">
        <v>31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</row>
    <row r="35" spans="1:20">
      <c r="A35">
        <v>2.3199999999999998</v>
      </c>
      <c r="B35">
        <v>-266.565</v>
      </c>
      <c r="C35">
        <v>20.727492999999999</v>
      </c>
      <c r="D35">
        <v>-37.724469999999997</v>
      </c>
      <c r="E35">
        <v>-0.63922299999999999</v>
      </c>
      <c r="F35">
        <v>-11.168150000000001</v>
      </c>
      <c r="G35">
        <v>-6.9313180000000001</v>
      </c>
      <c r="I35" s="1">
        <f t="shared" si="0"/>
        <v>0.1570562213745203</v>
      </c>
      <c r="J35" s="1">
        <f t="shared" si="1"/>
        <v>0.15695748608512936</v>
      </c>
      <c r="K35" s="1">
        <f t="shared" si="2"/>
        <v>0.13699013698105439</v>
      </c>
      <c r="N35" t="s">
        <v>30</v>
      </c>
      <c r="O35" s="3">
        <f t="shared" ref="O35:T35" si="3">MAX(B:B)</f>
        <v>543.41837799999996</v>
      </c>
      <c r="P35" s="3">
        <f t="shared" si="3"/>
        <v>1043.1929</v>
      </c>
      <c r="Q35" s="3">
        <f t="shared" si="3"/>
        <v>2471.4967999999999</v>
      </c>
      <c r="R35" s="3">
        <f t="shared" si="3"/>
        <v>64.957173999999995</v>
      </c>
      <c r="S35" s="3">
        <f t="shared" si="3"/>
        <v>17.214303999999998</v>
      </c>
      <c r="T35" s="3">
        <f t="shared" si="3"/>
        <v>24.184930000000001</v>
      </c>
    </row>
    <row r="36" spans="1:20">
      <c r="A36">
        <v>2.4</v>
      </c>
      <c r="B36">
        <v>-204.02520000000001</v>
      </c>
      <c r="C36">
        <v>13.871150999999999</v>
      </c>
      <c r="D36">
        <v>46.464953999999999</v>
      </c>
      <c r="E36">
        <v>-3.7053500000000001</v>
      </c>
      <c r="F36">
        <v>-14.541248</v>
      </c>
      <c r="G36">
        <v>-4.933732</v>
      </c>
      <c r="I36" s="1">
        <f t="shared" si="0"/>
        <v>0.16033193187719047</v>
      </c>
      <c r="J36" s="1">
        <f t="shared" si="1"/>
        <v>0.15704951939185363</v>
      </c>
      <c r="K36" s="1">
        <f t="shared" si="2"/>
        <v>0.13562745377949556</v>
      </c>
      <c r="N36" t="s">
        <v>37</v>
      </c>
      <c r="O36" s="3">
        <f t="shared" ref="O36:T36" si="4">MIN(B:B)</f>
        <v>-1218.5619999999999</v>
      </c>
      <c r="P36" s="3">
        <f t="shared" si="4"/>
        <v>-425.09660000000002</v>
      </c>
      <c r="Q36" s="3">
        <f t="shared" si="4"/>
        <v>-405.66609999999997</v>
      </c>
      <c r="R36" s="3">
        <f t="shared" si="4"/>
        <v>-52.796028999999997</v>
      </c>
      <c r="S36" s="3">
        <f t="shared" si="4"/>
        <v>-37.368689000000003</v>
      </c>
      <c r="T36" s="3">
        <f t="shared" si="4"/>
        <v>-21.677372999999999</v>
      </c>
    </row>
    <row r="37" spans="1:20">
      <c r="A37">
        <v>2.48</v>
      </c>
      <c r="B37">
        <v>-103.30419999999999</v>
      </c>
      <c r="C37">
        <v>2.5765940000000001</v>
      </c>
      <c r="D37">
        <v>119.89586799999999</v>
      </c>
      <c r="E37">
        <v>-6.3444599999999998</v>
      </c>
      <c r="F37">
        <v>-15.929193</v>
      </c>
      <c r="G37">
        <v>-1.8965959999999999</v>
      </c>
      <c r="I37" s="1">
        <f t="shared" ref="I37:I100" si="5">SQRT(($B37/2495.45)^2+($C37/2495.45)^2+($D37/(IF($D37&lt;0,5529.14,6107.41)))^2+($E37/114.8)^2+($F37/(IF($F37&lt;0,114.8,263.59)))^2+($G37/114.8)^2)</f>
        <v>0.1571005976571363</v>
      </c>
      <c r="J37" s="1">
        <f t="shared" ref="J37:J100" si="6">SQRT(($B37/2495.45)^2+($C37/2495.45)^2+($D37/(IF($D37&lt;0,5529.14,6107.41)))^2+($F37/(IF($F37&lt;0,114.8,263.59)))^2+($G37/114.8)^2)</f>
        <v>0.14705897107124913</v>
      </c>
      <c r="K37" s="1">
        <f t="shared" si="2"/>
        <v>0.12574521743843881</v>
      </c>
    </row>
    <row r="38" spans="1:20">
      <c r="A38">
        <v>2.56</v>
      </c>
      <c r="B38">
        <v>17.830732999999999</v>
      </c>
      <c r="C38">
        <v>-9.9186879999999995</v>
      </c>
      <c r="D38">
        <v>164.97601299999999</v>
      </c>
      <c r="E38">
        <v>-7.9850630000000002</v>
      </c>
      <c r="F38">
        <v>-15.289011</v>
      </c>
      <c r="G38">
        <v>1.640755</v>
      </c>
      <c r="I38" s="1">
        <f t="shared" si="5"/>
        <v>0.15354368368955354</v>
      </c>
      <c r="J38" s="1">
        <f t="shared" si="6"/>
        <v>0.1368852958578656</v>
      </c>
      <c r="K38" s="1">
        <f t="shared" si="2"/>
        <v>0.11668394954526649</v>
      </c>
    </row>
    <row r="39" spans="1:20">
      <c r="A39">
        <v>2.64</v>
      </c>
      <c r="B39">
        <v>138.96692100000001</v>
      </c>
      <c r="C39">
        <v>-20.556460000000001</v>
      </c>
      <c r="D39">
        <v>176.89429200000001</v>
      </c>
      <c r="E39">
        <v>-8.3914290000000005</v>
      </c>
      <c r="F39">
        <v>-12.864789999999999</v>
      </c>
      <c r="G39">
        <v>5.0703370000000003</v>
      </c>
      <c r="I39" s="1">
        <f t="shared" si="5"/>
        <v>0.15446584391382509</v>
      </c>
      <c r="J39" s="1">
        <f t="shared" si="6"/>
        <v>0.13607593937841972</v>
      </c>
      <c r="K39" s="1">
        <f t="shared" si="2"/>
        <v>0.11713434111605572</v>
      </c>
      <c r="N39" t="s">
        <v>38</v>
      </c>
      <c r="O39">
        <v>-1218.5619999999999</v>
      </c>
      <c r="P39">
        <v>10.017120999999999</v>
      </c>
      <c r="Q39">
        <v>2214.2118</v>
      </c>
      <c r="R39">
        <v>7.0991099999999996</v>
      </c>
      <c r="S39">
        <v>-1.648145</v>
      </c>
      <c r="T39">
        <v>-18.356373999999999</v>
      </c>
    </row>
    <row r="40" spans="1:20">
      <c r="A40">
        <v>2.72</v>
      </c>
      <c r="B40">
        <v>240.00622100000001</v>
      </c>
      <c r="C40">
        <v>-27.26576</v>
      </c>
      <c r="D40">
        <v>160.76763199999999</v>
      </c>
      <c r="E40">
        <v>-7.6582670000000004</v>
      </c>
      <c r="F40">
        <v>-9.1426300000000005</v>
      </c>
      <c r="G40">
        <v>7.8303739999999999</v>
      </c>
      <c r="I40" s="1">
        <f t="shared" si="5"/>
        <v>0.15971071285442912</v>
      </c>
      <c r="J40" s="1">
        <f t="shared" si="6"/>
        <v>0.14511145837025535</v>
      </c>
      <c r="K40" s="1">
        <f t="shared" si="2"/>
        <v>0.12671848440158537</v>
      </c>
    </row>
    <row r="41" spans="1:20">
      <c r="A41">
        <v>2.8</v>
      </c>
      <c r="B41">
        <v>304.15241300000002</v>
      </c>
      <c r="C41">
        <v>-29.240490999999999</v>
      </c>
      <c r="D41">
        <v>126.24077699999999</v>
      </c>
      <c r="E41">
        <v>-6.1041550000000004</v>
      </c>
      <c r="F41">
        <v>-4.7713650000000003</v>
      </c>
      <c r="G41">
        <v>9.509817</v>
      </c>
      <c r="I41" s="1">
        <f t="shared" si="5"/>
        <v>0.16381949853812763</v>
      </c>
      <c r="J41" s="1">
        <f t="shared" si="6"/>
        <v>0.15495017847575118</v>
      </c>
      <c r="K41" s="1">
        <f t="shared" si="2"/>
        <v>0.13650939423961059</v>
      </c>
    </row>
    <row r="42" spans="1:20">
      <c r="A42">
        <v>2.88</v>
      </c>
      <c r="B42">
        <v>321.99922600000002</v>
      </c>
      <c r="C42">
        <v>-26.812861000000002</v>
      </c>
      <c r="D42">
        <v>83.805154999999999</v>
      </c>
      <c r="E42">
        <v>-4.1365259999999999</v>
      </c>
      <c r="F42">
        <v>-0.45069199999999998</v>
      </c>
      <c r="G42">
        <v>9.9238060000000008</v>
      </c>
      <c r="I42" s="1">
        <f t="shared" si="5"/>
        <v>0.16043695781451714</v>
      </c>
      <c r="J42" s="1">
        <f t="shared" si="6"/>
        <v>0.15633834947077052</v>
      </c>
      <c r="K42" s="1">
        <f t="shared" si="2"/>
        <v>0.13810868723861636</v>
      </c>
    </row>
    <row r="43" spans="1:20">
      <c r="A43">
        <v>2.96</v>
      </c>
      <c r="B43">
        <v>294.92233900000002</v>
      </c>
      <c r="C43">
        <v>-21.093879000000001</v>
      </c>
      <c r="D43">
        <v>43.419097000000001</v>
      </c>
      <c r="E43">
        <v>-2.1390220000000002</v>
      </c>
      <c r="F43">
        <v>3.1986699999999999</v>
      </c>
      <c r="G43">
        <v>9.1362310000000004</v>
      </c>
      <c r="I43" s="1">
        <f t="shared" si="5"/>
        <v>0.14462879071330603</v>
      </c>
      <c r="J43" s="1">
        <f t="shared" si="6"/>
        <v>0.14342354575259231</v>
      </c>
      <c r="K43" s="1">
        <f t="shared" si="2"/>
        <v>0.12664161996300488</v>
      </c>
    </row>
    <row r="44" spans="1:20">
      <c r="A44">
        <v>3.04</v>
      </c>
      <c r="B44">
        <v>234.50217599999999</v>
      </c>
      <c r="C44">
        <v>-13.422656</v>
      </c>
      <c r="D44">
        <v>13.027475000000001</v>
      </c>
      <c r="E44">
        <v>-0.39574300000000001</v>
      </c>
      <c r="F44">
        <v>5.7465210000000004</v>
      </c>
      <c r="G44">
        <v>7.4144569999999996</v>
      </c>
      <c r="I44" s="1">
        <f t="shared" si="5"/>
        <v>0.11628714356743904</v>
      </c>
      <c r="J44" s="1">
        <f t="shared" si="6"/>
        <v>0.1162360370306264</v>
      </c>
      <c r="K44" s="1">
        <f t="shared" si="2"/>
        <v>0.10247818604749145</v>
      </c>
    </row>
    <row r="45" spans="1:20">
      <c r="A45">
        <v>3.12</v>
      </c>
      <c r="B45">
        <v>157.14966699999999</v>
      </c>
      <c r="C45">
        <v>-4.715605</v>
      </c>
      <c r="D45">
        <v>-4.2664470000000003</v>
      </c>
      <c r="E45">
        <v>0.947851</v>
      </c>
      <c r="F45">
        <v>7.0052349999999999</v>
      </c>
      <c r="G45">
        <v>5.1304429999999996</v>
      </c>
      <c r="I45" s="1">
        <f t="shared" si="5"/>
        <v>8.2107487600447379E-2</v>
      </c>
      <c r="J45" s="1">
        <f t="shared" si="6"/>
        <v>8.1691303315388764E-2</v>
      </c>
      <c r="K45" s="1">
        <f t="shared" si="2"/>
        <v>7.1787337607782456E-2</v>
      </c>
    </row>
    <row r="46" spans="1:20">
      <c r="A46">
        <v>3.2</v>
      </c>
      <c r="B46">
        <v>77.096901000000003</v>
      </c>
      <c r="C46">
        <v>4.7561410000000004</v>
      </c>
      <c r="D46">
        <v>-12.151773</v>
      </c>
      <c r="E46">
        <v>1.882943</v>
      </c>
      <c r="F46">
        <v>7.0085519999999999</v>
      </c>
      <c r="G46">
        <v>2.6514449999999998</v>
      </c>
      <c r="I46" s="1">
        <f t="shared" si="5"/>
        <v>4.972311453151014E-2</v>
      </c>
      <c r="J46" s="1">
        <f t="shared" si="6"/>
        <v>4.6940008528489008E-2</v>
      </c>
      <c r="K46" s="1">
        <f t="shared" si="2"/>
        <v>4.0898877056226565E-2</v>
      </c>
    </row>
    <row r="47" spans="1:20">
      <c r="A47">
        <v>3.28</v>
      </c>
      <c r="B47">
        <v>2.3307150000000001</v>
      </c>
      <c r="C47">
        <v>14.764594000000001</v>
      </c>
      <c r="D47">
        <v>-19.098466999999999</v>
      </c>
      <c r="E47">
        <v>2.4927009999999998</v>
      </c>
      <c r="F47">
        <v>5.9410869999999996</v>
      </c>
      <c r="G47">
        <v>0.26702700000000001</v>
      </c>
      <c r="I47" s="1">
        <f t="shared" si="5"/>
        <v>3.2135724694832696E-2</v>
      </c>
      <c r="J47" s="1">
        <f t="shared" si="6"/>
        <v>2.3690336601769904E-2</v>
      </c>
      <c r="K47" s="1">
        <f t="shared" si="2"/>
        <v>2.0241567870486289E-2</v>
      </c>
    </row>
    <row r="48" spans="1:20">
      <c r="A48">
        <v>3.36</v>
      </c>
      <c r="B48">
        <v>-64.382130000000004</v>
      </c>
      <c r="C48">
        <v>24.377212</v>
      </c>
      <c r="D48">
        <v>-32.474958000000001</v>
      </c>
      <c r="E48">
        <v>2.8837579999999998</v>
      </c>
      <c r="F48">
        <v>4.060524</v>
      </c>
      <c r="G48">
        <v>-1.8264260000000001</v>
      </c>
      <c r="I48" s="1">
        <f t="shared" si="5"/>
        <v>4.3783348240261498E-2</v>
      </c>
      <c r="J48" s="1">
        <f t="shared" si="6"/>
        <v>3.5860494425695548E-2</v>
      </c>
      <c r="K48" s="1">
        <f t="shared" si="2"/>
        <v>3.1552649964881191E-2</v>
      </c>
    </row>
    <row r="49" spans="1:11">
      <c r="A49">
        <v>3.44</v>
      </c>
      <c r="B49">
        <v>-121.0262</v>
      </c>
      <c r="C49">
        <v>32.123345999999998</v>
      </c>
      <c r="D49">
        <v>-52.790016000000001</v>
      </c>
      <c r="E49">
        <v>3.1314500000000001</v>
      </c>
      <c r="F49">
        <v>1.6497949999999999</v>
      </c>
      <c r="G49">
        <v>-3.4978560000000001</v>
      </c>
      <c r="I49" s="1">
        <f t="shared" si="5"/>
        <v>6.5731226925377514E-2</v>
      </c>
      <c r="J49" s="1">
        <f t="shared" si="6"/>
        <v>5.9804142945001283E-2</v>
      </c>
      <c r="K49" s="1">
        <f t="shared" si="2"/>
        <v>5.2930841835880253E-2</v>
      </c>
    </row>
    <row r="50" spans="1:11">
      <c r="A50">
        <v>3.52</v>
      </c>
      <c r="B50">
        <v>-162.50290000000001</v>
      </c>
      <c r="C50">
        <v>36.986713999999999</v>
      </c>
      <c r="D50">
        <v>-73.031903</v>
      </c>
      <c r="E50">
        <v>3.2696130000000001</v>
      </c>
      <c r="F50">
        <v>-0.98537300000000005</v>
      </c>
      <c r="G50">
        <v>-4.64825</v>
      </c>
      <c r="I50" s="1">
        <f t="shared" si="5"/>
        <v>8.461085926851597E-2</v>
      </c>
      <c r="J50" s="1">
        <f t="shared" si="6"/>
        <v>7.9673289269523342E-2</v>
      </c>
      <c r="K50" s="1">
        <f t="shared" si="2"/>
        <v>7.0518908748933379E-2</v>
      </c>
    </row>
    <row r="51" spans="1:11">
      <c r="A51">
        <v>3.6</v>
      </c>
      <c r="B51">
        <v>-181.3888</v>
      </c>
      <c r="C51">
        <v>39.143455000000003</v>
      </c>
      <c r="D51">
        <v>-84.664992999999996</v>
      </c>
      <c r="E51">
        <v>3.3194689999999998</v>
      </c>
      <c r="F51">
        <v>-3.4973550000000002</v>
      </c>
      <c r="G51">
        <v>-5.2082410000000001</v>
      </c>
      <c r="I51" s="1">
        <f t="shared" si="5"/>
        <v>9.7910587455457221E-2</v>
      </c>
      <c r="J51" s="1">
        <f t="shared" si="6"/>
        <v>9.3543531629316931E-2</v>
      </c>
      <c r="K51" s="1">
        <f t="shared" si="2"/>
        <v>8.2483373236269517E-2</v>
      </c>
    </row>
    <row r="52" spans="1:11">
      <c r="A52">
        <v>3.68</v>
      </c>
      <c r="B52">
        <v>-173.65380999999999</v>
      </c>
      <c r="C52">
        <v>39.743085999999998</v>
      </c>
      <c r="D52">
        <v>-85.742320000000007</v>
      </c>
      <c r="E52">
        <v>3.313796</v>
      </c>
      <c r="F52">
        <v>-5.511012</v>
      </c>
      <c r="G52">
        <v>-5.1716290000000003</v>
      </c>
      <c r="I52" s="1">
        <f t="shared" si="5"/>
        <v>0.10248804400421994</v>
      </c>
      <c r="J52" s="1">
        <f t="shared" si="6"/>
        <v>9.8339024135545516E-2</v>
      </c>
      <c r="K52" s="1">
        <f t="shared" si="2"/>
        <v>8.6218480568683087E-2</v>
      </c>
    </row>
    <row r="53" spans="1:11">
      <c r="A53">
        <v>3.76</v>
      </c>
      <c r="B53">
        <v>-144.1772</v>
      </c>
      <c r="C53">
        <v>39.828260999999998</v>
      </c>
      <c r="D53">
        <v>-83.358853999999994</v>
      </c>
      <c r="E53">
        <v>3.2752940000000001</v>
      </c>
      <c r="F53">
        <v>-6.704421</v>
      </c>
      <c r="G53">
        <v>-4.6278740000000003</v>
      </c>
      <c r="I53" s="1">
        <f t="shared" si="5"/>
        <v>9.8335356806018973E-2</v>
      </c>
      <c r="J53" s="1">
        <f t="shared" si="6"/>
        <v>9.4105561185622771E-2</v>
      </c>
      <c r="K53" s="1">
        <f t="shared" si="2"/>
        <v>8.1971287126081108E-2</v>
      </c>
    </row>
    <row r="54" spans="1:11">
      <c r="A54">
        <v>3.84</v>
      </c>
      <c r="B54">
        <v>-105.57769999999999</v>
      </c>
      <c r="C54">
        <v>38.910226000000002</v>
      </c>
      <c r="D54">
        <v>-87.033489000000003</v>
      </c>
      <c r="E54">
        <v>3.1613310000000001</v>
      </c>
      <c r="F54">
        <v>-6.9178649999999999</v>
      </c>
      <c r="G54">
        <v>-3.7470500000000002</v>
      </c>
      <c r="I54" s="1">
        <f t="shared" si="5"/>
        <v>8.7953639855364793E-2</v>
      </c>
      <c r="J54" s="1">
        <f t="shared" si="6"/>
        <v>8.3531529281307096E-2</v>
      </c>
      <c r="K54" s="1">
        <f t="shared" si="2"/>
        <v>7.2345969504161084E-2</v>
      </c>
    </row>
    <row r="55" spans="1:11">
      <c r="A55">
        <v>3.92</v>
      </c>
      <c r="B55">
        <v>-70.266396999999998</v>
      </c>
      <c r="C55">
        <v>34.252597999999999</v>
      </c>
      <c r="D55">
        <v>-98.418260000000004</v>
      </c>
      <c r="E55">
        <v>2.839534</v>
      </c>
      <c r="F55">
        <v>-6.2078340000000001</v>
      </c>
      <c r="G55">
        <v>-2.7141839999999999</v>
      </c>
      <c r="I55" s="1">
        <f t="shared" si="5"/>
        <v>7.3437119366600842E-2</v>
      </c>
      <c r="J55" s="1">
        <f t="shared" si="6"/>
        <v>6.9146288666454531E-2</v>
      </c>
      <c r="K55" s="1">
        <f t="shared" si="2"/>
        <v>5.9704200481091603E-2</v>
      </c>
    </row>
    <row r="56" spans="1:11">
      <c r="A56">
        <v>4</v>
      </c>
      <c r="B56">
        <v>-43.295614</v>
      </c>
      <c r="C56">
        <v>22.225936999999998</v>
      </c>
      <c r="D56">
        <v>-107.0168</v>
      </c>
      <c r="E56">
        <v>2.1480220000000001</v>
      </c>
      <c r="F56">
        <v>-4.8007669999999996</v>
      </c>
      <c r="G56">
        <v>-1.664091</v>
      </c>
      <c r="I56" s="1">
        <f t="shared" si="5"/>
        <v>5.5353172007632408E-2</v>
      </c>
      <c r="J56" s="1">
        <f t="shared" si="6"/>
        <v>5.2094840349951925E-2</v>
      </c>
      <c r="K56" s="1">
        <f t="shared" si="2"/>
        <v>4.4997770204627495E-2</v>
      </c>
    </row>
    <row r="57" spans="1:11">
      <c r="A57">
        <v>4.08</v>
      </c>
      <c r="B57">
        <v>-22.777373000000001</v>
      </c>
      <c r="C57">
        <v>1.5971850000000001</v>
      </c>
      <c r="D57">
        <v>-96.805262999999997</v>
      </c>
      <c r="E57">
        <v>1.021995</v>
      </c>
      <c r="F57">
        <v>-2.9862959999999998</v>
      </c>
      <c r="G57">
        <v>-0.66829099999999997</v>
      </c>
      <c r="I57" s="1">
        <f t="shared" si="5"/>
        <v>3.4352256003313847E-2</v>
      </c>
      <c r="J57" s="1">
        <f t="shared" si="6"/>
        <v>3.3178680615812799E-2</v>
      </c>
      <c r="K57" s="1">
        <f t="shared" si="2"/>
        <v>2.8779340529314586E-2</v>
      </c>
    </row>
    <row r="58" spans="1:11">
      <c r="A58">
        <v>4.16</v>
      </c>
      <c r="B58">
        <v>-5.9375270000000002</v>
      </c>
      <c r="C58">
        <v>-23.952203999999998</v>
      </c>
      <c r="D58">
        <v>-59.223073999999997</v>
      </c>
      <c r="E58">
        <v>-0.40035900000000002</v>
      </c>
      <c r="F58">
        <v>-1.03488</v>
      </c>
      <c r="G58">
        <v>0.22958899999999999</v>
      </c>
      <c r="I58" s="1">
        <f t="shared" si="5"/>
        <v>1.760518166959104E-2</v>
      </c>
      <c r="J58" s="1">
        <f t="shared" si="6"/>
        <v>1.7256306960459732E-2</v>
      </c>
      <c r="K58" s="1">
        <f t="shared" si="2"/>
        <v>1.5260257074300431E-2</v>
      </c>
    </row>
    <row r="59" spans="1:11">
      <c r="A59">
        <v>4.24</v>
      </c>
      <c r="B59">
        <v>6.8386279999999999</v>
      </c>
      <c r="C59">
        <v>-46.835706000000002</v>
      </c>
      <c r="D59">
        <v>-1.992875</v>
      </c>
      <c r="E59">
        <v>-1.782959</v>
      </c>
      <c r="F59">
        <v>0.81069899999999995</v>
      </c>
      <c r="G59">
        <v>0.97814500000000004</v>
      </c>
      <c r="I59" s="1">
        <f t="shared" si="5"/>
        <v>2.6137393380996205E-2</v>
      </c>
      <c r="J59" s="1">
        <f t="shared" si="6"/>
        <v>2.102263821783457E-2</v>
      </c>
      <c r="K59" s="1">
        <f t="shared" si="2"/>
        <v>1.8689500853773942E-2</v>
      </c>
    </row>
    <row r="60" spans="1:11">
      <c r="A60">
        <v>4.32</v>
      </c>
      <c r="B60">
        <v>13.79895</v>
      </c>
      <c r="C60">
        <v>-59.584479000000002</v>
      </c>
      <c r="D60">
        <v>54.100482</v>
      </c>
      <c r="E60">
        <v>-2.7270560000000001</v>
      </c>
      <c r="F60">
        <v>2.299118</v>
      </c>
      <c r="G60">
        <v>1.517717</v>
      </c>
      <c r="I60" s="1">
        <f t="shared" si="5"/>
        <v>3.8656450152588465E-2</v>
      </c>
      <c r="J60" s="1">
        <f t="shared" si="6"/>
        <v>3.0496369663914225E-2</v>
      </c>
      <c r="K60" s="1">
        <f t="shared" si="2"/>
        <v>2.6991750879744675E-2</v>
      </c>
    </row>
    <row r="61" spans="1:11">
      <c r="A61">
        <v>4.4000000000000004</v>
      </c>
      <c r="B61">
        <v>15.674201</v>
      </c>
      <c r="C61">
        <v>-58.643279</v>
      </c>
      <c r="D61">
        <v>88.188241000000005</v>
      </c>
      <c r="E61">
        <v>-2.9591449999999999</v>
      </c>
      <c r="F61">
        <v>3.1666940000000001</v>
      </c>
      <c r="G61">
        <v>1.805102</v>
      </c>
      <c r="I61" s="1">
        <f t="shared" si="5"/>
        <v>4.3083706624303678E-2</v>
      </c>
      <c r="J61" s="1">
        <f t="shared" si="6"/>
        <v>3.4522117067877368E-2</v>
      </c>
      <c r="K61" s="1">
        <f t="shared" si="2"/>
        <v>3.0459134728573166E-2</v>
      </c>
    </row>
    <row r="62" spans="1:11">
      <c r="A62">
        <v>4.4800000000000004</v>
      </c>
      <c r="B62">
        <v>15.805649000000001</v>
      </c>
      <c r="C62">
        <v>-45.345579000000001</v>
      </c>
      <c r="D62">
        <v>91.007892999999996</v>
      </c>
      <c r="E62">
        <v>-2.449951</v>
      </c>
      <c r="F62">
        <v>3.2119270000000002</v>
      </c>
      <c r="G62">
        <v>1.828821</v>
      </c>
      <c r="I62" s="1">
        <f t="shared" si="5"/>
        <v>3.807968080487141E-2</v>
      </c>
      <c r="J62" s="1">
        <f t="shared" si="6"/>
        <v>3.1537632245667524E-2</v>
      </c>
      <c r="K62" s="1">
        <f t="shared" si="2"/>
        <v>2.7713277505259693E-2</v>
      </c>
    </row>
    <row r="63" spans="1:11">
      <c r="A63">
        <v>4.5599999999999996</v>
      </c>
      <c r="B63">
        <v>16.209250999999998</v>
      </c>
      <c r="C63">
        <v>-24.208922000000001</v>
      </c>
      <c r="D63">
        <v>66.431922</v>
      </c>
      <c r="E63">
        <v>-1.395667</v>
      </c>
      <c r="F63">
        <v>2.4087580000000002</v>
      </c>
      <c r="G63">
        <v>1.59874</v>
      </c>
      <c r="I63" s="1">
        <f t="shared" si="5"/>
        <v>2.6074363299201077E-2</v>
      </c>
      <c r="J63" s="1">
        <f t="shared" si="6"/>
        <v>2.3066655163628609E-2</v>
      </c>
      <c r="K63" s="1">
        <f t="shared" si="2"/>
        <v>2.0142322878341549E-2</v>
      </c>
    </row>
    <row r="64" spans="1:11">
      <c r="A64">
        <v>4.6399999999999997</v>
      </c>
      <c r="B64">
        <v>14.841965999999999</v>
      </c>
      <c r="C64">
        <v>-0.68133900000000003</v>
      </c>
      <c r="D64">
        <v>24.913845999999999</v>
      </c>
      <c r="E64">
        <v>-9.8183000000000006E-2</v>
      </c>
      <c r="F64">
        <v>0.96338400000000002</v>
      </c>
      <c r="G64">
        <v>1.128344</v>
      </c>
      <c r="I64" s="1">
        <f t="shared" si="5"/>
        <v>1.2758665005592244E-2</v>
      </c>
      <c r="J64" s="1">
        <f t="shared" si="6"/>
        <v>1.272996762338654E-2</v>
      </c>
      <c r="K64" s="1">
        <f t="shared" si="2"/>
        <v>1.1021605334629276E-2</v>
      </c>
    </row>
    <row r="65" spans="1:11">
      <c r="A65">
        <v>4.72</v>
      </c>
      <c r="B65">
        <v>7.6655340000000001</v>
      </c>
      <c r="C65">
        <v>20.091728</v>
      </c>
      <c r="D65">
        <v>-22.458157</v>
      </c>
      <c r="E65">
        <v>1.15984</v>
      </c>
      <c r="F65">
        <v>-0.74523700000000004</v>
      </c>
      <c r="G65">
        <v>0.43448799999999999</v>
      </c>
      <c r="I65" s="1">
        <f t="shared" si="5"/>
        <v>1.5789136148488054E-2</v>
      </c>
      <c r="J65" s="1">
        <f t="shared" si="6"/>
        <v>1.213356771662648E-2</v>
      </c>
      <c r="K65" s="1">
        <f t="shared" si="2"/>
        <v>1.0674912760569821E-2</v>
      </c>
    </row>
    <row r="66" spans="1:11">
      <c r="A66">
        <v>4.8</v>
      </c>
      <c r="B66">
        <v>-7.3083580000000001</v>
      </c>
      <c r="C66">
        <v>34.014389999999999</v>
      </c>
      <c r="D66">
        <v>-65.257712999999995</v>
      </c>
      <c r="E66">
        <v>2.1823760000000001</v>
      </c>
      <c r="F66">
        <v>-2.3057940000000001</v>
      </c>
      <c r="G66">
        <v>-0.44639299999999998</v>
      </c>
      <c r="I66" s="1">
        <f t="shared" si="5"/>
        <v>3.3370611748421534E-2</v>
      </c>
      <c r="J66" s="1">
        <f t="shared" si="6"/>
        <v>2.7426417105295933E-2</v>
      </c>
      <c r="K66" s="1">
        <f t="shared" si="2"/>
        <v>2.3905795257539029E-2</v>
      </c>
    </row>
    <row r="67" spans="1:11">
      <c r="A67">
        <v>4.88</v>
      </c>
      <c r="B67">
        <v>-28.898828000000002</v>
      </c>
      <c r="C67">
        <v>39.324353000000002</v>
      </c>
      <c r="D67">
        <v>-94.020289000000005</v>
      </c>
      <c r="E67">
        <v>2.8760849999999998</v>
      </c>
      <c r="F67">
        <v>-3.3994300000000002</v>
      </c>
      <c r="G67">
        <v>-1.4457580000000001</v>
      </c>
      <c r="I67" s="1">
        <f t="shared" si="5"/>
        <v>4.8318758762481082E-2</v>
      </c>
      <c r="J67" s="1">
        <f t="shared" si="6"/>
        <v>4.1316454076660132E-2</v>
      </c>
      <c r="K67" s="1">
        <f t="shared" si="2"/>
        <v>3.5914548780617436E-2</v>
      </c>
    </row>
    <row r="68" spans="1:11">
      <c r="A68">
        <v>4.96</v>
      </c>
      <c r="B68">
        <v>-54.902132999999999</v>
      </c>
      <c r="C68">
        <v>37.593473000000003</v>
      </c>
      <c r="D68">
        <v>-103.39451</v>
      </c>
      <c r="E68">
        <v>3.2470020000000002</v>
      </c>
      <c r="F68">
        <v>-3.8456109999999999</v>
      </c>
      <c r="G68">
        <v>-2.4643860000000002</v>
      </c>
      <c r="I68" s="1">
        <f t="shared" si="5"/>
        <v>5.8682376446165085E-2</v>
      </c>
      <c r="J68" s="1">
        <f t="shared" si="6"/>
        <v>5.1416312982092142E-2</v>
      </c>
      <c r="K68" s="1">
        <f t="shared" si="2"/>
        <v>4.4712956003660036E-2</v>
      </c>
    </row>
    <row r="69" spans="1:11">
      <c r="A69">
        <v>5.04</v>
      </c>
      <c r="B69">
        <v>-83.572537999999994</v>
      </c>
      <c r="C69">
        <v>32.658836000000001</v>
      </c>
      <c r="D69">
        <v>-95.932435999999996</v>
      </c>
      <c r="E69">
        <v>3.385513</v>
      </c>
      <c r="F69">
        <v>-3.5917300000000001</v>
      </c>
      <c r="G69">
        <v>-3.3818090000000001</v>
      </c>
      <c r="I69" s="1">
        <f t="shared" si="5"/>
        <v>6.5652406980574479E-2</v>
      </c>
      <c r="J69" s="1">
        <f t="shared" si="6"/>
        <v>5.8656177019250098E-2</v>
      </c>
      <c r="K69" s="1">
        <f t="shared" si="2"/>
        <v>5.1181417922498897E-2</v>
      </c>
    </row>
    <row r="70" spans="1:11">
      <c r="A70">
        <v>5.12</v>
      </c>
      <c r="B70">
        <v>-112.30029999999999</v>
      </c>
      <c r="C70">
        <v>27.772687000000001</v>
      </c>
      <c r="D70">
        <v>-81.321292999999997</v>
      </c>
      <c r="E70">
        <v>3.4259550000000001</v>
      </c>
      <c r="F70">
        <v>-2.7086800000000002</v>
      </c>
      <c r="G70">
        <v>-4.0708880000000001</v>
      </c>
      <c r="I70" s="1">
        <f t="shared" si="5"/>
        <v>7.1204847911405536E-2</v>
      </c>
      <c r="J70" s="1">
        <f t="shared" si="6"/>
        <v>6.4649337530925499E-2</v>
      </c>
      <c r="K70" s="1">
        <f t="shared" si="2"/>
        <v>5.6724002646854239E-2</v>
      </c>
    </row>
    <row r="71" spans="1:11">
      <c r="A71">
        <v>5.2</v>
      </c>
      <c r="B71">
        <v>-136.08850000000001</v>
      </c>
      <c r="C71">
        <v>23.762796000000002</v>
      </c>
      <c r="D71">
        <v>-70.220004000000003</v>
      </c>
      <c r="E71">
        <v>3.4834999999999998</v>
      </c>
      <c r="F71">
        <v>-1.4063730000000001</v>
      </c>
      <c r="G71">
        <v>-4.4259009999999996</v>
      </c>
      <c r="I71" s="1">
        <f t="shared" si="5"/>
        <v>7.6047229479096271E-2</v>
      </c>
      <c r="J71" s="1">
        <f t="shared" si="6"/>
        <v>6.9731041318760206E-2</v>
      </c>
      <c r="K71" s="1">
        <f t="shared" si="2"/>
        <v>6.1501818581268436E-2</v>
      </c>
    </row>
    <row r="72" spans="1:11">
      <c r="A72">
        <v>5.28</v>
      </c>
      <c r="B72">
        <v>-148.9547</v>
      </c>
      <c r="C72">
        <v>20.038250999999999</v>
      </c>
      <c r="D72">
        <v>-67.893128000000004</v>
      </c>
      <c r="E72">
        <v>3.6022460000000001</v>
      </c>
      <c r="F72">
        <v>-1.4166E-2</v>
      </c>
      <c r="G72">
        <v>-4.4031209999999996</v>
      </c>
      <c r="I72" s="1">
        <f t="shared" si="5"/>
        <v>7.8955184046939977E-2</v>
      </c>
      <c r="J72" s="1">
        <f t="shared" si="6"/>
        <v>7.2452149700912516E-2</v>
      </c>
      <c r="K72" s="1">
        <f t="shared" ref="K72:K135" si="7">SQRT(($B72/2780.14)^2+($C72/2780.14)^2+($D72/(IF($D72&lt;0,6160,6806)))^2+($F72/(IF($F72&lt;0,135,310)))^2+($G72/135)^2)</f>
        <v>6.4092414209462809E-2</v>
      </c>
    </row>
    <row r="73" spans="1:11">
      <c r="A73">
        <v>5.36</v>
      </c>
      <c r="B73">
        <v>-147.32990000000001</v>
      </c>
      <c r="C73">
        <v>16.767067000000001</v>
      </c>
      <c r="D73">
        <v>-72.956942999999995</v>
      </c>
      <c r="E73">
        <v>3.7498459999999998</v>
      </c>
      <c r="F73">
        <v>1.122546</v>
      </c>
      <c r="G73">
        <v>-4.0489329999999999</v>
      </c>
      <c r="I73" s="1">
        <f t="shared" si="5"/>
        <v>7.7678335089585188E-2</v>
      </c>
      <c r="J73" s="1">
        <f t="shared" si="6"/>
        <v>7.0476777366374185E-2</v>
      </c>
      <c r="K73" s="1">
        <f t="shared" si="7"/>
        <v>6.2430888069339739E-2</v>
      </c>
    </row>
    <row r="74" spans="1:11">
      <c r="A74">
        <v>5.44</v>
      </c>
      <c r="B74">
        <v>-132.3648</v>
      </c>
      <c r="C74">
        <v>15.356718000000001</v>
      </c>
      <c r="D74">
        <v>-80.973788999999996</v>
      </c>
      <c r="E74">
        <v>3.8556400000000002</v>
      </c>
      <c r="F74">
        <v>1.7893490000000001</v>
      </c>
      <c r="G74">
        <v>-3.4892639999999999</v>
      </c>
      <c r="I74" s="1">
        <f t="shared" si="5"/>
        <v>7.185917522316973E-2</v>
      </c>
      <c r="J74" s="1">
        <f t="shared" si="6"/>
        <v>6.3527481137477651E-2</v>
      </c>
      <c r="K74" s="1">
        <f t="shared" si="7"/>
        <v>5.6315633277713051E-2</v>
      </c>
    </row>
    <row r="75" spans="1:11">
      <c r="A75">
        <v>5.52</v>
      </c>
      <c r="B75">
        <v>-109.869</v>
      </c>
      <c r="C75">
        <v>16.913073000000001</v>
      </c>
      <c r="D75">
        <v>-88.232989000000003</v>
      </c>
      <c r="E75">
        <v>3.8523320000000001</v>
      </c>
      <c r="F75">
        <v>1.9822759999999999</v>
      </c>
      <c r="G75">
        <v>-2.8822559999999999</v>
      </c>
      <c r="I75" s="1">
        <f t="shared" si="5"/>
        <v>6.3655306357534566E-2</v>
      </c>
      <c r="J75" s="1">
        <f t="shared" si="6"/>
        <v>5.4091889965274628E-2</v>
      </c>
      <c r="K75" s="1">
        <f t="shared" si="7"/>
        <v>4.7965155038564564E-2</v>
      </c>
    </row>
    <row r="76" spans="1:11">
      <c r="A76">
        <v>5.6</v>
      </c>
      <c r="B76">
        <v>-88.141693000000004</v>
      </c>
      <c r="C76">
        <v>20.730772999999999</v>
      </c>
      <c r="D76">
        <v>-92.399576999999994</v>
      </c>
      <c r="E76">
        <v>3.6902460000000001</v>
      </c>
      <c r="F76">
        <v>1.8512999999999999</v>
      </c>
      <c r="G76">
        <v>-2.3601359999999998</v>
      </c>
      <c r="I76" s="1">
        <f t="shared" si="5"/>
        <v>5.5687902143875805E-2</v>
      </c>
      <c r="J76" s="1">
        <f t="shared" si="6"/>
        <v>4.5473524387118797E-2</v>
      </c>
      <c r="K76" s="1">
        <f t="shared" si="7"/>
        <v>4.033669521784037E-2</v>
      </c>
    </row>
    <row r="77" spans="1:11">
      <c r="A77">
        <v>5.68</v>
      </c>
      <c r="B77">
        <v>-74.060989000000006</v>
      </c>
      <c r="C77">
        <v>24.361360999999999</v>
      </c>
      <c r="D77">
        <v>-91.182778999999996</v>
      </c>
      <c r="E77">
        <v>3.3353640000000002</v>
      </c>
      <c r="F77">
        <v>1.560702</v>
      </c>
      <c r="G77">
        <v>-1.9874229999999999</v>
      </c>
      <c r="I77" s="1">
        <f t="shared" si="5"/>
        <v>4.9264143599825339E-2</v>
      </c>
      <c r="J77" s="1">
        <f t="shared" si="6"/>
        <v>3.9784906002368579E-2</v>
      </c>
      <c r="K77" s="1">
        <f t="shared" si="7"/>
        <v>3.5321674802994495E-2</v>
      </c>
    </row>
    <row r="78" spans="1:11">
      <c r="A78">
        <v>5.76</v>
      </c>
      <c r="B78">
        <v>-69.211512999999997</v>
      </c>
      <c r="C78">
        <v>25.081627000000001</v>
      </c>
      <c r="D78">
        <v>-82.187803000000002</v>
      </c>
      <c r="E78">
        <v>2.7802180000000001</v>
      </c>
      <c r="F78">
        <v>1.1865380000000001</v>
      </c>
      <c r="G78">
        <v>-1.752397</v>
      </c>
      <c r="I78" s="1">
        <f t="shared" si="5"/>
        <v>4.3943074125402617E-2</v>
      </c>
      <c r="J78" s="1">
        <f t="shared" si="6"/>
        <v>3.6667230379220574E-2</v>
      </c>
      <c r="K78" s="1">
        <f t="shared" si="7"/>
        <v>3.2593156234862031E-2</v>
      </c>
    </row>
    <row r="79" spans="1:11">
      <c r="A79">
        <v>5.84</v>
      </c>
      <c r="B79">
        <v>-69.305356000000003</v>
      </c>
      <c r="C79">
        <v>21.628746</v>
      </c>
      <c r="D79">
        <v>-64.947293999999999</v>
      </c>
      <c r="E79">
        <v>2.0692729999999999</v>
      </c>
      <c r="F79">
        <v>0.71907200000000004</v>
      </c>
      <c r="G79">
        <v>-1.5946849999999999</v>
      </c>
      <c r="I79" s="1">
        <f t="shared" si="5"/>
        <v>3.885516568563905E-2</v>
      </c>
      <c r="J79" s="1">
        <f t="shared" si="6"/>
        <v>3.442124828335847E-2</v>
      </c>
      <c r="K79" s="1">
        <f t="shared" si="7"/>
        <v>3.0627505187193781E-2</v>
      </c>
    </row>
    <row r="80" spans="1:11">
      <c r="A80">
        <v>5.92</v>
      </c>
      <c r="B80">
        <v>-68.019108000000003</v>
      </c>
      <c r="C80">
        <v>14.948432</v>
      </c>
      <c r="D80">
        <v>-42.874523000000003</v>
      </c>
      <c r="E80">
        <v>1.3081929999999999</v>
      </c>
      <c r="F80">
        <v>0.13606599999999999</v>
      </c>
      <c r="G80">
        <v>-1.4534959999999999</v>
      </c>
      <c r="I80" s="1">
        <f t="shared" si="5"/>
        <v>3.360648340807481E-2</v>
      </c>
      <c r="J80" s="1">
        <f t="shared" si="6"/>
        <v>3.1615508401556601E-2</v>
      </c>
      <c r="K80" s="1">
        <f t="shared" si="7"/>
        <v>2.8143492901193931E-2</v>
      </c>
    </row>
    <row r="81" spans="1:11">
      <c r="A81">
        <v>6</v>
      </c>
      <c r="B81">
        <v>-62.183872999999998</v>
      </c>
      <c r="C81">
        <v>7.4304889999999997</v>
      </c>
      <c r="D81">
        <v>-22.221321</v>
      </c>
      <c r="E81">
        <v>0.63142600000000004</v>
      </c>
      <c r="F81">
        <v>-0.53530999999999995</v>
      </c>
      <c r="G81">
        <v>-1.307102</v>
      </c>
      <c r="I81" s="1">
        <f t="shared" si="5"/>
        <v>2.8768116063795639E-2</v>
      </c>
      <c r="J81" s="1">
        <f t="shared" si="6"/>
        <v>2.8237422164913078E-2</v>
      </c>
      <c r="K81" s="1">
        <f t="shared" si="7"/>
        <v>2.509812348718285E-2</v>
      </c>
    </row>
    <row r="82" spans="1:11">
      <c r="A82">
        <v>6.08</v>
      </c>
      <c r="B82">
        <v>-53.847906000000002</v>
      </c>
      <c r="C82">
        <v>1.4083129999999999</v>
      </c>
      <c r="D82">
        <v>-8.0495459999999994</v>
      </c>
      <c r="E82">
        <v>0.14061299999999999</v>
      </c>
      <c r="F82">
        <v>-1.218021</v>
      </c>
      <c r="G82">
        <v>-1.1768339999999999</v>
      </c>
      <c r="I82" s="1">
        <f t="shared" si="5"/>
        <v>2.6214963799224476E-2</v>
      </c>
      <c r="J82" s="1">
        <f t="shared" si="6"/>
        <v>2.6186333549727787E-2</v>
      </c>
      <c r="K82" s="1">
        <f t="shared" si="7"/>
        <v>2.3119430262078033E-2</v>
      </c>
    </row>
    <row r="83" spans="1:11">
      <c r="A83">
        <v>6.16</v>
      </c>
      <c r="B83">
        <v>-47.476191999999998</v>
      </c>
      <c r="C83">
        <v>-1.888979</v>
      </c>
      <c r="D83">
        <v>-1.036481</v>
      </c>
      <c r="E83">
        <v>-0.140044</v>
      </c>
      <c r="F83">
        <v>-1.831029</v>
      </c>
      <c r="G83">
        <v>-1.090727</v>
      </c>
      <c r="I83" s="1">
        <f t="shared" si="5"/>
        <v>2.6621715175653805E-2</v>
      </c>
      <c r="J83" s="1">
        <f t="shared" si="6"/>
        <v>2.6593750655651685E-2</v>
      </c>
      <c r="K83" s="1">
        <f t="shared" si="7"/>
        <v>2.3266890063850874E-2</v>
      </c>
    </row>
    <row r="84" spans="1:11">
      <c r="A84">
        <v>6.24</v>
      </c>
      <c r="B84">
        <v>-44.902554000000002</v>
      </c>
      <c r="C84">
        <v>-2.5485000000000002</v>
      </c>
      <c r="D84">
        <v>1.211406</v>
      </c>
      <c r="E84">
        <v>-0.25344299999999997</v>
      </c>
      <c r="F84">
        <v>-2.3285239999999998</v>
      </c>
      <c r="G84">
        <v>-1.0328889999999999</v>
      </c>
      <c r="I84" s="1">
        <f t="shared" si="5"/>
        <v>2.8672214699759564E-2</v>
      </c>
      <c r="J84" s="1">
        <f t="shared" si="6"/>
        <v>2.8587094875524587E-2</v>
      </c>
      <c r="K84" s="1">
        <f t="shared" si="7"/>
        <v>2.4855094957089697E-2</v>
      </c>
    </row>
    <row r="85" spans="1:11">
      <c r="A85">
        <v>6.32</v>
      </c>
      <c r="B85">
        <v>-42.777430000000003</v>
      </c>
      <c r="C85">
        <v>-1.596333</v>
      </c>
      <c r="D85">
        <v>-1.7932E-2</v>
      </c>
      <c r="E85">
        <v>-0.25701299999999999</v>
      </c>
      <c r="F85">
        <v>-2.697371</v>
      </c>
      <c r="G85">
        <v>-0.92096900000000004</v>
      </c>
      <c r="I85" s="1">
        <f t="shared" si="5"/>
        <v>3.0260673259246737E-2</v>
      </c>
      <c r="J85" s="1">
        <f t="shared" si="6"/>
        <v>3.0177742941232277E-2</v>
      </c>
      <c r="K85" s="1">
        <f t="shared" si="7"/>
        <v>2.6131284053535184E-2</v>
      </c>
    </row>
    <row r="86" spans="1:11">
      <c r="A86">
        <v>6.4</v>
      </c>
      <c r="B86">
        <v>-34.747464999999998</v>
      </c>
      <c r="C86">
        <v>-0.30725000000000002</v>
      </c>
      <c r="D86">
        <v>-5.8312609999999996</v>
      </c>
      <c r="E86">
        <v>-0.18282200000000001</v>
      </c>
      <c r="F86">
        <v>-2.927063</v>
      </c>
      <c r="G86">
        <v>-0.63485000000000003</v>
      </c>
      <c r="I86" s="1">
        <f t="shared" si="5"/>
        <v>2.9634983718738059E-2</v>
      </c>
      <c r="J86" s="1">
        <f t="shared" si="6"/>
        <v>2.9592163160666027E-2</v>
      </c>
      <c r="K86" s="1">
        <f t="shared" si="7"/>
        <v>2.5482171239705143E-2</v>
      </c>
    </row>
    <row r="87" spans="1:11">
      <c r="A87">
        <v>6.48</v>
      </c>
      <c r="B87">
        <v>-15.882569999999999</v>
      </c>
      <c r="C87">
        <v>0.50598100000000001</v>
      </c>
      <c r="D87">
        <v>-16.092600999999998</v>
      </c>
      <c r="E87">
        <v>-4.5926000000000002E-2</v>
      </c>
      <c r="F87">
        <v>-2.992893</v>
      </c>
      <c r="G87">
        <v>-7.8436000000000006E-2</v>
      </c>
      <c r="I87" s="1">
        <f t="shared" si="5"/>
        <v>2.7005889952465337E-2</v>
      </c>
      <c r="J87" s="1">
        <f t="shared" si="6"/>
        <v>2.7002926698972647E-2</v>
      </c>
      <c r="K87" s="1">
        <f t="shared" si="7"/>
        <v>2.3050434676811841E-2</v>
      </c>
    </row>
    <row r="88" spans="1:11">
      <c r="A88">
        <v>6.56</v>
      </c>
      <c r="B88">
        <v>14.578132</v>
      </c>
      <c r="C88">
        <v>0.93697900000000001</v>
      </c>
      <c r="D88">
        <v>-26.011903</v>
      </c>
      <c r="E88">
        <v>0.122486</v>
      </c>
      <c r="F88">
        <v>-2.8712800000000001</v>
      </c>
      <c r="G88">
        <v>0.76635900000000001</v>
      </c>
      <c r="I88" s="1">
        <f t="shared" si="5"/>
        <v>2.6975186392840994E-2</v>
      </c>
      <c r="J88" s="1">
        <f t="shared" si="6"/>
        <v>2.695407753983978E-2</v>
      </c>
      <c r="K88" s="1">
        <f t="shared" si="7"/>
        <v>2.3022284212602058E-2</v>
      </c>
    </row>
    <row r="89" spans="1:11">
      <c r="A89">
        <v>6.64</v>
      </c>
      <c r="B89">
        <v>53.243521000000001</v>
      </c>
      <c r="C89">
        <v>1.9769410000000001</v>
      </c>
      <c r="D89">
        <v>-28.323796000000002</v>
      </c>
      <c r="E89">
        <v>0.26383200000000001</v>
      </c>
      <c r="F89">
        <v>-2.5686040000000001</v>
      </c>
      <c r="G89">
        <v>1.8214399999999999</v>
      </c>
      <c r="I89" s="1">
        <f t="shared" si="5"/>
        <v>3.5210011909203101E-2</v>
      </c>
      <c r="J89" s="1">
        <f t="shared" si="6"/>
        <v>3.5134929484178699E-2</v>
      </c>
      <c r="K89" s="1">
        <f t="shared" si="7"/>
        <v>3.0536471118277689E-2</v>
      </c>
    </row>
    <row r="90" spans="1:11">
      <c r="A90">
        <v>6.72</v>
      </c>
      <c r="B90">
        <v>93.848049000000003</v>
      </c>
      <c r="C90">
        <v>4.9514480000000001</v>
      </c>
      <c r="D90">
        <v>-19.199881000000001</v>
      </c>
      <c r="E90">
        <v>0.31389299999999998</v>
      </c>
      <c r="F90">
        <v>-2.135313</v>
      </c>
      <c r="G90">
        <v>2.9325239999999999</v>
      </c>
      <c r="I90" s="1">
        <f t="shared" si="5"/>
        <v>4.9358959736800691E-2</v>
      </c>
      <c r="J90" s="1">
        <f t="shared" si="6"/>
        <v>4.9283168839249783E-2</v>
      </c>
      <c r="K90" s="1">
        <f t="shared" si="7"/>
        <v>4.3294787582283577E-2</v>
      </c>
    </row>
    <row r="91" spans="1:11">
      <c r="A91">
        <v>6.8</v>
      </c>
      <c r="B91">
        <v>128.73084399999999</v>
      </c>
      <c r="C91">
        <v>10.615905</v>
      </c>
      <c r="D91">
        <v>-1.571666</v>
      </c>
      <c r="E91">
        <v>0.22995399999999999</v>
      </c>
      <c r="F91">
        <v>-1.656981</v>
      </c>
      <c r="G91">
        <v>3.9152909999999999</v>
      </c>
      <c r="I91" s="1">
        <f t="shared" si="5"/>
        <v>6.3677561686895492E-2</v>
      </c>
      <c r="J91" s="1">
        <f t="shared" si="6"/>
        <v>6.3646048725626903E-2</v>
      </c>
      <c r="K91" s="1">
        <f t="shared" si="7"/>
        <v>5.6128918479130173E-2</v>
      </c>
    </row>
    <row r="92" spans="1:11">
      <c r="A92">
        <v>6.88</v>
      </c>
      <c r="B92">
        <v>150.880831</v>
      </c>
      <c r="C92">
        <v>18.501139999999999</v>
      </c>
      <c r="D92">
        <v>17.086407999999999</v>
      </c>
      <c r="E92">
        <v>-3.6000000000000002E-4</v>
      </c>
      <c r="F92">
        <v>-1.232812</v>
      </c>
      <c r="G92">
        <v>4.6124130000000001</v>
      </c>
      <c r="I92" s="1">
        <f t="shared" si="5"/>
        <v>7.3811044454792432E-2</v>
      </c>
      <c r="J92" s="1">
        <f t="shared" si="6"/>
        <v>7.381104438817776E-2</v>
      </c>
      <c r="K92" s="1">
        <f t="shared" si="7"/>
        <v>6.5166198320664545E-2</v>
      </c>
    </row>
    <row r="93" spans="1:11">
      <c r="A93">
        <v>6.96</v>
      </c>
      <c r="B93">
        <v>156.70126300000001</v>
      </c>
      <c r="C93">
        <v>26.881668000000001</v>
      </c>
      <c r="D93">
        <v>29.845282999999998</v>
      </c>
      <c r="E93">
        <v>-0.36462600000000001</v>
      </c>
      <c r="F93">
        <v>-0.95404100000000003</v>
      </c>
      <c r="G93">
        <v>4.9434550000000002</v>
      </c>
      <c r="I93" s="1">
        <f t="shared" si="5"/>
        <v>7.7566414714622028E-2</v>
      </c>
      <c r="J93" s="1">
        <f t="shared" si="6"/>
        <v>7.7501358327639713E-2</v>
      </c>
      <c r="K93" s="1">
        <f t="shared" si="7"/>
        <v>6.8414292423601433E-2</v>
      </c>
    </row>
    <row r="94" spans="1:11">
      <c r="A94">
        <v>7.04</v>
      </c>
      <c r="B94">
        <v>148.11707100000001</v>
      </c>
      <c r="C94">
        <v>33.18233</v>
      </c>
      <c r="D94">
        <v>34.028689999999997</v>
      </c>
      <c r="E94">
        <v>-0.82965100000000003</v>
      </c>
      <c r="F94">
        <v>-0.88936300000000001</v>
      </c>
      <c r="G94">
        <v>4.9269020000000001</v>
      </c>
      <c r="I94" s="1">
        <f t="shared" si="5"/>
        <v>7.5398895458833604E-2</v>
      </c>
      <c r="J94" s="1">
        <f t="shared" si="6"/>
        <v>7.5051748748429889E-2</v>
      </c>
      <c r="K94" s="1">
        <f t="shared" si="7"/>
        <v>6.6190650987155791E-2</v>
      </c>
    </row>
    <row r="95" spans="1:11">
      <c r="A95">
        <v>7.12</v>
      </c>
      <c r="B95">
        <v>132.09563</v>
      </c>
      <c r="C95">
        <v>34.702741000000003</v>
      </c>
      <c r="D95">
        <v>31.637079</v>
      </c>
      <c r="E95">
        <v>-1.338964</v>
      </c>
      <c r="F95">
        <v>-1.076819</v>
      </c>
      <c r="G95">
        <v>4.6608840000000002</v>
      </c>
      <c r="I95" s="1">
        <f t="shared" si="5"/>
        <v>6.9961956136338599E-2</v>
      </c>
      <c r="J95" s="1">
        <f t="shared" si="6"/>
        <v>6.8982891014455358E-2</v>
      </c>
      <c r="K95" s="1">
        <f t="shared" si="7"/>
        <v>6.0750335610656937E-2</v>
      </c>
    </row>
    <row r="96" spans="1:11">
      <c r="A96">
        <v>7.2</v>
      </c>
      <c r="B96">
        <v>117.05847</v>
      </c>
      <c r="C96">
        <v>29.934221000000001</v>
      </c>
      <c r="D96">
        <v>27.160207</v>
      </c>
      <c r="E96">
        <v>-1.811928</v>
      </c>
      <c r="F96">
        <v>-1.5123519999999999</v>
      </c>
      <c r="G96">
        <v>4.2697779999999996</v>
      </c>
      <c r="I96" s="1">
        <f t="shared" si="5"/>
        <v>6.4576290109566364E-2</v>
      </c>
      <c r="J96" s="1">
        <f t="shared" si="6"/>
        <v>6.2617755202304087E-2</v>
      </c>
      <c r="K96" s="1">
        <f t="shared" si="7"/>
        <v>5.5050306497113816E-2</v>
      </c>
    </row>
    <row r="97" spans="1:11">
      <c r="A97">
        <v>7.28</v>
      </c>
      <c r="B97">
        <v>107.86611600000001</v>
      </c>
      <c r="C97">
        <v>20.140772999999999</v>
      </c>
      <c r="D97">
        <v>24.276244999999999</v>
      </c>
      <c r="E97">
        <v>-2.1538029999999999</v>
      </c>
      <c r="F97">
        <v>-2.1313770000000001</v>
      </c>
      <c r="G97">
        <v>3.844678</v>
      </c>
      <c r="I97" s="1">
        <f t="shared" si="5"/>
        <v>6.1381033961699957E-2</v>
      </c>
      <c r="J97" s="1">
        <f t="shared" si="6"/>
        <v>5.844350323045161E-2</v>
      </c>
      <c r="K97" s="1">
        <f t="shared" si="7"/>
        <v>5.1292030009284763E-2</v>
      </c>
    </row>
    <row r="98" spans="1:11">
      <c r="A98">
        <v>7.36</v>
      </c>
      <c r="B98">
        <v>102.763914</v>
      </c>
      <c r="C98">
        <v>9.5950209999999991</v>
      </c>
      <c r="D98">
        <v>23.252979</v>
      </c>
      <c r="E98">
        <v>-2.2794729999999999</v>
      </c>
      <c r="F98">
        <v>-2.8056239999999999</v>
      </c>
      <c r="G98">
        <v>3.4113570000000002</v>
      </c>
      <c r="I98" s="1">
        <f t="shared" si="5"/>
        <v>5.9997275094828252E-2</v>
      </c>
      <c r="J98" s="1">
        <f t="shared" si="6"/>
        <v>5.6616347726828081E-2</v>
      </c>
      <c r="K98" s="1">
        <f t="shared" si="7"/>
        <v>4.960177579904608E-2</v>
      </c>
    </row>
    <row r="99" spans="1:11">
      <c r="A99">
        <v>7.44</v>
      </c>
      <c r="B99">
        <v>95.192252999999994</v>
      </c>
      <c r="C99">
        <v>3.2984589999999998</v>
      </c>
      <c r="D99">
        <v>21.202774999999999</v>
      </c>
      <c r="E99">
        <v>-2.1464590000000001</v>
      </c>
      <c r="F99">
        <v>-3.3857550000000001</v>
      </c>
      <c r="G99">
        <v>2.9434040000000001</v>
      </c>
      <c r="I99" s="1">
        <f t="shared" si="5"/>
        <v>5.7842274463128361E-2</v>
      </c>
      <c r="J99" s="1">
        <f t="shared" si="6"/>
        <v>5.4736978078524325E-2</v>
      </c>
      <c r="K99" s="1">
        <f t="shared" si="7"/>
        <v>4.783154733367944E-2</v>
      </c>
    </row>
    <row r="100" spans="1:11">
      <c r="A100">
        <v>7.52</v>
      </c>
      <c r="B100">
        <v>79.386595</v>
      </c>
      <c r="C100">
        <v>3.7385769999999998</v>
      </c>
      <c r="D100">
        <v>15.404776999999999</v>
      </c>
      <c r="E100">
        <v>-1.7823880000000001</v>
      </c>
      <c r="F100">
        <v>-3.7810459999999999</v>
      </c>
      <c r="G100">
        <v>2.4068019999999999</v>
      </c>
      <c r="I100" s="1">
        <f t="shared" si="5"/>
        <v>5.2782727139531249E-2</v>
      </c>
      <c r="J100" s="1">
        <f t="shared" si="6"/>
        <v>5.0447584111872557E-2</v>
      </c>
      <c r="K100" s="1">
        <f t="shared" si="7"/>
        <v>4.3870155290458339E-2</v>
      </c>
    </row>
    <row r="101" spans="1:11">
      <c r="A101">
        <v>7.6</v>
      </c>
      <c r="B101">
        <v>54.834783000000002</v>
      </c>
      <c r="C101">
        <v>9.7260460000000002</v>
      </c>
      <c r="D101">
        <v>6.225225</v>
      </c>
      <c r="E101">
        <v>-1.2837700000000001</v>
      </c>
      <c r="F101">
        <v>-4.0145780000000002</v>
      </c>
      <c r="G101">
        <v>1.8007010000000001</v>
      </c>
      <c r="I101" s="1">
        <f t="shared" ref="I101:I164" si="8">SQRT(($B101/2495.45)^2+($C101/2495.45)^2+($D101/(IF($D101&lt;0,5529.14,6107.41)))^2+($E101/114.8)^2+($F101/(IF($F101&lt;0,114.8,263.59)))^2+($G101/114.8)^2)</f>
        <v>4.5750244103346722E-2</v>
      </c>
      <c r="J101" s="1">
        <f t="shared" ref="J101:J164" si="9">SQRT(($B101/2495.45)^2+($C101/2495.45)^2+($D101/(IF($D101&lt;0,5529.14,6107.41)))^2+($F101/(IF($F101&lt;0,114.8,263.59)))^2+($G101/114.8)^2)</f>
        <v>4.4362516021006174E-2</v>
      </c>
      <c r="K101" s="1">
        <f t="shared" si="7"/>
        <v>3.826674411185356E-2</v>
      </c>
    </row>
    <row r="102" spans="1:11">
      <c r="A102">
        <v>7.68</v>
      </c>
      <c r="B102">
        <v>26.217928000000001</v>
      </c>
      <c r="C102">
        <v>18.000482000000002</v>
      </c>
      <c r="D102">
        <v>-3.7888549999999999</v>
      </c>
      <c r="E102">
        <v>-0.77715699999999999</v>
      </c>
      <c r="F102">
        <v>-4.191478</v>
      </c>
      <c r="G102">
        <v>1.17028</v>
      </c>
      <c r="I102" s="1">
        <f t="shared" si="8"/>
        <v>4.0567154754261973E-2</v>
      </c>
      <c r="J102" s="1">
        <f t="shared" si="9"/>
        <v>3.9998321771877045E-2</v>
      </c>
      <c r="K102" s="1">
        <f t="shared" si="7"/>
        <v>3.4210483457574048E-2</v>
      </c>
    </row>
    <row r="103" spans="1:11">
      <c r="A103">
        <v>7.76</v>
      </c>
      <c r="B103">
        <v>0.33875</v>
      </c>
      <c r="C103">
        <v>25.254760999999998</v>
      </c>
      <c r="D103">
        <v>-13.00935</v>
      </c>
      <c r="E103">
        <v>-0.36720000000000003</v>
      </c>
      <c r="F103">
        <v>-4.3866079999999998</v>
      </c>
      <c r="G103">
        <v>0.595105</v>
      </c>
      <c r="I103" s="1">
        <f t="shared" si="8"/>
        <v>4.0064314983642373E-2</v>
      </c>
      <c r="J103" s="1">
        <f t="shared" si="9"/>
        <v>3.9936427644778894E-2</v>
      </c>
      <c r="K103" s="1">
        <f t="shared" si="7"/>
        <v>3.4091736733134079E-2</v>
      </c>
    </row>
    <row r="104" spans="1:11">
      <c r="A104">
        <v>7.84</v>
      </c>
      <c r="B104">
        <v>-16.726855</v>
      </c>
      <c r="C104">
        <v>28.721222999999998</v>
      </c>
      <c r="D104">
        <v>-21.381961</v>
      </c>
      <c r="E104">
        <v>-0.10868800000000001</v>
      </c>
      <c r="F104">
        <v>-4.5375129999999997</v>
      </c>
      <c r="G104">
        <v>0.16736799999999999</v>
      </c>
      <c r="I104" s="1">
        <f t="shared" si="8"/>
        <v>4.1924079140488353E-2</v>
      </c>
      <c r="J104" s="1">
        <f t="shared" si="9"/>
        <v>4.1913387575714355E-2</v>
      </c>
      <c r="K104" s="1">
        <f t="shared" si="7"/>
        <v>3.5863968647307017E-2</v>
      </c>
    </row>
    <row r="105" spans="1:11">
      <c r="A105">
        <v>7.92</v>
      </c>
      <c r="B105">
        <v>-21.219805000000001</v>
      </c>
      <c r="C105">
        <v>26.138468</v>
      </c>
      <c r="D105">
        <v>-27.784981999999999</v>
      </c>
      <c r="E105">
        <v>-1.1388000000000001E-2</v>
      </c>
      <c r="F105">
        <v>-4.4374260000000003</v>
      </c>
      <c r="G105">
        <v>-3.3718999999999999E-2</v>
      </c>
      <c r="I105" s="1">
        <f t="shared" si="8"/>
        <v>4.1248835621799408E-2</v>
      </c>
      <c r="J105" s="1">
        <f t="shared" si="9"/>
        <v>4.1248716341126798E-2</v>
      </c>
      <c r="K105" s="1">
        <f t="shared" si="7"/>
        <v>3.5319749027693893E-2</v>
      </c>
    </row>
    <row r="106" spans="1:11">
      <c r="A106">
        <v>8</v>
      </c>
      <c r="B106">
        <v>-12.742286999999999</v>
      </c>
      <c r="C106">
        <v>16.571432000000001</v>
      </c>
      <c r="D106">
        <v>-28.446400000000001</v>
      </c>
      <c r="E106">
        <v>-5.2965999999999999E-2</v>
      </c>
      <c r="F106">
        <v>-3.8444370000000001</v>
      </c>
      <c r="G106">
        <v>3.0738999999999999E-2</v>
      </c>
      <c r="I106" s="1">
        <f t="shared" si="8"/>
        <v>3.4905301222397281E-2</v>
      </c>
      <c r="J106" s="1">
        <f t="shared" si="9"/>
        <v>3.490225186617589E-2</v>
      </c>
      <c r="K106" s="1">
        <f t="shared" si="7"/>
        <v>2.98139309697554E-2</v>
      </c>
    </row>
    <row r="107" spans="1:11">
      <c r="A107">
        <v>8.08</v>
      </c>
      <c r="B107">
        <v>5.333056</v>
      </c>
      <c r="C107">
        <v>1.614042</v>
      </c>
      <c r="D107">
        <v>-19.941486999999999</v>
      </c>
      <c r="E107">
        <v>-0.17830599999999999</v>
      </c>
      <c r="F107">
        <v>-2.6268859999999998</v>
      </c>
      <c r="G107">
        <v>0.34057700000000002</v>
      </c>
      <c r="I107" s="1">
        <f t="shared" si="8"/>
        <v>2.3511822682627984E-2</v>
      </c>
      <c r="J107" s="1">
        <f t="shared" si="9"/>
        <v>2.3460464880725552E-2</v>
      </c>
      <c r="K107" s="1">
        <f t="shared" si="7"/>
        <v>1.9987271261938243E-2</v>
      </c>
    </row>
    <row r="108" spans="1:11">
      <c r="A108">
        <v>8.16</v>
      </c>
      <c r="B108">
        <v>27.107859000000001</v>
      </c>
      <c r="C108">
        <v>-14.811937</v>
      </c>
      <c r="D108">
        <v>-4.269533</v>
      </c>
      <c r="E108">
        <v>-0.29542400000000002</v>
      </c>
      <c r="F108">
        <v>-0.84214299999999997</v>
      </c>
      <c r="G108">
        <v>0.81989000000000001</v>
      </c>
      <c r="I108" s="1">
        <f t="shared" si="8"/>
        <v>1.6287183580709148E-2</v>
      </c>
      <c r="J108" s="1">
        <f t="shared" si="9"/>
        <v>1.6082601327002399E-2</v>
      </c>
      <c r="K108" s="1">
        <f t="shared" si="7"/>
        <v>1.4132826873433174E-2</v>
      </c>
    </row>
    <row r="109" spans="1:11">
      <c r="A109">
        <v>8.24</v>
      </c>
      <c r="B109">
        <v>46.736761999999999</v>
      </c>
      <c r="C109">
        <v>-28.447697000000002</v>
      </c>
      <c r="D109">
        <v>10.162623999999999</v>
      </c>
      <c r="E109">
        <v>-0.29710500000000001</v>
      </c>
      <c r="F109">
        <v>1.285714</v>
      </c>
      <c r="G109">
        <v>1.360004</v>
      </c>
      <c r="I109" s="1">
        <f t="shared" si="8"/>
        <v>2.5579821079546958E-2</v>
      </c>
      <c r="J109" s="1">
        <f t="shared" si="9"/>
        <v>2.5448563520062209E-2</v>
      </c>
      <c r="K109" s="1">
        <f t="shared" si="7"/>
        <v>2.254395051405041E-2</v>
      </c>
    </row>
    <row r="110" spans="1:11">
      <c r="A110">
        <v>8.32</v>
      </c>
      <c r="B110">
        <v>60.313006000000001</v>
      </c>
      <c r="C110">
        <v>-36.681249999999999</v>
      </c>
      <c r="D110">
        <v>14.275645000000001</v>
      </c>
      <c r="E110">
        <v>-0.117553</v>
      </c>
      <c r="F110">
        <v>3.4408979999999998</v>
      </c>
      <c r="G110">
        <v>1.8429819999999999</v>
      </c>
      <c r="I110" s="1">
        <f t="shared" si="8"/>
        <v>3.5140608236270875E-2</v>
      </c>
      <c r="J110" s="1">
        <f t="shared" si="9"/>
        <v>3.5125685907354008E-2</v>
      </c>
      <c r="K110" s="1">
        <f t="shared" si="7"/>
        <v>3.0962781556819238E-2</v>
      </c>
    </row>
    <row r="111" spans="1:11">
      <c r="A111">
        <v>8.4</v>
      </c>
      <c r="B111">
        <v>66.012839</v>
      </c>
      <c r="C111">
        <v>-38.924706999999998</v>
      </c>
      <c r="D111">
        <v>6.1057030000000001</v>
      </c>
      <c r="E111">
        <v>0.210033</v>
      </c>
      <c r="F111">
        <v>5.2851549999999996</v>
      </c>
      <c r="G111">
        <v>2.1547429999999999</v>
      </c>
      <c r="I111" s="1">
        <f t="shared" si="8"/>
        <v>4.1252316482837441E-2</v>
      </c>
      <c r="J111" s="1">
        <f t="shared" si="9"/>
        <v>4.1211725770234513E-2</v>
      </c>
      <c r="K111" s="1">
        <f t="shared" si="7"/>
        <v>3.6139318970013115E-2</v>
      </c>
    </row>
    <row r="112" spans="1:11">
      <c r="A112">
        <v>8.48</v>
      </c>
      <c r="B112">
        <v>63.573000999999998</v>
      </c>
      <c r="C112">
        <v>-35.961075999999998</v>
      </c>
      <c r="D112">
        <v>-6.9905559999999998</v>
      </c>
      <c r="E112">
        <v>0.54985200000000001</v>
      </c>
      <c r="F112">
        <v>6.5169620000000004</v>
      </c>
      <c r="G112">
        <v>2.1990249999999998</v>
      </c>
      <c r="I112" s="1">
        <f t="shared" si="8"/>
        <v>4.3120810970566754E-2</v>
      </c>
      <c r="J112" s="1">
        <f t="shared" si="9"/>
        <v>4.2853979705705737E-2</v>
      </c>
      <c r="K112" s="1">
        <f t="shared" si="7"/>
        <v>3.7400154190585982E-2</v>
      </c>
    </row>
    <row r="113" spans="1:11">
      <c r="A113">
        <v>8.56</v>
      </c>
      <c r="B113">
        <v>53.989750999999998</v>
      </c>
      <c r="C113">
        <v>-29.591177999999999</v>
      </c>
      <c r="D113">
        <v>-14.312887999999999</v>
      </c>
      <c r="E113">
        <v>0.73401700000000003</v>
      </c>
      <c r="F113">
        <v>6.9458710000000004</v>
      </c>
      <c r="G113">
        <v>1.9247590000000001</v>
      </c>
      <c r="I113" s="1">
        <f t="shared" si="8"/>
        <v>4.039509728263839E-2</v>
      </c>
      <c r="J113" s="1">
        <f t="shared" si="9"/>
        <v>3.9885865043263885E-2</v>
      </c>
      <c r="K113" s="1">
        <f t="shared" si="7"/>
        <v>3.465722298404432E-2</v>
      </c>
    </row>
    <row r="114" spans="1:11">
      <c r="A114">
        <v>8.64</v>
      </c>
      <c r="B114">
        <v>38.903095</v>
      </c>
      <c r="C114">
        <v>-22.440455</v>
      </c>
      <c r="D114">
        <v>-10.496055</v>
      </c>
      <c r="E114">
        <v>0.66224799999999995</v>
      </c>
      <c r="F114">
        <v>6.569712</v>
      </c>
      <c r="G114">
        <v>1.356255</v>
      </c>
      <c r="I114" s="1">
        <f t="shared" si="8"/>
        <v>3.3489707836706892E-2</v>
      </c>
      <c r="J114" s="1">
        <f t="shared" si="9"/>
        <v>3.2989127097846495E-2</v>
      </c>
      <c r="K114" s="1">
        <f t="shared" si="7"/>
        <v>2.8529311316689822E-2</v>
      </c>
    </row>
    <row r="115" spans="1:11">
      <c r="A115">
        <v>8.7200000000000006</v>
      </c>
      <c r="B115">
        <v>19.608993000000002</v>
      </c>
      <c r="C115">
        <v>-17.076056999999999</v>
      </c>
      <c r="D115">
        <v>1.1272679999999999</v>
      </c>
      <c r="E115">
        <v>0.35766599999999998</v>
      </c>
      <c r="F115">
        <v>5.5976220000000003</v>
      </c>
      <c r="G115">
        <v>0.60050300000000001</v>
      </c>
      <c r="I115" s="1">
        <f t="shared" si="8"/>
        <v>2.4426336321259203E-2</v>
      </c>
      <c r="J115" s="1">
        <f t="shared" si="9"/>
        <v>2.4226828261201223E-2</v>
      </c>
      <c r="K115" s="1">
        <f t="shared" si="7"/>
        <v>2.0816762264640309E-2</v>
      </c>
    </row>
    <row r="116" spans="1:11">
      <c r="A116">
        <v>8.8000000000000007</v>
      </c>
      <c r="B116">
        <v>-2.882158</v>
      </c>
      <c r="C116">
        <v>-14.883901</v>
      </c>
      <c r="D116">
        <v>12.7699</v>
      </c>
      <c r="E116">
        <v>-5.4805E-2</v>
      </c>
      <c r="F116">
        <v>4.381259</v>
      </c>
      <c r="G116">
        <v>-0.18035999999999999</v>
      </c>
      <c r="I116" s="1">
        <f t="shared" si="8"/>
        <v>1.7895535479487547E-2</v>
      </c>
      <c r="J116" s="1">
        <f t="shared" si="9"/>
        <v>1.7889166656455943E-2</v>
      </c>
      <c r="K116" s="1">
        <f t="shared" si="7"/>
        <v>1.5322726408217472E-2</v>
      </c>
    </row>
    <row r="117" spans="1:11">
      <c r="A117">
        <v>8.8800000000000008</v>
      </c>
      <c r="B117">
        <v>-26.119548000000002</v>
      </c>
      <c r="C117">
        <v>-15.861777999999999</v>
      </c>
      <c r="D117">
        <v>18.845375000000001</v>
      </c>
      <c r="E117">
        <v>-0.41775800000000002</v>
      </c>
      <c r="F117">
        <v>3.28545</v>
      </c>
      <c r="G117">
        <v>-0.81796899999999995</v>
      </c>
      <c r="I117" s="1">
        <f t="shared" si="8"/>
        <v>1.9463983239638841E-2</v>
      </c>
      <c r="J117" s="1">
        <f t="shared" si="9"/>
        <v>1.9120781151279437E-2</v>
      </c>
      <c r="K117" s="1">
        <f t="shared" si="7"/>
        <v>1.6658919853393763E-2</v>
      </c>
    </row>
    <row r="118" spans="1:11">
      <c r="A118">
        <v>8.9600000000000009</v>
      </c>
      <c r="B118">
        <v>-45.072538999999999</v>
      </c>
      <c r="C118">
        <v>-19.21368</v>
      </c>
      <c r="D118">
        <v>18.580095</v>
      </c>
      <c r="E118">
        <v>-0.60506599999999999</v>
      </c>
      <c r="F118">
        <v>2.5699260000000002</v>
      </c>
      <c r="G118">
        <v>-1.186658</v>
      </c>
      <c r="I118" s="1">
        <f t="shared" si="8"/>
        <v>2.4989065527939801E-2</v>
      </c>
      <c r="J118" s="1">
        <f t="shared" si="9"/>
        <v>2.4426912796311335E-2</v>
      </c>
      <c r="K118" s="1">
        <f t="shared" si="7"/>
        <v>2.1541713779089047E-2</v>
      </c>
    </row>
    <row r="119" spans="1:11">
      <c r="A119">
        <v>9.0399999999999991</v>
      </c>
      <c r="B119">
        <v>-54.377195999999998</v>
      </c>
      <c r="C119">
        <v>-23.652698000000001</v>
      </c>
      <c r="D119">
        <v>13.572096999999999</v>
      </c>
      <c r="E119">
        <v>-0.55422199999999999</v>
      </c>
      <c r="F119">
        <v>2.3280409999999998</v>
      </c>
      <c r="G119">
        <v>-1.2393080000000001</v>
      </c>
      <c r="I119" s="1">
        <f t="shared" si="8"/>
        <v>2.8061655770207333E-2</v>
      </c>
      <c r="J119" s="1">
        <f t="shared" si="9"/>
        <v>2.7643257147060299E-2</v>
      </c>
      <c r="K119" s="1">
        <f t="shared" si="7"/>
        <v>2.4486517296831399E-2</v>
      </c>
    </row>
    <row r="120" spans="1:11">
      <c r="A120">
        <v>9.1199999999999992</v>
      </c>
      <c r="B120">
        <v>-52.601064999999998</v>
      </c>
      <c r="C120">
        <v>-27.276194</v>
      </c>
      <c r="D120">
        <v>4.8524310000000002</v>
      </c>
      <c r="E120">
        <v>-0.27845999999999999</v>
      </c>
      <c r="F120">
        <v>2.4817010000000002</v>
      </c>
      <c r="G120">
        <v>-1.0182629999999999</v>
      </c>
      <c r="I120" s="1">
        <f t="shared" si="8"/>
        <v>2.7159167982604343E-2</v>
      </c>
      <c r="J120" s="1">
        <f t="shared" si="9"/>
        <v>2.7050634425433446E-2</v>
      </c>
      <c r="K120" s="1">
        <f t="shared" si="7"/>
        <v>2.3994233140008626E-2</v>
      </c>
    </row>
    <row r="121" spans="1:11">
      <c r="A121">
        <v>9.1999999999999993</v>
      </c>
      <c r="B121">
        <v>-43.332645999999997</v>
      </c>
      <c r="C121">
        <v>-28.068266000000001</v>
      </c>
      <c r="D121">
        <v>-6.5007330000000003</v>
      </c>
      <c r="E121">
        <v>0.127248</v>
      </c>
      <c r="F121">
        <v>2.8190719999999998</v>
      </c>
      <c r="G121">
        <v>-0.62687199999999998</v>
      </c>
      <c r="I121" s="1">
        <f t="shared" si="8"/>
        <v>2.3976108355157004E-2</v>
      </c>
      <c r="J121" s="1">
        <f t="shared" si="9"/>
        <v>2.3950472860384556E-2</v>
      </c>
      <c r="K121" s="1">
        <f t="shared" si="7"/>
        <v>2.1218871834638546E-2</v>
      </c>
    </row>
    <row r="122" spans="1:11">
      <c r="A122">
        <v>9.2799999999999994</v>
      </c>
      <c r="B122">
        <v>-30.926407999999999</v>
      </c>
      <c r="C122">
        <v>-25.380390999999999</v>
      </c>
      <c r="D122">
        <v>-16.700562000000001</v>
      </c>
      <c r="E122">
        <v>0.499448</v>
      </c>
      <c r="F122">
        <v>3.0723310000000001</v>
      </c>
      <c r="G122">
        <v>-0.167493</v>
      </c>
      <c r="I122" s="1">
        <f t="shared" si="8"/>
        <v>2.0568596729622638E-2</v>
      </c>
      <c r="J122" s="1">
        <f t="shared" si="9"/>
        <v>2.0103221576774164E-2</v>
      </c>
      <c r="K122" s="1">
        <f t="shared" si="7"/>
        <v>1.7725651053308561E-2</v>
      </c>
    </row>
    <row r="123" spans="1:11">
      <c r="A123">
        <v>9.36</v>
      </c>
      <c r="B123">
        <v>-15.731958000000001</v>
      </c>
      <c r="C123">
        <v>-20.887630999999999</v>
      </c>
      <c r="D123">
        <v>-19.309823000000002</v>
      </c>
      <c r="E123">
        <v>0.66020400000000001</v>
      </c>
      <c r="F123">
        <v>3.023841</v>
      </c>
      <c r="G123">
        <v>0.31286799999999998</v>
      </c>
      <c r="I123" s="1">
        <f t="shared" si="8"/>
        <v>1.7149449822421909E-2</v>
      </c>
      <c r="J123" s="1">
        <f t="shared" si="9"/>
        <v>1.6156444852522565E-2</v>
      </c>
      <c r="K123" s="1">
        <f t="shared" si="7"/>
        <v>1.4100093242605354E-2</v>
      </c>
    </row>
    <row r="124" spans="1:11">
      <c r="A124">
        <v>9.44</v>
      </c>
      <c r="B124">
        <v>5.0600250000000004</v>
      </c>
      <c r="C124">
        <v>-17.376324</v>
      </c>
      <c r="D124">
        <v>-9.3801349999999992</v>
      </c>
      <c r="E124">
        <v>0.49737399999999998</v>
      </c>
      <c r="F124">
        <v>2.5983130000000001</v>
      </c>
      <c r="G124">
        <v>0.82452499999999995</v>
      </c>
      <c r="I124" s="1">
        <f t="shared" si="8"/>
        <v>1.4933187234412759E-2</v>
      </c>
      <c r="J124" s="1">
        <f t="shared" si="9"/>
        <v>1.429088164845203E-2</v>
      </c>
      <c r="K124" s="1">
        <f t="shared" si="7"/>
        <v>1.2338992335539206E-2</v>
      </c>
    </row>
    <row r="125" spans="1:11">
      <c r="A125">
        <v>9.52</v>
      </c>
      <c r="B125">
        <v>31.772314999999999</v>
      </c>
      <c r="C125">
        <v>-16.185364</v>
      </c>
      <c r="D125">
        <v>12.438435999999999</v>
      </c>
      <c r="E125">
        <v>1.8719E-2</v>
      </c>
      <c r="F125">
        <v>1.8863099999999999</v>
      </c>
      <c r="G125">
        <v>1.385642</v>
      </c>
      <c r="I125" s="1">
        <f t="shared" si="8"/>
        <v>2.0130723164668476E-2</v>
      </c>
      <c r="J125" s="1">
        <f t="shared" si="9"/>
        <v>2.0130062776530393E-2</v>
      </c>
      <c r="K125" s="1">
        <f t="shared" si="7"/>
        <v>1.761292613285842E-2</v>
      </c>
    </row>
    <row r="126" spans="1:11">
      <c r="A126">
        <v>9.6</v>
      </c>
      <c r="B126">
        <v>58.984541999999998</v>
      </c>
      <c r="C126">
        <v>-16.091049999999999</v>
      </c>
      <c r="D126">
        <v>40.073515999999998</v>
      </c>
      <c r="E126">
        <v>-0.65772699999999995</v>
      </c>
      <c r="F126">
        <v>1.0788899999999999</v>
      </c>
      <c r="G126">
        <v>1.9720930000000001</v>
      </c>
      <c r="I126" s="1">
        <f t="shared" si="8"/>
        <v>3.1432642903697398E-2</v>
      </c>
      <c r="J126" s="1">
        <f t="shared" si="9"/>
        <v>3.0906080729313497E-2</v>
      </c>
      <c r="K126" s="1">
        <f t="shared" si="7"/>
        <v>2.7272910949661857E-2</v>
      </c>
    </row>
    <row r="127" spans="1:11">
      <c r="A127">
        <v>9.68</v>
      </c>
      <c r="B127">
        <v>79.128472000000002</v>
      </c>
      <c r="C127">
        <v>-14.899521</v>
      </c>
      <c r="D127">
        <v>65.641565</v>
      </c>
      <c r="E127">
        <v>-1.3608769999999999</v>
      </c>
      <c r="F127">
        <v>0.354433</v>
      </c>
      <c r="G127">
        <v>2.5142730000000002</v>
      </c>
      <c r="I127" s="1">
        <f t="shared" si="8"/>
        <v>4.217385334802403E-2</v>
      </c>
      <c r="J127" s="1">
        <f t="shared" si="9"/>
        <v>4.0473556599581628E-2</v>
      </c>
      <c r="K127" s="1">
        <f t="shared" si="7"/>
        <v>3.5777073778471953E-2</v>
      </c>
    </row>
    <row r="128" spans="1:11">
      <c r="A128">
        <v>9.76</v>
      </c>
      <c r="B128">
        <v>88.837584000000007</v>
      </c>
      <c r="C128">
        <v>-11.820278999999999</v>
      </c>
      <c r="D128">
        <v>82.599030999999997</v>
      </c>
      <c r="E128">
        <v>-1.927249</v>
      </c>
      <c r="F128">
        <v>-0.20435400000000001</v>
      </c>
      <c r="G128">
        <v>2.934955</v>
      </c>
      <c r="I128" s="1">
        <f t="shared" si="8"/>
        <v>4.910504924369187E-2</v>
      </c>
      <c r="J128" s="1">
        <f t="shared" si="9"/>
        <v>4.6146211506055447E-2</v>
      </c>
      <c r="K128" s="1">
        <f t="shared" si="7"/>
        <v>4.0760053392414737E-2</v>
      </c>
    </row>
    <row r="129" spans="1:11">
      <c r="A129">
        <v>9.84</v>
      </c>
      <c r="B129">
        <v>90.511725999999996</v>
      </c>
      <c r="C129">
        <v>-7.9399990000000003</v>
      </c>
      <c r="D129">
        <v>87.047578000000001</v>
      </c>
      <c r="E129">
        <v>-2.240615</v>
      </c>
      <c r="F129">
        <v>-0.61038099999999995</v>
      </c>
      <c r="G129">
        <v>3.1812809999999998</v>
      </c>
      <c r="I129" s="1">
        <f t="shared" si="8"/>
        <v>5.2018856526761574E-2</v>
      </c>
      <c r="J129" s="1">
        <f t="shared" si="9"/>
        <v>4.8218529508294618E-2</v>
      </c>
      <c r="K129" s="1">
        <f t="shared" si="7"/>
        <v>4.2513740531476017E-2</v>
      </c>
    </row>
    <row r="130" spans="1:11">
      <c r="A130">
        <v>9.92</v>
      </c>
      <c r="B130">
        <v>87.590222999999995</v>
      </c>
      <c r="C130">
        <v>-4.442113</v>
      </c>
      <c r="D130">
        <v>78.608012000000002</v>
      </c>
      <c r="E130">
        <v>-2.2524660000000001</v>
      </c>
      <c r="F130">
        <v>-0.90850200000000003</v>
      </c>
      <c r="G130">
        <v>3.2220569999999999</v>
      </c>
      <c r="I130" s="1">
        <f t="shared" si="8"/>
        <v>5.1343743788440255E-2</v>
      </c>
      <c r="J130" s="1">
        <f t="shared" si="9"/>
        <v>4.7446863568967157E-2</v>
      </c>
      <c r="K130" s="1">
        <f t="shared" si="7"/>
        <v>4.1755065707833827E-2</v>
      </c>
    </row>
    <row r="131" spans="1:11">
      <c r="A131">
        <v>10</v>
      </c>
      <c r="B131">
        <v>79.763679999999994</v>
      </c>
      <c r="C131">
        <v>-0.74470700000000001</v>
      </c>
      <c r="D131">
        <v>60.859031000000002</v>
      </c>
      <c r="E131">
        <v>-1.9859469999999999</v>
      </c>
      <c r="F131">
        <v>-1.1195409999999999</v>
      </c>
      <c r="G131">
        <v>3.0308250000000001</v>
      </c>
      <c r="I131" s="1">
        <f t="shared" si="8"/>
        <v>4.7036521659664453E-2</v>
      </c>
      <c r="J131" s="1">
        <f t="shared" si="9"/>
        <v>4.3739826231942655E-2</v>
      </c>
      <c r="K131" s="1">
        <f t="shared" si="7"/>
        <v>3.8418438455431664E-2</v>
      </c>
    </row>
    <row r="132" spans="1:11">
      <c r="A132">
        <v>10.08</v>
      </c>
      <c r="B132">
        <v>64.163762000000006</v>
      </c>
      <c r="C132">
        <v>5.1118829999999997</v>
      </c>
      <c r="D132">
        <v>39.553600000000003</v>
      </c>
      <c r="E132">
        <v>-1.5188919999999999</v>
      </c>
      <c r="F132">
        <v>-1.238839</v>
      </c>
      <c r="G132">
        <v>2.591739</v>
      </c>
      <c r="I132" s="1">
        <f t="shared" si="8"/>
        <v>3.8838741385741858E-2</v>
      </c>
      <c r="J132" s="1">
        <f t="shared" si="9"/>
        <v>3.6515676755526645E-2</v>
      </c>
      <c r="K132" s="1">
        <f t="shared" si="7"/>
        <v>3.1977901021605373E-2</v>
      </c>
    </row>
    <row r="133" spans="1:11">
      <c r="A133">
        <v>10.16</v>
      </c>
      <c r="B133">
        <v>40.895161000000002</v>
      </c>
      <c r="C133">
        <v>13.987121999999999</v>
      </c>
      <c r="D133">
        <v>19.155685999999999</v>
      </c>
      <c r="E133">
        <v>-0.94849499999999998</v>
      </c>
      <c r="F133">
        <v>-1.2648999999999999</v>
      </c>
      <c r="G133">
        <v>1.9294530000000001</v>
      </c>
      <c r="I133" s="1">
        <f t="shared" si="8"/>
        <v>2.7963563446635333E-2</v>
      </c>
      <c r="J133" s="1">
        <f t="shared" si="9"/>
        <v>2.6715121787151113E-2</v>
      </c>
      <c r="K133" s="1">
        <f t="shared" si="7"/>
        <v>2.3273768841836875E-2</v>
      </c>
    </row>
    <row r="134" spans="1:11">
      <c r="A134">
        <v>10.24</v>
      </c>
      <c r="B134">
        <v>15.657310000000001</v>
      </c>
      <c r="C134">
        <v>23.893056999999999</v>
      </c>
      <c r="D134">
        <v>1.054522</v>
      </c>
      <c r="E134">
        <v>-0.35197899999999999</v>
      </c>
      <c r="F134">
        <v>-1.2028540000000001</v>
      </c>
      <c r="G134">
        <v>1.123969</v>
      </c>
      <c r="I134" s="1">
        <f t="shared" si="8"/>
        <v>1.8604127507782228E-2</v>
      </c>
      <c r="J134" s="1">
        <f t="shared" si="9"/>
        <v>1.8349743508105421E-2</v>
      </c>
      <c r="K134" s="1">
        <f t="shared" si="7"/>
        <v>1.5947025966681707E-2</v>
      </c>
    </row>
    <row r="135" spans="1:11">
      <c r="A135">
        <v>10.32</v>
      </c>
      <c r="B135">
        <v>-4.3626370000000003</v>
      </c>
      <c r="C135">
        <v>31.149132999999999</v>
      </c>
      <c r="D135">
        <v>-14.995706999999999</v>
      </c>
      <c r="E135">
        <v>0.24015800000000001</v>
      </c>
      <c r="F135">
        <v>-1.030621</v>
      </c>
      <c r="G135">
        <v>0.28192800000000001</v>
      </c>
      <c r="I135" s="1">
        <f t="shared" si="8"/>
        <v>1.6038236840985282E-2</v>
      </c>
      <c r="J135" s="1">
        <f t="shared" si="9"/>
        <v>1.590121719152748E-2</v>
      </c>
      <c r="K135" s="1">
        <f t="shared" si="7"/>
        <v>1.4020145224563735E-2</v>
      </c>
    </row>
    <row r="136" spans="1:11">
      <c r="A136">
        <v>10.4</v>
      </c>
      <c r="B136">
        <v>-16.879622999999999</v>
      </c>
      <c r="C136">
        <v>33.111058</v>
      </c>
      <c r="D136">
        <v>-28.549454000000001</v>
      </c>
      <c r="E136">
        <v>0.84597299999999997</v>
      </c>
      <c r="F136">
        <v>-0.67385700000000004</v>
      </c>
      <c r="G136">
        <v>-0.51309800000000005</v>
      </c>
      <c r="I136" s="1">
        <f t="shared" si="8"/>
        <v>1.8899871041675436E-2</v>
      </c>
      <c r="J136" s="1">
        <f t="shared" si="9"/>
        <v>1.7404064166161401E-2</v>
      </c>
      <c r="K136" s="1">
        <f t="shared" ref="K136:K199" si="10">SQRT(($B136/2780.14)^2+($C136/2780.14)^2+($D136/(IF($D136&lt;0,6160,6806)))^2+($F136/(IF($F136&lt;0,135,310)))^2+($G136/135)^2)</f>
        <v>1.5477358814708273E-2</v>
      </c>
    </row>
    <row r="137" spans="1:11">
      <c r="A137">
        <v>10.48</v>
      </c>
      <c r="B137">
        <v>-25.963148</v>
      </c>
      <c r="C137">
        <v>29.562882999999999</v>
      </c>
      <c r="D137">
        <v>-38.149878000000001</v>
      </c>
      <c r="E137">
        <v>1.5048090000000001</v>
      </c>
      <c r="F137">
        <v>-3.7574000000000003E-2</v>
      </c>
      <c r="G137">
        <v>-1.2221340000000001</v>
      </c>
      <c r="I137" s="1">
        <f t="shared" si="8"/>
        <v>2.4113492034115364E-2</v>
      </c>
      <c r="J137" s="1">
        <f t="shared" si="9"/>
        <v>2.0239526017911198E-2</v>
      </c>
      <c r="K137" s="1">
        <f t="shared" si="10"/>
        <v>1.7907347255326458E-2</v>
      </c>
    </row>
    <row r="138" spans="1:11">
      <c r="A138">
        <v>10.56</v>
      </c>
      <c r="B138">
        <v>-37.190607</v>
      </c>
      <c r="C138">
        <v>22.046582000000001</v>
      </c>
      <c r="D138">
        <v>-43.002569000000001</v>
      </c>
      <c r="E138">
        <v>2.2315649999999998</v>
      </c>
      <c r="F138">
        <v>0.91274200000000005</v>
      </c>
      <c r="G138">
        <v>-1.8262940000000001</v>
      </c>
      <c r="I138" s="1">
        <f t="shared" si="8"/>
        <v>3.167941460790423E-2</v>
      </c>
      <c r="J138" s="1">
        <f t="shared" si="9"/>
        <v>2.5014425710491547E-2</v>
      </c>
      <c r="K138" s="1">
        <f t="shared" si="10"/>
        <v>2.1960147196692266E-2</v>
      </c>
    </row>
    <row r="139" spans="1:11">
      <c r="A139">
        <v>10.64</v>
      </c>
      <c r="B139">
        <v>-52.005014000000003</v>
      </c>
      <c r="C139">
        <v>12.662148</v>
      </c>
      <c r="D139">
        <v>-44.140951999999999</v>
      </c>
      <c r="E139">
        <v>2.9769380000000001</v>
      </c>
      <c r="F139">
        <v>2.0786730000000002</v>
      </c>
      <c r="G139">
        <v>-2.288678</v>
      </c>
      <c r="I139" s="1">
        <f t="shared" si="8"/>
        <v>4.0692362209887895E-2</v>
      </c>
      <c r="J139" s="1">
        <f t="shared" si="9"/>
        <v>3.1359605175887331E-2</v>
      </c>
      <c r="K139" s="1">
        <f t="shared" si="10"/>
        <v>2.7465873748709842E-2</v>
      </c>
    </row>
    <row r="140" spans="1:11">
      <c r="A140">
        <v>10.72</v>
      </c>
      <c r="B140">
        <v>-66.754024000000001</v>
      </c>
      <c r="C140">
        <v>3.4920339999999999</v>
      </c>
      <c r="D140">
        <v>-43.290139000000003</v>
      </c>
      <c r="E140">
        <v>3.6175069999999998</v>
      </c>
      <c r="F140">
        <v>3.2212160000000001</v>
      </c>
      <c r="G140">
        <v>-2.5469149999999998</v>
      </c>
      <c r="I140" s="1">
        <f t="shared" si="8"/>
        <v>4.9125860333265978E-2</v>
      </c>
      <c r="J140" s="1">
        <f t="shared" si="9"/>
        <v>3.7687965821563953E-2</v>
      </c>
      <c r="K140" s="1">
        <f t="shared" si="10"/>
        <v>3.3036272814225054E-2</v>
      </c>
    </row>
    <row r="141" spans="1:11">
      <c r="A141">
        <v>10.8</v>
      </c>
      <c r="B141">
        <v>-76.152907999999996</v>
      </c>
      <c r="C141">
        <v>-3.5375000000000001</v>
      </c>
      <c r="D141">
        <v>-40.647942</v>
      </c>
      <c r="E141">
        <v>3.9836719999999999</v>
      </c>
      <c r="F141">
        <v>4.0278660000000004</v>
      </c>
      <c r="G141">
        <v>-2.5443120000000001</v>
      </c>
      <c r="I141" s="1">
        <f t="shared" si="8"/>
        <v>5.4001699000943273E-2</v>
      </c>
      <c r="J141" s="1">
        <f t="shared" si="9"/>
        <v>4.1376633342015523E-2</v>
      </c>
      <c r="K141" s="1">
        <f t="shared" si="10"/>
        <v>3.6324801065446458E-2</v>
      </c>
    </row>
    <row r="142" spans="1:11">
      <c r="A142">
        <v>10.88</v>
      </c>
      <c r="B142">
        <v>-76.830269999999999</v>
      </c>
      <c r="C142">
        <v>-6.882822</v>
      </c>
      <c r="D142">
        <v>-34.267721000000002</v>
      </c>
      <c r="E142">
        <v>3.9138259999999998</v>
      </c>
      <c r="F142">
        <v>4.2187349999999997</v>
      </c>
      <c r="G142">
        <v>-2.2662640000000001</v>
      </c>
      <c r="I142" s="1">
        <f t="shared" si="8"/>
        <v>5.2934810258518213E-2</v>
      </c>
      <c r="J142" s="1">
        <f t="shared" si="9"/>
        <v>4.0494338162632745E-2</v>
      </c>
      <c r="K142" s="1">
        <f t="shared" si="10"/>
        <v>3.560616133582542E-2</v>
      </c>
    </row>
    <row r="143" spans="1:11">
      <c r="A143">
        <v>10.96</v>
      </c>
      <c r="B143">
        <v>-68.059551999999996</v>
      </c>
      <c r="C143">
        <v>-5.8512740000000001</v>
      </c>
      <c r="D143">
        <v>-21.628072</v>
      </c>
      <c r="E143">
        <v>3.3112689999999998</v>
      </c>
      <c r="F143">
        <v>3.642496</v>
      </c>
      <c r="G143">
        <v>-1.7470909999999999</v>
      </c>
      <c r="I143" s="1">
        <f t="shared" si="8"/>
        <v>4.4935169393622014E-2</v>
      </c>
      <c r="J143" s="1">
        <f t="shared" si="9"/>
        <v>3.445583068349229E-2</v>
      </c>
      <c r="K143" s="1">
        <f t="shared" si="10"/>
        <v>3.0357870427900932E-2</v>
      </c>
    </row>
    <row r="144" spans="1:11">
      <c r="A144">
        <v>11.04</v>
      </c>
      <c r="B144">
        <v>-50.457051999999997</v>
      </c>
      <c r="C144">
        <v>-1.095812</v>
      </c>
      <c r="D144">
        <v>-1.548521</v>
      </c>
      <c r="E144">
        <v>2.1819160000000002</v>
      </c>
      <c r="F144">
        <v>2.3291629999999999</v>
      </c>
      <c r="G144">
        <v>-1.0472060000000001</v>
      </c>
      <c r="I144" s="1">
        <f t="shared" si="8"/>
        <v>3.0522658593364789E-2</v>
      </c>
      <c r="J144" s="1">
        <f t="shared" si="9"/>
        <v>2.3882957212695444E-2</v>
      </c>
      <c r="K144" s="1">
        <f t="shared" si="10"/>
        <v>2.1124215595252422E-2</v>
      </c>
    </row>
    <row r="145" spans="1:11">
      <c r="A145">
        <v>11.12</v>
      </c>
      <c r="B145">
        <v>-24.937206</v>
      </c>
      <c r="C145">
        <v>5.379645</v>
      </c>
      <c r="D145">
        <v>24.758904999999999</v>
      </c>
      <c r="E145">
        <v>0.64275300000000002</v>
      </c>
      <c r="F145">
        <v>0.49168099999999998</v>
      </c>
      <c r="G145">
        <v>-0.22912099999999999</v>
      </c>
      <c r="I145" s="1">
        <f t="shared" si="8"/>
        <v>1.2639359909662176E-2</v>
      </c>
      <c r="J145" s="1">
        <f t="shared" si="9"/>
        <v>1.1331628653730259E-2</v>
      </c>
      <c r="K145" s="1">
        <f t="shared" si="10"/>
        <v>1.0140549213693957E-2</v>
      </c>
    </row>
    <row r="146" spans="1:11">
      <c r="A146">
        <v>11.2</v>
      </c>
      <c r="B146">
        <v>6.7726769999999998</v>
      </c>
      <c r="C146">
        <v>11.091013999999999</v>
      </c>
      <c r="D146">
        <v>53.359628999999998</v>
      </c>
      <c r="E146">
        <v>-1.0978289999999999</v>
      </c>
      <c r="F146">
        <v>-1.516516</v>
      </c>
      <c r="G146">
        <v>0.64542100000000002</v>
      </c>
      <c r="I146" s="1">
        <f t="shared" si="8"/>
        <v>2.002540799363323E-2</v>
      </c>
      <c r="J146" s="1">
        <f t="shared" si="9"/>
        <v>1.7594503765666989E-2</v>
      </c>
      <c r="K146" s="1">
        <f t="shared" si="10"/>
        <v>1.524349055185416E-2</v>
      </c>
    </row>
    <row r="147" spans="1:11">
      <c r="A147">
        <v>11.28</v>
      </c>
      <c r="B147">
        <v>40.729602</v>
      </c>
      <c r="C147">
        <v>14.321253</v>
      </c>
      <c r="D147">
        <v>78.556844999999996</v>
      </c>
      <c r="E147">
        <v>-2.7820610000000001</v>
      </c>
      <c r="F147">
        <v>-3.2777340000000001</v>
      </c>
      <c r="G147">
        <v>1.5030479999999999</v>
      </c>
      <c r="I147" s="1">
        <f t="shared" si="8"/>
        <v>4.5151727125550302E-2</v>
      </c>
      <c r="J147" s="1">
        <f t="shared" si="9"/>
        <v>3.8097147337419583E-2</v>
      </c>
      <c r="K147" s="1">
        <f t="shared" si="10"/>
        <v>3.2982451486060951E-2</v>
      </c>
    </row>
    <row r="148" spans="1:11">
      <c r="A148">
        <v>11.36</v>
      </c>
      <c r="B148">
        <v>70.693907999999993</v>
      </c>
      <c r="C148">
        <v>14.598062000000001</v>
      </c>
      <c r="D148">
        <v>95.637224000000003</v>
      </c>
      <c r="E148">
        <v>-4.155621</v>
      </c>
      <c r="F148">
        <v>-4.406612</v>
      </c>
      <c r="G148">
        <v>2.2537029999999998</v>
      </c>
      <c r="I148" s="1">
        <f t="shared" si="8"/>
        <v>6.5200760017363052E-2</v>
      </c>
      <c r="J148" s="1">
        <f t="shared" si="9"/>
        <v>5.4229021449742516E-2</v>
      </c>
      <c r="K148" s="1">
        <f t="shared" si="10"/>
        <v>4.7072121238304773E-2</v>
      </c>
    </row>
    <row r="149" spans="1:11">
      <c r="A149">
        <v>11.44</v>
      </c>
      <c r="B149">
        <v>90.626267999999996</v>
      </c>
      <c r="C149">
        <v>12.049690999999999</v>
      </c>
      <c r="D149">
        <v>103.30056999999999</v>
      </c>
      <c r="E149">
        <v>-5.0118150000000004</v>
      </c>
      <c r="F149">
        <v>-4.644158</v>
      </c>
      <c r="G149">
        <v>2.8047819999999999</v>
      </c>
      <c r="I149" s="1">
        <f t="shared" si="8"/>
        <v>7.5945325306375863E-2</v>
      </c>
      <c r="J149" s="1">
        <f t="shared" si="9"/>
        <v>6.214310362244465E-2</v>
      </c>
      <c r="K149" s="1">
        <f t="shared" si="10"/>
        <v>5.4100414188017962E-2</v>
      </c>
    </row>
    <row r="150" spans="1:11">
      <c r="A150">
        <v>11.52</v>
      </c>
      <c r="B150">
        <v>97.772068000000004</v>
      </c>
      <c r="C150">
        <v>6.6786849999999998</v>
      </c>
      <c r="D150">
        <v>103.05774700000001</v>
      </c>
      <c r="E150">
        <v>-5.2146400000000002</v>
      </c>
      <c r="F150">
        <v>-3.9214630000000001</v>
      </c>
      <c r="G150">
        <v>3.0841769999999999</v>
      </c>
      <c r="I150" s="1">
        <f t="shared" si="8"/>
        <v>7.6019098152886655E-2</v>
      </c>
      <c r="J150" s="1">
        <f t="shared" si="9"/>
        <v>6.09556507939744E-2</v>
      </c>
      <c r="K150" s="1">
        <f t="shared" si="10"/>
        <v>5.3268708409842228E-2</v>
      </c>
    </row>
    <row r="151" spans="1:11">
      <c r="A151">
        <v>11.6</v>
      </c>
      <c r="B151">
        <v>93.186515</v>
      </c>
      <c r="C151">
        <v>-1.344333</v>
      </c>
      <c r="D151">
        <v>96.355930000000001</v>
      </c>
      <c r="E151">
        <v>-4.7103200000000003</v>
      </c>
      <c r="F151">
        <v>-2.3736640000000002</v>
      </c>
      <c r="G151">
        <v>3.0556749999999999</v>
      </c>
      <c r="I151" s="1">
        <f t="shared" si="8"/>
        <v>6.6807082532893344E-2</v>
      </c>
      <c r="J151" s="1">
        <f t="shared" si="9"/>
        <v>5.272258577386936E-2</v>
      </c>
      <c r="K151" s="1">
        <f t="shared" si="10"/>
        <v>4.6321113275262685E-2</v>
      </c>
    </row>
    <row r="152" spans="1:11">
      <c r="A152">
        <v>11.68</v>
      </c>
      <c r="B152">
        <v>79.582617999999997</v>
      </c>
      <c r="C152">
        <v>-10.645581999999999</v>
      </c>
      <c r="D152">
        <v>82.914715999999999</v>
      </c>
      <c r="E152">
        <v>-3.5446330000000001</v>
      </c>
      <c r="F152">
        <v>-0.30044100000000001</v>
      </c>
      <c r="G152">
        <v>2.7228949999999998</v>
      </c>
      <c r="I152" s="1">
        <f t="shared" si="8"/>
        <v>5.2367312456622649E-2</v>
      </c>
      <c r="J152" s="1">
        <f t="shared" si="9"/>
        <v>4.2296233309303273E-2</v>
      </c>
      <c r="K152" s="1">
        <f t="shared" si="10"/>
        <v>3.7339746958825214E-2</v>
      </c>
    </row>
    <row r="153" spans="1:11">
      <c r="A153">
        <v>11.76</v>
      </c>
      <c r="B153">
        <v>59.206321000000003</v>
      </c>
      <c r="C153">
        <v>-18.177191000000001</v>
      </c>
      <c r="D153">
        <v>62.166021999999998</v>
      </c>
      <c r="E153">
        <v>-1.8827860000000001</v>
      </c>
      <c r="F153">
        <v>1.9145449999999999</v>
      </c>
      <c r="G153">
        <v>2.1275780000000002</v>
      </c>
      <c r="I153" s="1">
        <f t="shared" si="8"/>
        <v>3.721262331605954E-2</v>
      </c>
      <c r="J153" s="1">
        <f t="shared" si="9"/>
        <v>3.3403599754959885E-2</v>
      </c>
      <c r="K153" s="1">
        <f t="shared" si="10"/>
        <v>2.9431614574905264E-2</v>
      </c>
    </row>
    <row r="154" spans="1:11">
      <c r="A154">
        <v>11.84</v>
      </c>
      <c r="B154">
        <v>33.529648000000002</v>
      </c>
      <c r="C154">
        <v>-20.215572999999999</v>
      </c>
      <c r="D154">
        <v>36.079058000000003</v>
      </c>
      <c r="E154">
        <v>-5.1570000000000001E-3</v>
      </c>
      <c r="F154">
        <v>3.898574</v>
      </c>
      <c r="G154">
        <v>1.3449169999999999</v>
      </c>
      <c r="I154" s="1">
        <f t="shared" si="8"/>
        <v>2.5240070520832936E-2</v>
      </c>
      <c r="J154" s="1">
        <f t="shared" si="9"/>
        <v>2.5240030545667386E-2</v>
      </c>
      <c r="K154" s="1">
        <f t="shared" si="10"/>
        <v>2.1996223444427847E-2</v>
      </c>
    </row>
    <row r="155" spans="1:11">
      <c r="A155">
        <v>11.92</v>
      </c>
      <c r="B155">
        <v>4.371874</v>
      </c>
      <c r="C155">
        <v>-14.541615999999999</v>
      </c>
      <c r="D155">
        <v>9.9231800000000003</v>
      </c>
      <c r="E155">
        <v>1.745258</v>
      </c>
      <c r="F155">
        <v>5.3664930000000002</v>
      </c>
      <c r="G155">
        <v>0.475995</v>
      </c>
      <c r="I155" s="1">
        <f t="shared" si="8"/>
        <v>2.650425544150951E-2</v>
      </c>
      <c r="J155" s="1">
        <f t="shared" si="9"/>
        <v>2.1710749339406164E-2</v>
      </c>
      <c r="K155" s="1">
        <f t="shared" si="10"/>
        <v>1.854909748923517E-2</v>
      </c>
    </row>
    <row r="156" spans="1:11">
      <c r="A156">
        <v>12</v>
      </c>
      <c r="B156">
        <v>-24.737945</v>
      </c>
      <c r="C156">
        <v>-2.4290150000000001</v>
      </c>
      <c r="D156">
        <v>-10.523529</v>
      </c>
      <c r="E156">
        <v>3.057823</v>
      </c>
      <c r="F156">
        <v>6.1581049999999999</v>
      </c>
      <c r="G156">
        <v>-0.36096400000000001</v>
      </c>
      <c r="I156" s="1">
        <f t="shared" si="8"/>
        <v>3.6986661851242525E-2</v>
      </c>
      <c r="J156" s="1">
        <f t="shared" si="9"/>
        <v>2.5661876892849902E-2</v>
      </c>
      <c r="K156" s="1">
        <f t="shared" si="10"/>
        <v>2.2014078102454315E-2</v>
      </c>
    </row>
    <row r="157" spans="1:11">
      <c r="A157">
        <v>12.08</v>
      </c>
      <c r="B157">
        <v>-48.322899</v>
      </c>
      <c r="C157">
        <v>11.300331999999999</v>
      </c>
      <c r="D157">
        <v>-22.806298999999999</v>
      </c>
      <c r="E157">
        <v>3.749924</v>
      </c>
      <c r="F157">
        <v>6.2390840000000001</v>
      </c>
      <c r="G157">
        <v>-1.043461</v>
      </c>
      <c r="I157" s="1">
        <f t="shared" si="8"/>
        <v>4.6069090977621484E-2</v>
      </c>
      <c r="J157" s="1">
        <f t="shared" si="9"/>
        <v>3.248644581759555E-2</v>
      </c>
      <c r="K157" s="1">
        <f t="shared" si="10"/>
        <v>2.8233767102149244E-2</v>
      </c>
    </row>
    <row r="158" spans="1:11">
      <c r="A158">
        <v>12.16</v>
      </c>
      <c r="B158">
        <v>-60.969648999999997</v>
      </c>
      <c r="C158">
        <v>20.844214000000001</v>
      </c>
      <c r="D158">
        <v>-28.605661999999999</v>
      </c>
      <c r="E158">
        <v>3.8108789999999999</v>
      </c>
      <c r="F158">
        <v>5.6827639999999997</v>
      </c>
      <c r="G158">
        <v>-1.470278</v>
      </c>
      <c r="I158" s="1">
        <f t="shared" si="8"/>
        <v>4.9236767789838633E-2</v>
      </c>
      <c r="J158" s="1">
        <f t="shared" si="9"/>
        <v>3.6363408722155037E-2</v>
      </c>
      <c r="K158" s="1">
        <f t="shared" si="10"/>
        <v>3.1833595524493809E-2</v>
      </c>
    </row>
    <row r="159" spans="1:11">
      <c r="A159">
        <v>12.24</v>
      </c>
      <c r="B159">
        <v>-60.759428999999997</v>
      </c>
      <c r="C159">
        <v>23.105993000000002</v>
      </c>
      <c r="D159">
        <v>-30.722480000000001</v>
      </c>
      <c r="E159">
        <v>3.3722129999999999</v>
      </c>
      <c r="F159">
        <v>4.645524</v>
      </c>
      <c r="G159">
        <v>-1.5975140000000001</v>
      </c>
      <c r="I159" s="1">
        <f t="shared" si="8"/>
        <v>4.5569297289770772E-2</v>
      </c>
      <c r="J159" s="1">
        <f t="shared" si="9"/>
        <v>3.4838041929536781E-2</v>
      </c>
      <c r="K159" s="1">
        <f t="shared" si="10"/>
        <v>3.0597033961556816E-2</v>
      </c>
    </row>
    <row r="160" spans="1:11">
      <c r="A160">
        <v>12.32</v>
      </c>
      <c r="B160">
        <v>-50.995975000000001</v>
      </c>
      <c r="C160">
        <v>19.643588000000001</v>
      </c>
      <c r="D160">
        <v>-29.753193</v>
      </c>
      <c r="E160">
        <v>2.631532</v>
      </c>
      <c r="F160">
        <v>3.3372839999999999</v>
      </c>
      <c r="G160">
        <v>-1.461889</v>
      </c>
      <c r="I160" s="1">
        <f t="shared" si="8"/>
        <v>3.6829957567853899E-2</v>
      </c>
      <c r="J160" s="1">
        <f t="shared" si="9"/>
        <v>2.8826952441805186E-2</v>
      </c>
      <c r="K160" s="1">
        <f t="shared" si="10"/>
        <v>2.5354977581495273E-2</v>
      </c>
    </row>
    <row r="161" spans="1:11">
      <c r="A161">
        <v>12.4</v>
      </c>
      <c r="B161">
        <v>-38.122790999999999</v>
      </c>
      <c r="C161">
        <v>15.222248</v>
      </c>
      <c r="D161">
        <v>-24.089203999999999</v>
      </c>
      <c r="E161">
        <v>1.7808850000000001</v>
      </c>
      <c r="F161">
        <v>1.984275</v>
      </c>
      <c r="G161">
        <v>-1.166893</v>
      </c>
      <c r="I161" s="1">
        <f t="shared" si="8"/>
        <v>2.6271934338042719E-2</v>
      </c>
      <c r="J161" s="1">
        <f t="shared" si="9"/>
        <v>2.1202909347353041E-2</v>
      </c>
      <c r="K161" s="1">
        <f t="shared" si="10"/>
        <v>1.8681276502368373E-2</v>
      </c>
    </row>
    <row r="162" spans="1:11">
      <c r="A162">
        <v>12.48</v>
      </c>
      <c r="B162">
        <v>-27.651931000000001</v>
      </c>
      <c r="C162">
        <v>14.163830000000001</v>
      </c>
      <c r="D162">
        <v>-12.791449999999999</v>
      </c>
      <c r="E162">
        <v>0.97019599999999995</v>
      </c>
      <c r="F162">
        <v>0.78506299999999996</v>
      </c>
      <c r="G162">
        <v>-0.83466600000000002</v>
      </c>
      <c r="I162" s="1">
        <f t="shared" si="8"/>
        <v>1.7132121529520684E-2</v>
      </c>
      <c r="J162" s="1">
        <f t="shared" si="9"/>
        <v>1.490258587604521E-2</v>
      </c>
      <c r="K162" s="1">
        <f t="shared" si="10"/>
        <v>1.3184624371957755E-2</v>
      </c>
    </row>
    <row r="163" spans="1:11">
      <c r="A163">
        <v>12.56</v>
      </c>
      <c r="B163">
        <v>-21.657529</v>
      </c>
      <c r="C163">
        <v>17.457841999999999</v>
      </c>
      <c r="D163">
        <v>2.2949009999999999</v>
      </c>
      <c r="E163">
        <v>0.29916700000000002</v>
      </c>
      <c r="F163">
        <v>-0.13098099999999999</v>
      </c>
      <c r="G163">
        <v>-0.55281199999999997</v>
      </c>
      <c r="I163" s="1">
        <f t="shared" si="8"/>
        <v>1.2477436077867759E-2</v>
      </c>
      <c r="J163" s="1">
        <f t="shared" si="9"/>
        <v>1.2202264412734403E-2</v>
      </c>
      <c r="K163" s="1">
        <f t="shared" si="10"/>
        <v>1.0860047003870762E-2</v>
      </c>
    </row>
    <row r="164" spans="1:11">
      <c r="A164">
        <v>12.64</v>
      </c>
      <c r="B164">
        <v>-18.912732999999999</v>
      </c>
      <c r="C164">
        <v>22.638057</v>
      </c>
      <c r="D164">
        <v>17.389192000000001</v>
      </c>
      <c r="E164">
        <v>-0.18320500000000001</v>
      </c>
      <c r="F164">
        <v>-0.72501499999999997</v>
      </c>
      <c r="G164">
        <v>-0.34338200000000002</v>
      </c>
      <c r="I164" s="1">
        <f t="shared" si="8"/>
        <v>1.4114577109995202E-2</v>
      </c>
      <c r="J164" s="1">
        <f t="shared" si="9"/>
        <v>1.4024068963468894E-2</v>
      </c>
      <c r="K164" s="1">
        <f t="shared" si="10"/>
        <v>1.2426689567758312E-2</v>
      </c>
    </row>
    <row r="165" spans="1:11">
      <c r="A165">
        <v>12.72</v>
      </c>
      <c r="B165">
        <v>-16.013414999999998</v>
      </c>
      <c r="C165">
        <v>25.896771000000001</v>
      </c>
      <c r="D165">
        <v>29.14311</v>
      </c>
      <c r="E165">
        <v>-0.47805199999999998</v>
      </c>
      <c r="F165">
        <v>-1.032567</v>
      </c>
      <c r="G165">
        <v>-0.161356</v>
      </c>
      <c r="I165" s="1">
        <f t="shared" ref="I165:I228" si="11">SQRT(($B165/2495.45)^2+($C165/2495.45)^2+($D165/(IF($D165&lt;0,5529.14,6107.41)))^2+($E165/114.8)^2+($F165/(IF($F165&lt;0,114.8,263.59)))^2+($G165/114.8)^2)</f>
        <v>1.6488168262027182E-2</v>
      </c>
      <c r="J165" s="1">
        <f t="shared" ref="J165:J228" si="12">SQRT(($B165/2495.45)^2+($C165/2495.45)^2+($D165/(IF($D165&lt;0,5529.14,6107.41)))^2+($F165/(IF($F165&lt;0,114.8,263.59)))^2+($G165/114.8)^2)</f>
        <v>1.5953651541578594E-2</v>
      </c>
      <c r="K165" s="1">
        <f t="shared" si="10"/>
        <v>1.4078710899096085E-2</v>
      </c>
    </row>
    <row r="166" spans="1:11">
      <c r="A166">
        <v>12.8</v>
      </c>
      <c r="B166">
        <v>-8.2571630000000003</v>
      </c>
      <c r="C166">
        <v>24.421612</v>
      </c>
      <c r="D166">
        <v>36.073625</v>
      </c>
      <c r="E166">
        <v>-0.62834699999999999</v>
      </c>
      <c r="F166">
        <v>-1.1120989999999999</v>
      </c>
      <c r="G166">
        <v>8.1627000000000005E-2</v>
      </c>
      <c r="I166" s="1">
        <f t="shared" si="11"/>
        <v>1.6306980638671364E-2</v>
      </c>
      <c r="J166" s="1">
        <f t="shared" si="12"/>
        <v>1.5360971491031912E-2</v>
      </c>
      <c r="K166" s="1">
        <f t="shared" si="10"/>
        <v>1.350202270721745E-2</v>
      </c>
    </row>
    <row r="167" spans="1:11">
      <c r="A167">
        <v>12.88</v>
      </c>
      <c r="B167">
        <v>8.8978579999999994</v>
      </c>
      <c r="C167">
        <v>17.583500000000001</v>
      </c>
      <c r="D167">
        <v>38.640338999999997</v>
      </c>
      <c r="E167">
        <v>-0.70174700000000001</v>
      </c>
      <c r="F167">
        <v>-0.99008600000000002</v>
      </c>
      <c r="G167">
        <v>0.472999</v>
      </c>
      <c r="I167" s="1">
        <f t="shared" si="11"/>
        <v>1.5202449986675798E-2</v>
      </c>
      <c r="J167" s="1">
        <f t="shared" si="12"/>
        <v>1.3919354209307793E-2</v>
      </c>
      <c r="K167" s="1">
        <f t="shared" si="10"/>
        <v>1.2187725228474449E-2</v>
      </c>
    </row>
    <row r="168" spans="1:11">
      <c r="A168">
        <v>12.96</v>
      </c>
      <c r="B168">
        <v>36.947246999999997</v>
      </c>
      <c r="C168">
        <v>6.9208629999999998</v>
      </c>
      <c r="D168">
        <v>39.023693999999999</v>
      </c>
      <c r="E168">
        <v>-0.77159100000000003</v>
      </c>
      <c r="F168">
        <v>-0.64337</v>
      </c>
      <c r="G168">
        <v>1.047123</v>
      </c>
      <c r="I168" s="1">
        <f t="shared" si="11"/>
        <v>2.0676341464212832E-2</v>
      </c>
      <c r="J168" s="1">
        <f t="shared" si="12"/>
        <v>1.9553436784458134E-2</v>
      </c>
      <c r="K168" s="1">
        <f t="shared" si="10"/>
        <v>1.7278994392576207E-2</v>
      </c>
    </row>
    <row r="169" spans="1:11">
      <c r="A169">
        <v>13.04</v>
      </c>
      <c r="B169">
        <v>71.698473000000007</v>
      </c>
      <c r="C169">
        <v>-4.6992669999999999</v>
      </c>
      <c r="D169">
        <v>40.742320999999997</v>
      </c>
      <c r="E169">
        <v>-0.89763000000000004</v>
      </c>
      <c r="F169">
        <v>-3.0761E-2</v>
      </c>
      <c r="G169">
        <v>1.7532799999999999</v>
      </c>
      <c r="I169" s="1">
        <f t="shared" si="11"/>
        <v>3.4176244314278438E-2</v>
      </c>
      <c r="J169" s="1">
        <f t="shared" si="12"/>
        <v>3.3269771801015792E-2</v>
      </c>
      <c r="K169" s="1">
        <f t="shared" si="10"/>
        <v>2.9538318090030768E-2</v>
      </c>
    </row>
    <row r="170" spans="1:11">
      <c r="A170">
        <v>13.12</v>
      </c>
      <c r="B170">
        <v>103.85120499999999</v>
      </c>
      <c r="C170">
        <v>-14.338357</v>
      </c>
      <c r="D170">
        <v>47.130983999999998</v>
      </c>
      <c r="E170">
        <v>-1.1023019999999999</v>
      </c>
      <c r="F170">
        <v>0.85658000000000001</v>
      </c>
      <c r="G170">
        <v>2.4679799999999998</v>
      </c>
      <c r="I170" s="1">
        <f t="shared" si="11"/>
        <v>4.8881506717127668E-2</v>
      </c>
      <c r="J170" s="1">
        <f t="shared" si="12"/>
        <v>4.7929161960931076E-2</v>
      </c>
      <c r="K170" s="1">
        <f t="shared" si="10"/>
        <v>4.2564854824421662E-2</v>
      </c>
    </row>
    <row r="171" spans="1:11">
      <c r="A171">
        <v>13.2</v>
      </c>
      <c r="B171">
        <v>123.387557</v>
      </c>
      <c r="C171">
        <v>-19.967590000000001</v>
      </c>
      <c r="D171">
        <v>58.932276999999999</v>
      </c>
      <c r="E171">
        <v>-1.34981</v>
      </c>
      <c r="F171">
        <v>1.9692270000000001</v>
      </c>
      <c r="G171">
        <v>3.0455519999999998</v>
      </c>
      <c r="I171" s="1">
        <f t="shared" si="11"/>
        <v>5.9159141401674831E-2</v>
      </c>
      <c r="J171" s="1">
        <f t="shared" si="12"/>
        <v>5.7978920031860975E-2</v>
      </c>
      <c r="K171" s="1">
        <f t="shared" si="10"/>
        <v>5.1435323347382003E-2</v>
      </c>
    </row>
    <row r="172" spans="1:11">
      <c r="A172">
        <v>13.28</v>
      </c>
      <c r="B172">
        <v>124.88157200000001</v>
      </c>
      <c r="C172">
        <v>-20.709028</v>
      </c>
      <c r="D172">
        <v>73.061914999999999</v>
      </c>
      <c r="E172">
        <v>-1.5479540000000001</v>
      </c>
      <c r="F172">
        <v>3.2119909999999998</v>
      </c>
      <c r="G172">
        <v>3.3743249999999998</v>
      </c>
      <c r="I172" s="1">
        <f t="shared" si="11"/>
        <v>6.253485023768604E-2</v>
      </c>
      <c r="J172" s="1">
        <f t="shared" si="12"/>
        <v>6.1063830533647376E-2</v>
      </c>
      <c r="K172" s="1">
        <f t="shared" si="10"/>
        <v>5.4042227007835258E-2</v>
      </c>
    </row>
    <row r="173" spans="1:11">
      <c r="A173">
        <v>13.36</v>
      </c>
      <c r="B173">
        <v>109.984764</v>
      </c>
      <c r="C173">
        <v>-16.736294999999998</v>
      </c>
      <c r="D173">
        <v>83.744341000000006</v>
      </c>
      <c r="E173">
        <v>-1.580754</v>
      </c>
      <c r="F173">
        <v>4.4713130000000003</v>
      </c>
      <c r="G173">
        <v>3.4080249999999999</v>
      </c>
      <c r="I173" s="1">
        <f t="shared" si="11"/>
        <v>5.9448901133103416E-2</v>
      </c>
      <c r="J173" s="1">
        <f t="shared" si="12"/>
        <v>5.7832248974161567E-2</v>
      </c>
      <c r="K173" s="1">
        <f t="shared" si="10"/>
        <v>5.0970914088866448E-2</v>
      </c>
    </row>
    <row r="174" spans="1:11">
      <c r="A174">
        <v>13.44</v>
      </c>
      <c r="B174">
        <v>85.575754000000003</v>
      </c>
      <c r="C174">
        <v>-9.3356019999999997</v>
      </c>
      <c r="D174">
        <v>85.165875999999997</v>
      </c>
      <c r="E174">
        <v>-1.35608</v>
      </c>
      <c r="F174">
        <v>5.6291969999999996</v>
      </c>
      <c r="G174">
        <v>3.1646420000000002</v>
      </c>
      <c r="I174" s="1">
        <f t="shared" si="11"/>
        <v>5.2344678419161676E-2</v>
      </c>
      <c r="J174" s="1">
        <f t="shared" si="12"/>
        <v>5.0994403355565779E-2</v>
      </c>
      <c r="K174" s="1">
        <f t="shared" si="10"/>
        <v>4.4660852395063858E-2</v>
      </c>
    </row>
    <row r="175" spans="1:11">
      <c r="A175">
        <v>13.52</v>
      </c>
      <c r="B175">
        <v>59.289679999999997</v>
      </c>
      <c r="C175">
        <v>-0.78909399999999996</v>
      </c>
      <c r="D175">
        <v>74.363283999999993</v>
      </c>
      <c r="E175">
        <v>-0.84554300000000004</v>
      </c>
      <c r="F175">
        <v>6.5619639999999997</v>
      </c>
      <c r="G175">
        <v>2.7049729999999998</v>
      </c>
      <c r="I175" s="1">
        <f t="shared" si="11"/>
        <v>4.4068444367895941E-2</v>
      </c>
      <c r="J175" s="1">
        <f t="shared" si="12"/>
        <v>4.3448582291767616E-2</v>
      </c>
      <c r="K175" s="1">
        <f t="shared" si="10"/>
        <v>3.7733391977716926E-2</v>
      </c>
    </row>
    <row r="176" spans="1:11">
      <c r="A176">
        <v>13.6</v>
      </c>
      <c r="B176">
        <v>35.825347999999998</v>
      </c>
      <c r="C176">
        <v>6.4799959999999999</v>
      </c>
      <c r="D176">
        <v>53.061442999999997</v>
      </c>
      <c r="E176">
        <v>-0.102149</v>
      </c>
      <c r="F176">
        <v>7.1439339999999998</v>
      </c>
      <c r="G176">
        <v>2.1078619999999999</v>
      </c>
      <c r="I176" s="1">
        <f t="shared" si="11"/>
        <v>3.6888945954763691E-2</v>
      </c>
      <c r="J176" s="1">
        <f t="shared" si="12"/>
        <v>3.6878212947939144E-2</v>
      </c>
      <c r="K176" s="1">
        <f t="shared" si="10"/>
        <v>3.1735281008881268E-2</v>
      </c>
    </row>
    <row r="177" spans="1:11">
      <c r="A177">
        <v>13.68</v>
      </c>
      <c r="B177">
        <v>16.236139000000001</v>
      </c>
      <c r="C177">
        <v>11.193835</v>
      </c>
      <c r="D177">
        <v>26.987732999999999</v>
      </c>
      <c r="E177">
        <v>0.74946100000000004</v>
      </c>
      <c r="F177">
        <v>7.2691309999999998</v>
      </c>
      <c r="G177">
        <v>1.451694</v>
      </c>
      <c r="I177" s="1">
        <f t="shared" si="11"/>
        <v>3.2326771697257839E-2</v>
      </c>
      <c r="J177" s="1">
        <f t="shared" si="12"/>
        <v>3.1660702526423272E-2</v>
      </c>
      <c r="K177" s="1">
        <f t="shared" si="10"/>
        <v>2.7046645699087903E-2</v>
      </c>
    </row>
    <row r="178" spans="1:11">
      <c r="A178">
        <v>13.76</v>
      </c>
      <c r="B178">
        <v>-0.33448</v>
      </c>
      <c r="C178">
        <v>13.949026</v>
      </c>
      <c r="D178">
        <v>2.9252259999999999</v>
      </c>
      <c r="E178">
        <v>1.544827</v>
      </c>
      <c r="F178">
        <v>6.8817399999999997</v>
      </c>
      <c r="G178">
        <v>0.80351499999999998</v>
      </c>
      <c r="I178" s="1">
        <f t="shared" si="11"/>
        <v>3.071122281571291E-2</v>
      </c>
      <c r="J178" s="1">
        <f t="shared" si="12"/>
        <v>2.7606103280443994E-2</v>
      </c>
      <c r="K178" s="1">
        <f t="shared" si="10"/>
        <v>2.352874745076089E-2</v>
      </c>
    </row>
    <row r="179" spans="1:11">
      <c r="A179">
        <v>13.84</v>
      </c>
      <c r="B179">
        <v>-14.448574000000001</v>
      </c>
      <c r="C179">
        <v>16.680132</v>
      </c>
      <c r="D179">
        <v>-13.87311</v>
      </c>
      <c r="E179">
        <v>2.1194570000000001</v>
      </c>
      <c r="F179">
        <v>5.9967740000000003</v>
      </c>
      <c r="G179">
        <v>0.21540500000000001</v>
      </c>
      <c r="I179" s="1">
        <f t="shared" si="11"/>
        <v>3.076443434135125E-2</v>
      </c>
      <c r="J179" s="1">
        <f t="shared" si="12"/>
        <v>2.4608915793767099E-2</v>
      </c>
      <c r="K179" s="1">
        <f t="shared" si="10"/>
        <v>2.1091029060182519E-2</v>
      </c>
    </row>
    <row r="180" spans="1:11">
      <c r="A180">
        <v>13.92</v>
      </c>
      <c r="B180">
        <v>-25.047415000000001</v>
      </c>
      <c r="C180">
        <v>20.997845000000002</v>
      </c>
      <c r="D180">
        <v>-20.225719999999999</v>
      </c>
      <c r="E180">
        <v>2.3458359999999998</v>
      </c>
      <c r="F180">
        <v>4.7036730000000002</v>
      </c>
      <c r="G180">
        <v>-0.27198</v>
      </c>
      <c r="I180" s="1">
        <f t="shared" si="11"/>
        <v>3.0438919398089528E-2</v>
      </c>
      <c r="J180" s="1">
        <f t="shared" si="12"/>
        <v>2.2560472100560256E-2</v>
      </c>
      <c r="K180" s="1">
        <f t="shared" si="10"/>
        <v>1.9577485701674897E-2</v>
      </c>
    </row>
    <row r="181" spans="1:11">
      <c r="A181">
        <v>14</v>
      </c>
      <c r="B181">
        <v>-29.631481999999998</v>
      </c>
      <c r="C181">
        <v>26.507950000000001</v>
      </c>
      <c r="D181">
        <v>-14.910188</v>
      </c>
      <c r="E181">
        <v>2.1660699999999999</v>
      </c>
      <c r="F181">
        <v>3.1584080000000001</v>
      </c>
      <c r="G181">
        <v>-0.623753</v>
      </c>
      <c r="I181" s="1">
        <f t="shared" si="11"/>
        <v>2.8110714513914108E-2</v>
      </c>
      <c r="J181" s="1">
        <f t="shared" si="12"/>
        <v>2.0837540374660523E-2</v>
      </c>
      <c r="K181" s="1">
        <f t="shared" si="10"/>
        <v>1.8317226149413779E-2</v>
      </c>
    </row>
    <row r="182" spans="1:11">
      <c r="A182">
        <v>14.08</v>
      </c>
      <c r="B182">
        <v>-26.263069999999999</v>
      </c>
      <c r="C182">
        <v>30.616173</v>
      </c>
      <c r="D182">
        <v>0.51666800000000002</v>
      </c>
      <c r="E182">
        <v>1.6157539999999999</v>
      </c>
      <c r="F182">
        <v>1.566503</v>
      </c>
      <c r="G182">
        <v>-0.81260299999999996</v>
      </c>
      <c r="I182" s="1">
        <f t="shared" si="11"/>
        <v>2.3341119452990208E-2</v>
      </c>
      <c r="J182" s="1">
        <f t="shared" si="12"/>
        <v>1.8620310518037055E-2</v>
      </c>
      <c r="K182" s="1">
        <f t="shared" si="10"/>
        <v>1.6501106748522124E-2</v>
      </c>
    </row>
    <row r="183" spans="1:11">
      <c r="A183">
        <v>14.16</v>
      </c>
      <c r="B183">
        <v>-16.156692</v>
      </c>
      <c r="C183">
        <v>30.277366000000001</v>
      </c>
      <c r="D183">
        <v>21.201917999999999</v>
      </c>
      <c r="E183">
        <v>0.82326699999999997</v>
      </c>
      <c r="F183">
        <v>0.149336</v>
      </c>
      <c r="G183">
        <v>-0.82980900000000002</v>
      </c>
      <c r="I183" s="1">
        <f t="shared" si="11"/>
        <v>1.746932910399851E-2</v>
      </c>
      <c r="J183" s="1">
        <f t="shared" si="12"/>
        <v>1.5929522772733146E-2</v>
      </c>
      <c r="K183" s="1">
        <f t="shared" si="10"/>
        <v>1.4145559416099386E-2</v>
      </c>
    </row>
    <row r="184" spans="1:11">
      <c r="A184">
        <v>14.24</v>
      </c>
      <c r="B184">
        <v>-4.0751850000000003</v>
      </c>
      <c r="C184">
        <v>24.374234999999999</v>
      </c>
      <c r="D184">
        <v>40.879157999999997</v>
      </c>
      <c r="E184">
        <v>-2.8379000000000001E-2</v>
      </c>
      <c r="F184">
        <v>-0.90902400000000005</v>
      </c>
      <c r="G184">
        <v>-0.69399100000000002</v>
      </c>
      <c r="I184" s="1">
        <f t="shared" si="11"/>
        <v>1.5562043976375665E-2</v>
      </c>
      <c r="J184" s="1">
        <f t="shared" si="12"/>
        <v>1.5560080429988868E-2</v>
      </c>
      <c r="K184" s="1">
        <f t="shared" si="10"/>
        <v>1.3669545301564924E-2</v>
      </c>
    </row>
    <row r="185" spans="1:11">
      <c r="A185">
        <v>14.32</v>
      </c>
      <c r="B185">
        <v>4.5282980000000004</v>
      </c>
      <c r="C185">
        <v>14.860875999999999</v>
      </c>
      <c r="D185">
        <v>55.384433999999999</v>
      </c>
      <c r="E185">
        <v>-0.76571</v>
      </c>
      <c r="F185">
        <v>-1.5162340000000001</v>
      </c>
      <c r="G185">
        <v>-0.447044</v>
      </c>
      <c r="I185" s="1">
        <f t="shared" si="11"/>
        <v>1.8843735066526261E-2</v>
      </c>
      <c r="J185" s="1">
        <f t="shared" si="12"/>
        <v>1.7623794950782975E-2</v>
      </c>
      <c r="K185" s="1">
        <f t="shared" si="10"/>
        <v>1.5315203720772943E-2</v>
      </c>
    </row>
    <row r="186" spans="1:11">
      <c r="A186">
        <v>14.4</v>
      </c>
      <c r="B186">
        <v>7.1231410000000004</v>
      </c>
      <c r="C186">
        <v>5.8943180000000002</v>
      </c>
      <c r="D186">
        <v>64.440505999999999</v>
      </c>
      <c r="E186">
        <v>-1.279658</v>
      </c>
      <c r="F186">
        <v>-1.6956610000000001</v>
      </c>
      <c r="G186">
        <v>-0.14089599999999999</v>
      </c>
      <c r="I186" s="1">
        <f t="shared" si="11"/>
        <v>2.1656015604587374E-2</v>
      </c>
      <c r="J186" s="1">
        <f t="shared" si="12"/>
        <v>1.8566928144905886E-2</v>
      </c>
      <c r="K186" s="1">
        <f t="shared" si="10"/>
        <v>1.6110881617080141E-2</v>
      </c>
    </row>
    <row r="187" spans="1:11">
      <c r="A187">
        <v>14.48</v>
      </c>
      <c r="B187">
        <v>5.2340540000000004</v>
      </c>
      <c r="C187">
        <v>1.5530250000000001</v>
      </c>
      <c r="D187">
        <v>69.830973999999998</v>
      </c>
      <c r="E187">
        <v>-1.5390630000000001</v>
      </c>
      <c r="F187">
        <v>-1.5611390000000001</v>
      </c>
      <c r="G187">
        <v>0.173982</v>
      </c>
      <c r="I187" s="1">
        <f t="shared" si="11"/>
        <v>2.2415965312812373E-2</v>
      </c>
      <c r="J187" s="1">
        <f t="shared" si="12"/>
        <v>1.7965021738231418E-2</v>
      </c>
      <c r="K187" s="1">
        <f t="shared" si="10"/>
        <v>1.5636979602920067E-2</v>
      </c>
    </row>
    <row r="188" spans="1:11">
      <c r="A188">
        <v>14.56</v>
      </c>
      <c r="B188">
        <v>2.530484</v>
      </c>
      <c r="C188">
        <v>3.4785870000000001</v>
      </c>
      <c r="D188">
        <v>72.158226999999997</v>
      </c>
      <c r="E188">
        <v>-1.5630790000000001</v>
      </c>
      <c r="F188">
        <v>-1.257056</v>
      </c>
      <c r="G188">
        <v>0.45385199999999998</v>
      </c>
      <c r="I188" s="1">
        <f t="shared" si="11"/>
        <v>2.1528590074599022E-2</v>
      </c>
      <c r="J188" s="1">
        <f t="shared" si="12"/>
        <v>1.6676141673836072E-2</v>
      </c>
      <c r="K188" s="1">
        <f t="shared" si="10"/>
        <v>1.458788068590028E-2</v>
      </c>
    </row>
    <row r="189" spans="1:11">
      <c r="A189">
        <v>14.64</v>
      </c>
      <c r="B189">
        <v>1.9649239999999999</v>
      </c>
      <c r="C189">
        <v>9.9375099999999996</v>
      </c>
      <c r="D189">
        <v>69.812728000000007</v>
      </c>
      <c r="E189">
        <v>-1.384657</v>
      </c>
      <c r="F189">
        <v>-0.90488000000000002</v>
      </c>
      <c r="G189">
        <v>0.66561099999999995</v>
      </c>
      <c r="I189" s="1">
        <f t="shared" si="11"/>
        <v>1.9707044159925576E-2</v>
      </c>
      <c r="J189" s="1">
        <f t="shared" si="12"/>
        <v>1.5584879841968567E-2</v>
      </c>
      <c r="K189" s="1">
        <f t="shared" si="10"/>
        <v>1.3701469186216409E-2</v>
      </c>
    </row>
    <row r="190" spans="1:11">
      <c r="A190">
        <v>14.72</v>
      </c>
      <c r="B190">
        <v>4.368989</v>
      </c>
      <c r="C190">
        <v>17.176715999999999</v>
      </c>
      <c r="D190">
        <v>60.726045999999997</v>
      </c>
      <c r="E190">
        <v>-1.0376890000000001</v>
      </c>
      <c r="F190">
        <v>-0.58905399999999997</v>
      </c>
      <c r="G190">
        <v>0.79562699999999997</v>
      </c>
      <c r="I190" s="1">
        <f t="shared" si="11"/>
        <v>1.7474946281834682E-2</v>
      </c>
      <c r="J190" s="1">
        <f t="shared" si="12"/>
        <v>1.4955546407631014E-2</v>
      </c>
      <c r="K190" s="1">
        <f t="shared" si="10"/>
        <v>1.3191822636897367E-2</v>
      </c>
    </row>
    <row r="191" spans="1:11">
      <c r="A191">
        <v>14.8</v>
      </c>
      <c r="B191">
        <v>9.2367059999999999</v>
      </c>
      <c r="C191">
        <v>22.200821999999999</v>
      </c>
      <c r="D191">
        <v>44.508004999999997</v>
      </c>
      <c r="E191">
        <v>-0.57172999999999996</v>
      </c>
      <c r="F191">
        <v>-0.37533699999999998</v>
      </c>
      <c r="G191">
        <v>0.86199199999999998</v>
      </c>
      <c r="I191" s="1">
        <f t="shared" si="11"/>
        <v>1.5421696700340269E-2</v>
      </c>
      <c r="J191" s="1">
        <f t="shared" si="12"/>
        <v>1.4595412749109341E-2</v>
      </c>
      <c r="K191" s="1">
        <f t="shared" si="10"/>
        <v>1.2886880860037763E-2</v>
      </c>
    </row>
    <row r="192" spans="1:11">
      <c r="A192">
        <v>14.88</v>
      </c>
      <c r="B192">
        <v>16.417687999999998</v>
      </c>
      <c r="C192">
        <v>24.614813000000002</v>
      </c>
      <c r="D192">
        <v>23.457820999999999</v>
      </c>
      <c r="E192">
        <v>-7.1640999999999996E-2</v>
      </c>
      <c r="F192">
        <v>-0.32313199999999997</v>
      </c>
      <c r="G192">
        <v>0.91828900000000002</v>
      </c>
      <c r="I192" s="1">
        <f t="shared" si="11"/>
        <v>1.5087380083190858E-2</v>
      </c>
      <c r="J192" s="1">
        <f t="shared" si="12"/>
        <v>1.5074468439047754E-2</v>
      </c>
      <c r="K192" s="1">
        <f t="shared" si="10"/>
        <v>1.3309416123182633E-2</v>
      </c>
    </row>
    <row r="193" spans="1:11">
      <c r="A193">
        <v>14.96</v>
      </c>
      <c r="B193">
        <v>26.825218</v>
      </c>
      <c r="C193">
        <v>26.043547</v>
      </c>
      <c r="D193">
        <v>2.8069220000000001</v>
      </c>
      <c r="E193">
        <v>0.34349299999999999</v>
      </c>
      <c r="F193">
        <v>-0.46450000000000002</v>
      </c>
      <c r="G193">
        <v>1.0360309999999999</v>
      </c>
      <c r="I193" s="1">
        <f t="shared" si="11"/>
        <v>1.8205866443683105E-2</v>
      </c>
      <c r="J193" s="1">
        <f t="shared" si="12"/>
        <v>1.7958310464111043E-2</v>
      </c>
      <c r="K193" s="1">
        <f t="shared" si="10"/>
        <v>1.5866898793607122E-2</v>
      </c>
    </row>
    <row r="194" spans="1:11">
      <c r="A194">
        <v>15.04</v>
      </c>
      <c r="B194">
        <v>41.513502000000003</v>
      </c>
      <c r="C194">
        <v>28.062560000000001</v>
      </c>
      <c r="D194">
        <v>-10.196052999999999</v>
      </c>
      <c r="E194">
        <v>0.55235199999999995</v>
      </c>
      <c r="F194">
        <v>-0.76363000000000003</v>
      </c>
      <c r="G194">
        <v>1.267509</v>
      </c>
      <c r="I194" s="1">
        <f t="shared" si="11"/>
        <v>2.4411230349847053E-2</v>
      </c>
      <c r="J194" s="1">
        <f t="shared" si="12"/>
        <v>2.3932369759289085E-2</v>
      </c>
      <c r="K194" s="1">
        <f t="shared" si="10"/>
        <v>2.1159996203049571E-2</v>
      </c>
    </row>
    <row r="195" spans="1:11">
      <c r="A195">
        <v>15.12</v>
      </c>
      <c r="B195">
        <v>60.099877999999997</v>
      </c>
      <c r="C195">
        <v>30.726434000000001</v>
      </c>
      <c r="D195">
        <v>-9.6127490000000009</v>
      </c>
      <c r="E195">
        <v>0.48333799999999999</v>
      </c>
      <c r="F195">
        <v>-1.098668</v>
      </c>
      <c r="G195">
        <v>1.6094310000000001</v>
      </c>
      <c r="I195" s="1">
        <f t="shared" si="11"/>
        <v>3.2257120886115258E-2</v>
      </c>
      <c r="J195" s="1">
        <f t="shared" si="12"/>
        <v>3.1981174891562866E-2</v>
      </c>
      <c r="K195" s="1">
        <f t="shared" si="10"/>
        <v>2.8288915829216082E-2</v>
      </c>
    </row>
    <row r="196" spans="1:11">
      <c r="A196">
        <v>15.2</v>
      </c>
      <c r="B196">
        <v>79.746446000000006</v>
      </c>
      <c r="C196">
        <v>32.830970000000001</v>
      </c>
      <c r="D196">
        <v>4.8751189999999998</v>
      </c>
      <c r="E196">
        <v>0.15612000000000001</v>
      </c>
      <c r="F196">
        <v>-1.296073</v>
      </c>
      <c r="G196">
        <v>1.990596</v>
      </c>
      <c r="I196" s="1">
        <f t="shared" si="11"/>
        <v>4.0310469672841527E-2</v>
      </c>
      <c r="J196" s="1">
        <f t="shared" si="12"/>
        <v>4.028752356235437E-2</v>
      </c>
      <c r="K196" s="1">
        <f t="shared" si="10"/>
        <v>3.566999743967237E-2</v>
      </c>
    </row>
    <row r="197" spans="1:11">
      <c r="A197">
        <v>15.28</v>
      </c>
      <c r="B197">
        <v>95.264595</v>
      </c>
      <c r="C197">
        <v>33.274478999999999</v>
      </c>
      <c r="D197">
        <v>27.046085000000001</v>
      </c>
      <c r="E197">
        <v>-0.32093699999999997</v>
      </c>
      <c r="F197">
        <v>-1.2063219999999999</v>
      </c>
      <c r="G197">
        <v>2.292351</v>
      </c>
      <c r="I197" s="1">
        <f t="shared" si="11"/>
        <v>4.6601786846938248E-2</v>
      </c>
      <c r="J197" s="1">
        <f t="shared" si="12"/>
        <v>4.6517857374507268E-2</v>
      </c>
      <c r="K197" s="1">
        <f t="shared" si="10"/>
        <v>4.1247868397361047E-2</v>
      </c>
    </row>
    <row r="198" spans="1:11">
      <c r="A198">
        <v>15.36</v>
      </c>
      <c r="B198">
        <v>100.772927</v>
      </c>
      <c r="C198">
        <v>31.884177999999999</v>
      </c>
      <c r="D198">
        <v>48.318206000000004</v>
      </c>
      <c r="E198">
        <v>-0.80270900000000001</v>
      </c>
      <c r="F198">
        <v>-0.77564699999999998</v>
      </c>
      <c r="G198">
        <v>2.3947980000000002</v>
      </c>
      <c r="I198" s="1">
        <f t="shared" si="11"/>
        <v>4.8849839507358439E-2</v>
      </c>
      <c r="J198" s="1">
        <f t="shared" si="12"/>
        <v>4.8346824282398441E-2</v>
      </c>
      <c r="K198" s="1">
        <f t="shared" si="10"/>
        <v>4.2935958694913623E-2</v>
      </c>
    </row>
    <row r="199" spans="1:11">
      <c r="A199">
        <v>15.44</v>
      </c>
      <c r="B199">
        <v>92.824770000000001</v>
      </c>
      <c r="C199">
        <v>28.969518999999998</v>
      </c>
      <c r="D199">
        <v>63.011854999999997</v>
      </c>
      <c r="E199">
        <v>-1.1726890000000001</v>
      </c>
      <c r="F199">
        <v>-7.2670999999999999E-2</v>
      </c>
      <c r="G199">
        <v>2.2301449999999998</v>
      </c>
      <c r="I199" s="1">
        <f t="shared" si="11"/>
        <v>4.5902145144745589E-2</v>
      </c>
      <c r="J199" s="1">
        <f t="shared" si="12"/>
        <v>4.4751083318215507E-2</v>
      </c>
      <c r="K199" s="1">
        <f t="shared" si="10"/>
        <v>3.9777830764220916E-2</v>
      </c>
    </row>
    <row r="200" spans="1:11">
      <c r="A200">
        <v>15.52</v>
      </c>
      <c r="B200">
        <v>72.958692999999997</v>
      </c>
      <c r="C200">
        <v>24.645976999999998</v>
      </c>
      <c r="D200">
        <v>69.949517999999998</v>
      </c>
      <c r="E200">
        <v>-1.3776790000000001</v>
      </c>
      <c r="F200">
        <v>0.73632900000000001</v>
      </c>
      <c r="G200">
        <v>1.815158</v>
      </c>
      <c r="I200" s="1">
        <f t="shared" si="11"/>
        <v>3.8539923216268777E-2</v>
      </c>
      <c r="J200" s="1">
        <f t="shared" si="12"/>
        <v>3.6623887906158947E-2</v>
      </c>
      <c r="K200" s="1">
        <f t="shared" ref="K200:K263" si="13">SQRT(($B200/2780.14)^2+($C200/2780.14)^2+($D200/(IF($D200&lt;0,6160,6806)))^2+($F200/(IF($F200&lt;0,135,310)))^2+($G200/135)^2)</f>
        <v>3.2547344629462641E-2</v>
      </c>
    </row>
    <row r="201" spans="1:11">
      <c r="A201">
        <v>15.6</v>
      </c>
      <c r="B201">
        <v>46.981796000000003</v>
      </c>
      <c r="C201">
        <v>19.097187000000002</v>
      </c>
      <c r="D201">
        <v>70.444845999999998</v>
      </c>
      <c r="E201">
        <v>-1.422571</v>
      </c>
      <c r="F201">
        <v>1.4425969999999999</v>
      </c>
      <c r="G201">
        <v>1.240664</v>
      </c>
      <c r="I201" s="1">
        <f t="shared" si="11"/>
        <v>2.9092334350459034E-2</v>
      </c>
      <c r="J201" s="1">
        <f t="shared" si="12"/>
        <v>2.6321262509157926E-2</v>
      </c>
      <c r="K201" s="1">
        <f t="shared" si="13"/>
        <v>2.3366818358801635E-2</v>
      </c>
    </row>
    <row r="202" spans="1:11">
      <c r="A202">
        <v>15.68</v>
      </c>
      <c r="B202">
        <v>21.342610000000001</v>
      </c>
      <c r="C202">
        <v>13.345639</v>
      </c>
      <c r="D202">
        <v>66.027044000000004</v>
      </c>
      <c r="E202">
        <v>-1.350025</v>
      </c>
      <c r="F202">
        <v>1.8583320000000001</v>
      </c>
      <c r="G202">
        <v>0.62564399999999998</v>
      </c>
      <c r="I202" s="1">
        <f t="shared" si="11"/>
        <v>2.0888341881573711E-2</v>
      </c>
      <c r="J202" s="1">
        <f t="shared" si="12"/>
        <v>1.7263543631493759E-2</v>
      </c>
      <c r="K202" s="1">
        <f t="shared" si="13"/>
        <v>1.5280873845106338E-2</v>
      </c>
    </row>
    <row r="203" spans="1:11">
      <c r="A203">
        <v>15.76</v>
      </c>
      <c r="B203">
        <v>5.3885000000000002E-2</v>
      </c>
      <c r="C203">
        <v>9.2872319999999995</v>
      </c>
      <c r="D203">
        <v>57.973053999999998</v>
      </c>
      <c r="E203">
        <v>-1.2268939999999999</v>
      </c>
      <c r="F203">
        <v>1.87399</v>
      </c>
      <c r="G203">
        <v>6.9710999999999995E-2</v>
      </c>
      <c r="I203" s="1">
        <f t="shared" si="11"/>
        <v>1.64037951439715E-2</v>
      </c>
      <c r="J203" s="1">
        <f t="shared" si="12"/>
        <v>1.2444581583855587E-2</v>
      </c>
      <c r="K203" s="1">
        <f t="shared" si="13"/>
        <v>1.0978394850129407E-2</v>
      </c>
    </row>
    <row r="204" spans="1:11">
      <c r="A204">
        <v>15.84</v>
      </c>
      <c r="B204">
        <v>-15.505832</v>
      </c>
      <c r="C204">
        <v>8.6274719999999991</v>
      </c>
      <c r="D204">
        <v>48.217849000000001</v>
      </c>
      <c r="E204">
        <v>-1.1337790000000001</v>
      </c>
      <c r="F204">
        <v>1.4953270000000001</v>
      </c>
      <c r="G204">
        <v>-0.36852299999999999</v>
      </c>
      <c r="I204" s="1">
        <f t="shared" si="11"/>
        <v>1.5903384241776553E-2</v>
      </c>
      <c r="J204" s="1">
        <f t="shared" si="12"/>
        <v>1.2465143847330809E-2</v>
      </c>
      <c r="K204" s="1">
        <f t="shared" si="13"/>
        <v>1.1029416325528733E-2</v>
      </c>
    </row>
    <row r="205" spans="1:11">
      <c r="A205">
        <v>15.92</v>
      </c>
      <c r="B205">
        <v>-25.065498000000002</v>
      </c>
      <c r="C205">
        <v>11.555285</v>
      </c>
      <c r="D205">
        <v>40.058588999999998</v>
      </c>
      <c r="E205">
        <v>-1.1424799999999999</v>
      </c>
      <c r="F205">
        <v>0.84431800000000001</v>
      </c>
      <c r="G205">
        <v>-0.66748300000000005</v>
      </c>
      <c r="I205" s="1">
        <f t="shared" si="11"/>
        <v>1.7563063190475008E-2</v>
      </c>
      <c r="J205" s="1">
        <f t="shared" si="12"/>
        <v>1.4471369979086927E-2</v>
      </c>
      <c r="K205" s="1">
        <f t="shared" si="13"/>
        <v>1.2847907985830166E-2</v>
      </c>
    </row>
    <row r="206" spans="1:11">
      <c r="A206">
        <v>16</v>
      </c>
      <c r="B206">
        <v>-28.624647</v>
      </c>
      <c r="C206">
        <v>16.365912999999999</v>
      </c>
      <c r="D206">
        <v>37.120123999999997</v>
      </c>
      <c r="E206">
        <v>-1.2806409999999999</v>
      </c>
      <c r="F206">
        <v>0.11652800000000001</v>
      </c>
      <c r="G206">
        <v>-0.83034300000000005</v>
      </c>
      <c r="I206" s="1">
        <f t="shared" si="11"/>
        <v>1.9709996335617729E-2</v>
      </c>
      <c r="J206" s="1">
        <f t="shared" si="12"/>
        <v>1.6249332186198673E-2</v>
      </c>
      <c r="K206" s="1">
        <f t="shared" si="13"/>
        <v>1.4435450779684195E-2</v>
      </c>
    </row>
    <row r="207" spans="1:11">
      <c r="A207">
        <v>16.079999999999998</v>
      </c>
      <c r="B207">
        <v>-26.832550999999999</v>
      </c>
      <c r="C207">
        <v>20.582087999999999</v>
      </c>
      <c r="D207">
        <v>40.576064000000002</v>
      </c>
      <c r="E207">
        <v>-1.5061599999999999</v>
      </c>
      <c r="F207">
        <v>-0.49109599999999998</v>
      </c>
      <c r="G207">
        <v>-0.87549299999999997</v>
      </c>
      <c r="I207" s="1">
        <f t="shared" si="11"/>
        <v>2.1826011203716994E-2</v>
      </c>
      <c r="J207" s="1">
        <f t="shared" si="12"/>
        <v>1.7442592186604954E-2</v>
      </c>
      <c r="K207" s="1">
        <f t="shared" si="13"/>
        <v>1.5452934224551539E-2</v>
      </c>
    </row>
    <row r="208" spans="1:11">
      <c r="A208">
        <v>16.16</v>
      </c>
      <c r="B208">
        <v>-21.247453</v>
      </c>
      <c r="C208">
        <v>22.763653999999999</v>
      </c>
      <c r="D208">
        <v>47.204732</v>
      </c>
      <c r="E208">
        <v>-1.7199819999999999</v>
      </c>
      <c r="F208">
        <v>-0.84763699999999997</v>
      </c>
      <c r="G208">
        <v>-0.82880799999999999</v>
      </c>
      <c r="I208" s="1">
        <f t="shared" si="11"/>
        <v>2.3378624132621841E-2</v>
      </c>
      <c r="J208" s="1">
        <f t="shared" si="12"/>
        <v>1.7946785485170768E-2</v>
      </c>
      <c r="K208" s="1">
        <f t="shared" si="13"/>
        <v>1.5832586148881583E-2</v>
      </c>
    </row>
    <row r="209" spans="1:11">
      <c r="A209">
        <v>16.239999999999998</v>
      </c>
      <c r="B209">
        <v>-13.80949</v>
      </c>
      <c r="C209">
        <v>23.365492</v>
      </c>
      <c r="D209">
        <v>51.219662999999997</v>
      </c>
      <c r="E209">
        <v>-1.8209</v>
      </c>
      <c r="F209">
        <v>-0.91655500000000001</v>
      </c>
      <c r="G209">
        <v>-0.71675800000000001</v>
      </c>
      <c r="I209" s="1">
        <f t="shared" si="11"/>
        <v>2.3301049954323194E-2</v>
      </c>
      <c r="J209" s="1">
        <f t="shared" si="12"/>
        <v>1.7069030493569705E-2</v>
      </c>
      <c r="K209" s="1">
        <f t="shared" si="13"/>
        <v>1.5040826278491144E-2</v>
      </c>
    </row>
    <row r="210" spans="1:11">
      <c r="A210">
        <v>16.32</v>
      </c>
      <c r="B210">
        <v>-6.2316370000000001</v>
      </c>
      <c r="C210">
        <v>23.835483</v>
      </c>
      <c r="D210">
        <v>48.993554000000003</v>
      </c>
      <c r="E210">
        <v>-1.7677309999999999</v>
      </c>
      <c r="F210">
        <v>-0.73543099999999995</v>
      </c>
      <c r="G210">
        <v>-0.56383399999999995</v>
      </c>
      <c r="I210" s="1">
        <f t="shared" si="11"/>
        <v>2.1542789786618416E-2</v>
      </c>
      <c r="J210" s="1">
        <f t="shared" si="12"/>
        <v>1.5065938284656008E-2</v>
      </c>
      <c r="K210" s="1">
        <f t="shared" si="13"/>
        <v>1.3321739911277143E-2</v>
      </c>
    </row>
    <row r="211" spans="1:11">
      <c r="A211">
        <v>16.399999999999999</v>
      </c>
      <c r="B211">
        <v>0.34444599999999997</v>
      </c>
      <c r="C211">
        <v>24.861376</v>
      </c>
      <c r="D211">
        <v>41.988570000000003</v>
      </c>
      <c r="E211">
        <v>-1.603189</v>
      </c>
      <c r="F211">
        <v>-0.37045400000000001</v>
      </c>
      <c r="G211">
        <v>-0.39364700000000002</v>
      </c>
      <c r="I211" s="1">
        <f t="shared" si="11"/>
        <v>1.9071813113853718E-2</v>
      </c>
      <c r="J211" s="1">
        <f t="shared" si="12"/>
        <v>1.2988884763414608E-2</v>
      </c>
      <c r="K211" s="1">
        <f t="shared" si="13"/>
        <v>1.1579158906510954E-2</v>
      </c>
    </row>
    <row r="212" spans="1:11">
      <c r="A212">
        <v>16.48</v>
      </c>
      <c r="B212">
        <v>5.6326520000000002</v>
      </c>
      <c r="C212">
        <v>25.427074999999999</v>
      </c>
      <c r="D212">
        <v>34.928477999999998</v>
      </c>
      <c r="E212">
        <v>-1.426018</v>
      </c>
      <c r="F212">
        <v>0.114968</v>
      </c>
      <c r="G212">
        <v>-0.22895399999999999</v>
      </c>
      <c r="I212" s="1">
        <f t="shared" si="11"/>
        <v>1.7323203361653911E-2</v>
      </c>
      <c r="J212" s="1">
        <f t="shared" si="12"/>
        <v>1.2074488129902304E-2</v>
      </c>
      <c r="K212" s="1">
        <f t="shared" si="13"/>
        <v>1.082150257871883E-2</v>
      </c>
    </row>
    <row r="213" spans="1:11">
      <c r="A213">
        <v>16.559999999999999</v>
      </c>
      <c r="B213">
        <v>9.8002389999999995</v>
      </c>
      <c r="C213">
        <v>23.602430999999999</v>
      </c>
      <c r="D213">
        <v>31.566683999999999</v>
      </c>
      <c r="E213">
        <v>-1.338551</v>
      </c>
      <c r="F213">
        <v>0.65471500000000005</v>
      </c>
      <c r="G213">
        <v>-9.0832999999999997E-2</v>
      </c>
      <c r="I213" s="1">
        <f t="shared" si="11"/>
        <v>1.6563286758372157E-2</v>
      </c>
      <c r="J213" s="1">
        <f t="shared" si="12"/>
        <v>1.176394158130013E-2</v>
      </c>
      <c r="K213" s="1">
        <f t="shared" si="13"/>
        <v>1.0532110428391308E-2</v>
      </c>
    </row>
    <row r="214" spans="1:11">
      <c r="A214">
        <v>16.64</v>
      </c>
      <c r="B214">
        <v>11.988548</v>
      </c>
      <c r="C214">
        <v>18.529712</v>
      </c>
      <c r="D214">
        <v>32.448610000000002</v>
      </c>
      <c r="E214">
        <v>-1.4055200000000001</v>
      </c>
      <c r="F214">
        <v>1.153592</v>
      </c>
      <c r="G214">
        <v>1.836E-3</v>
      </c>
      <c r="I214" s="1">
        <f t="shared" si="11"/>
        <v>1.6598016968413492E-2</v>
      </c>
      <c r="J214" s="1">
        <f t="shared" si="12"/>
        <v>1.1207055123187537E-2</v>
      </c>
      <c r="K214" s="1">
        <f t="shared" si="13"/>
        <v>9.9797905146260107E-3</v>
      </c>
    </row>
    <row r="215" spans="1:11">
      <c r="A215">
        <v>16.72</v>
      </c>
      <c r="B215">
        <v>9.7394110000000005</v>
      </c>
      <c r="C215">
        <v>11.829848</v>
      </c>
      <c r="D215">
        <v>36.136901000000002</v>
      </c>
      <c r="E215">
        <v>-1.6403490000000001</v>
      </c>
      <c r="F215">
        <v>1.4804219999999999</v>
      </c>
      <c r="G215">
        <v>4.0275999999999999E-2</v>
      </c>
      <c r="I215" s="1">
        <f t="shared" si="11"/>
        <v>1.7565600500047088E-2</v>
      </c>
      <c r="J215" s="1">
        <f t="shared" si="12"/>
        <v>1.0216742137211457E-2</v>
      </c>
      <c r="K215" s="1">
        <f t="shared" si="13"/>
        <v>9.025795795202551E-3</v>
      </c>
    </row>
    <row r="216" spans="1:11">
      <c r="A216">
        <v>16.8</v>
      </c>
      <c r="B216">
        <v>1.5035700000000001</v>
      </c>
      <c r="C216">
        <v>6.8804780000000001</v>
      </c>
      <c r="D216">
        <v>41.752668999999997</v>
      </c>
      <c r="E216">
        <v>-2.0145240000000002</v>
      </c>
      <c r="F216">
        <v>1.5034419999999999</v>
      </c>
      <c r="G216">
        <v>4.6313E-2</v>
      </c>
      <c r="I216" s="1">
        <f t="shared" si="11"/>
        <v>1.9882985350707295E-2</v>
      </c>
      <c r="J216" s="1">
        <f t="shared" si="12"/>
        <v>9.3486172628961875E-3</v>
      </c>
      <c r="K216" s="1">
        <f t="shared" si="13"/>
        <v>8.2274054844245128E-3</v>
      </c>
    </row>
    <row r="217" spans="1:11">
      <c r="A217">
        <v>16.88</v>
      </c>
      <c r="B217">
        <v>-9.603567</v>
      </c>
      <c r="C217">
        <v>6.449236</v>
      </c>
      <c r="D217">
        <v>49.833368</v>
      </c>
      <c r="E217">
        <v>-2.4765839999999999</v>
      </c>
      <c r="F217">
        <v>1.148881</v>
      </c>
      <c r="G217">
        <v>8.8941000000000006E-2</v>
      </c>
      <c r="I217" s="1">
        <f t="shared" si="11"/>
        <v>2.3938673474419938E-2</v>
      </c>
      <c r="J217" s="1">
        <f t="shared" si="12"/>
        <v>1.0376145994706343E-2</v>
      </c>
      <c r="K217" s="1">
        <f t="shared" si="13"/>
        <v>9.2246450594515878E-3</v>
      </c>
    </row>
    <row r="218" spans="1:11">
      <c r="A218">
        <v>16.96</v>
      </c>
      <c r="B218">
        <v>-15.437239999999999</v>
      </c>
      <c r="C218">
        <v>10.891406</v>
      </c>
      <c r="D218">
        <v>60.685127999999999</v>
      </c>
      <c r="E218">
        <v>-2.969773</v>
      </c>
      <c r="F218">
        <v>0.44017800000000001</v>
      </c>
      <c r="G218">
        <v>0.26943400000000001</v>
      </c>
      <c r="I218" s="1">
        <f t="shared" si="11"/>
        <v>2.8871356238119473E-2</v>
      </c>
      <c r="J218" s="1">
        <f t="shared" si="12"/>
        <v>1.2819700932565211E-2</v>
      </c>
      <c r="K218" s="1">
        <f t="shared" si="13"/>
        <v>1.1475261085580304E-2</v>
      </c>
    </row>
    <row r="219" spans="1:11">
      <c r="A219">
        <v>17.04</v>
      </c>
      <c r="B219">
        <v>-7.601667</v>
      </c>
      <c r="C219">
        <v>18.452100000000002</v>
      </c>
      <c r="D219">
        <v>72.574032000000003</v>
      </c>
      <c r="E219">
        <v>-3.4475039999999999</v>
      </c>
      <c r="F219">
        <v>-0.51010100000000003</v>
      </c>
      <c r="G219">
        <v>0.67027300000000001</v>
      </c>
      <c r="I219" s="1">
        <f t="shared" si="11"/>
        <v>3.4070880451848813E-2</v>
      </c>
      <c r="J219" s="1">
        <f t="shared" si="12"/>
        <v>1.609324716292863E-2</v>
      </c>
      <c r="K219" s="1">
        <f t="shared" si="13"/>
        <v>1.4288477876241441E-2</v>
      </c>
    </row>
    <row r="220" spans="1:11">
      <c r="A220">
        <v>17.12</v>
      </c>
      <c r="B220">
        <v>16.257598000000002</v>
      </c>
      <c r="C220">
        <v>27.068591999999999</v>
      </c>
      <c r="D220">
        <v>82.641334000000001</v>
      </c>
      <c r="E220">
        <v>-3.8889719999999999</v>
      </c>
      <c r="F220">
        <v>-1.5472859999999999</v>
      </c>
      <c r="G220">
        <v>1.2987880000000001</v>
      </c>
      <c r="I220" s="1">
        <f t="shared" si="11"/>
        <v>4.2431634501952482E-2</v>
      </c>
      <c r="J220" s="1">
        <f t="shared" si="12"/>
        <v>2.5551046578349688E-2</v>
      </c>
      <c r="K220" s="1">
        <f t="shared" si="13"/>
        <v>2.236856360431418E-2</v>
      </c>
    </row>
    <row r="221" spans="1:11">
      <c r="A221">
        <v>17.2</v>
      </c>
      <c r="B221">
        <v>50.158614</v>
      </c>
      <c r="C221">
        <v>35.834803000000001</v>
      </c>
      <c r="D221">
        <v>90.004604999999998</v>
      </c>
      <c r="E221">
        <v>-4.30525</v>
      </c>
      <c r="F221">
        <v>-2.5256660000000002</v>
      </c>
      <c r="G221">
        <v>2.0668799999999998</v>
      </c>
      <c r="I221" s="1">
        <f t="shared" si="11"/>
        <v>5.5154231414357366E-2</v>
      </c>
      <c r="J221" s="1">
        <f t="shared" si="12"/>
        <v>4.0442254025214439E-2</v>
      </c>
      <c r="K221" s="1">
        <f t="shared" si="13"/>
        <v>3.536868941344587E-2</v>
      </c>
    </row>
    <row r="222" spans="1:11">
      <c r="A222">
        <v>17.28</v>
      </c>
      <c r="B222">
        <v>83.495531999999997</v>
      </c>
      <c r="C222">
        <v>44.925226000000002</v>
      </c>
      <c r="D222">
        <v>97.146600000000007</v>
      </c>
      <c r="E222">
        <v>-4.718547</v>
      </c>
      <c r="F222">
        <v>-3.3330929999999999</v>
      </c>
      <c r="G222">
        <v>2.8225129999999998</v>
      </c>
      <c r="I222" s="1">
        <f t="shared" si="11"/>
        <v>6.9523265920736085E-2</v>
      </c>
      <c r="J222" s="1">
        <f t="shared" si="12"/>
        <v>5.6072126047026279E-2</v>
      </c>
      <c r="K222" s="1">
        <f t="shared" si="13"/>
        <v>4.9127721822373731E-2</v>
      </c>
    </row>
    <row r="223" spans="1:11">
      <c r="A223">
        <v>17.36</v>
      </c>
      <c r="B223">
        <v>107.47909</v>
      </c>
      <c r="C223">
        <v>54.417721</v>
      </c>
      <c r="D223">
        <v>107.177207</v>
      </c>
      <c r="E223">
        <v>-5.1170080000000002</v>
      </c>
      <c r="F223">
        <v>-3.8857400000000002</v>
      </c>
      <c r="G223">
        <v>3.410758</v>
      </c>
      <c r="I223" s="1">
        <f t="shared" si="11"/>
        <v>8.1570120732748844E-2</v>
      </c>
      <c r="J223" s="1">
        <f t="shared" si="12"/>
        <v>6.8314792212110495E-2</v>
      </c>
      <c r="K223" s="1">
        <f t="shared" si="13"/>
        <v>5.9937198756355142E-2</v>
      </c>
    </row>
    <row r="224" spans="1:11">
      <c r="A224">
        <v>17.440000000000001</v>
      </c>
      <c r="B224">
        <v>119.025937</v>
      </c>
      <c r="C224">
        <v>63.533223</v>
      </c>
      <c r="D224">
        <v>119.54136</v>
      </c>
      <c r="E224">
        <v>-5.4197319999999998</v>
      </c>
      <c r="F224">
        <v>-4.1132679999999997</v>
      </c>
      <c r="G224">
        <v>3.7237960000000001</v>
      </c>
      <c r="I224" s="1">
        <f t="shared" si="11"/>
        <v>8.8719110315127608E-2</v>
      </c>
      <c r="J224" s="1">
        <f t="shared" si="12"/>
        <v>7.511508966706526E-2</v>
      </c>
      <c r="K224" s="1">
        <f t="shared" si="13"/>
        <v>6.5976365438344051E-2</v>
      </c>
    </row>
    <row r="225" spans="1:11">
      <c r="A225">
        <v>17.52</v>
      </c>
      <c r="B225">
        <v>119.550927</v>
      </c>
      <c r="C225">
        <v>71.272248000000005</v>
      </c>
      <c r="D225">
        <v>128.95727400000001</v>
      </c>
      <c r="E225">
        <v>-5.490005</v>
      </c>
      <c r="F225">
        <v>-3.9588679999999998</v>
      </c>
      <c r="G225">
        <v>3.7125840000000001</v>
      </c>
      <c r="I225" s="1">
        <f t="shared" si="11"/>
        <v>8.9881762149798539E-2</v>
      </c>
      <c r="J225" s="1">
        <f t="shared" si="12"/>
        <v>7.6103578480129053E-2</v>
      </c>
      <c r="K225" s="1">
        <f t="shared" si="13"/>
        <v>6.6944863957983727E-2</v>
      </c>
    </row>
    <row r="226" spans="1:11">
      <c r="A226">
        <v>17.600000000000001</v>
      </c>
      <c r="B226">
        <v>110.724174</v>
      </c>
      <c r="C226">
        <v>77.722633000000002</v>
      </c>
      <c r="D226">
        <v>128.864093</v>
      </c>
      <c r="E226">
        <v>-5.1971220000000002</v>
      </c>
      <c r="F226">
        <v>-3.403235</v>
      </c>
      <c r="G226">
        <v>3.3664399999999999</v>
      </c>
      <c r="I226" s="1">
        <f t="shared" si="11"/>
        <v>8.4688832844103321E-2</v>
      </c>
      <c r="J226" s="1">
        <f t="shared" si="12"/>
        <v>7.1573222186241542E-2</v>
      </c>
      <c r="K226" s="1">
        <f t="shared" si="13"/>
        <v>6.3115471431327119E-2</v>
      </c>
    </row>
    <row r="227" spans="1:11">
      <c r="A227">
        <v>17.68</v>
      </c>
      <c r="B227">
        <v>91.772732000000005</v>
      </c>
      <c r="C227">
        <v>84.291314999999997</v>
      </c>
      <c r="D227">
        <v>115.82427</v>
      </c>
      <c r="E227">
        <v>-4.4862799999999998</v>
      </c>
      <c r="F227">
        <v>-2.4973399999999999</v>
      </c>
      <c r="G227">
        <v>2.6935920000000002</v>
      </c>
      <c r="I227" s="1">
        <f t="shared" si="11"/>
        <v>7.3512018835582629E-2</v>
      </c>
      <c r="J227" s="1">
        <f t="shared" si="12"/>
        <v>6.2264286066982255E-2</v>
      </c>
      <c r="K227" s="1">
        <f t="shared" si="13"/>
        <v>5.5125634389104755E-2</v>
      </c>
    </row>
    <row r="228" spans="1:11">
      <c r="A228">
        <v>17.760000000000002</v>
      </c>
      <c r="B228">
        <v>61.152126000000003</v>
      </c>
      <c r="C228">
        <v>92.150934000000007</v>
      </c>
      <c r="D228">
        <v>90.857579000000001</v>
      </c>
      <c r="E228">
        <v>-3.4125009999999998</v>
      </c>
      <c r="F228">
        <v>-1.375305</v>
      </c>
      <c r="G228">
        <v>1.7294620000000001</v>
      </c>
      <c r="I228" s="1">
        <f t="shared" si="11"/>
        <v>5.8647798370063231E-2</v>
      </c>
      <c r="J228" s="1">
        <f t="shared" si="12"/>
        <v>5.055642254368823E-2</v>
      </c>
      <c r="K228" s="1">
        <f t="shared" si="13"/>
        <v>4.5040069041103789E-2</v>
      </c>
    </row>
    <row r="229" spans="1:11">
      <c r="A229">
        <v>17.84</v>
      </c>
      <c r="B229">
        <v>20.651446</v>
      </c>
      <c r="C229">
        <v>100.349265</v>
      </c>
      <c r="D229">
        <v>57.557077999999997</v>
      </c>
      <c r="E229">
        <v>-2.1261950000000001</v>
      </c>
      <c r="F229">
        <v>-0.22900400000000001</v>
      </c>
      <c r="G229">
        <v>0.56399999999999995</v>
      </c>
      <c r="I229" s="1">
        <f t="shared" ref="I229:I292" si="14">SQRT(($B229/2495.45)^2+($C229/2495.45)^2+($D229/(IF($D229&lt;0,5529.14,6107.41)))^2+($E229/114.8)^2+($F229/(IF($F229&lt;0,114.8,263.59)))^2+($G229/114.8)^2)</f>
        <v>4.6319709819003373E-2</v>
      </c>
      <c r="J229" s="1">
        <f t="shared" ref="J229:J292" si="15">SQRT(($B229/2495.45)^2+($C229/2495.45)^2+($D229/(IF($D229&lt;0,5529.14,6107.41)))^2+($F229/(IF($F229&lt;0,114.8,263.59)))^2+($G229/114.8)^2)</f>
        <v>4.245577905082791E-2</v>
      </c>
      <c r="K229" s="1">
        <f t="shared" si="13"/>
        <v>3.807727919631821E-2</v>
      </c>
    </row>
    <row r="230" spans="1:11">
      <c r="A230">
        <v>17.920000000000002</v>
      </c>
      <c r="B230">
        <v>-22.94913</v>
      </c>
      <c r="C230">
        <v>105.853376</v>
      </c>
      <c r="D230">
        <v>20.238185999999999</v>
      </c>
      <c r="E230">
        <v>-0.83171099999999998</v>
      </c>
      <c r="F230">
        <v>0.74750700000000003</v>
      </c>
      <c r="G230">
        <v>-0.64799700000000005</v>
      </c>
      <c r="I230" s="1">
        <f t="shared" si="14"/>
        <v>4.4578911134509874E-2</v>
      </c>
      <c r="J230" s="1">
        <f t="shared" si="15"/>
        <v>4.3986261334809283E-2</v>
      </c>
      <c r="K230" s="1">
        <f t="shared" si="13"/>
        <v>3.9440196485323091E-2</v>
      </c>
    </row>
    <row r="231" spans="1:11">
      <c r="A231">
        <v>18</v>
      </c>
      <c r="B231">
        <v>-60.781944000000003</v>
      </c>
      <c r="C231">
        <v>105.987335</v>
      </c>
      <c r="D231">
        <v>-15.623348</v>
      </c>
      <c r="E231">
        <v>0.25266699999999997</v>
      </c>
      <c r="F231">
        <v>1.4132750000000001</v>
      </c>
      <c r="G231">
        <v>-1.7175530000000001</v>
      </c>
      <c r="I231" s="1">
        <f t="shared" si="14"/>
        <v>5.1600137826039422E-2</v>
      </c>
      <c r="J231" s="1">
        <f t="shared" si="15"/>
        <v>5.1553177610621059E-2</v>
      </c>
      <c r="K231" s="1">
        <f t="shared" si="13"/>
        <v>4.6048159729804389E-2</v>
      </c>
    </row>
    <row r="232" spans="1:11">
      <c r="A232">
        <v>18.079999999999998</v>
      </c>
      <c r="B232">
        <v>-86.268265999999997</v>
      </c>
      <c r="C232">
        <v>100.984199</v>
      </c>
      <c r="D232">
        <v>-42.406435999999999</v>
      </c>
      <c r="E232">
        <v>0.92510800000000004</v>
      </c>
      <c r="F232">
        <v>1.7056659999999999</v>
      </c>
      <c r="G232">
        <v>-2.4790329999999998</v>
      </c>
      <c r="I232" s="1">
        <f t="shared" si="14"/>
        <v>5.8861327552898995E-2</v>
      </c>
      <c r="J232" s="1">
        <f t="shared" si="15"/>
        <v>5.830709694447616E-2</v>
      </c>
      <c r="K232" s="1">
        <f t="shared" si="13"/>
        <v>5.193396050500957E-2</v>
      </c>
    </row>
    <row r="233" spans="1:11">
      <c r="A233">
        <v>18.16</v>
      </c>
      <c r="B233">
        <v>-97.119542999999993</v>
      </c>
      <c r="C233">
        <v>94.001812000000001</v>
      </c>
      <c r="D233">
        <v>-52.037255000000002</v>
      </c>
      <c r="E233">
        <v>1.0327139999999999</v>
      </c>
      <c r="F233">
        <v>1.632066</v>
      </c>
      <c r="G233">
        <v>-2.83833</v>
      </c>
      <c r="I233" s="1">
        <f t="shared" si="14"/>
        <v>6.1259733408925918E-2</v>
      </c>
      <c r="J233" s="1">
        <f t="shared" si="15"/>
        <v>6.0595636158894912E-2</v>
      </c>
      <c r="K233" s="1">
        <f t="shared" si="13"/>
        <v>5.3895249725413825E-2</v>
      </c>
    </row>
    <row r="234" spans="1:11">
      <c r="A234">
        <v>18.239999999999998</v>
      </c>
      <c r="B234">
        <v>-94.646534000000003</v>
      </c>
      <c r="C234">
        <v>88.563512000000003</v>
      </c>
      <c r="D234">
        <v>-40.266261999999998</v>
      </c>
      <c r="E234">
        <v>0.51150300000000004</v>
      </c>
      <c r="F234">
        <v>1.2492000000000001</v>
      </c>
      <c r="G234">
        <v>-2.7863009999999999</v>
      </c>
      <c r="I234" s="1">
        <f t="shared" si="14"/>
        <v>5.8159014467749286E-2</v>
      </c>
      <c r="J234" s="1">
        <f t="shared" si="15"/>
        <v>5.798809001152759E-2</v>
      </c>
      <c r="K234" s="1">
        <f t="shared" si="13"/>
        <v>5.156275050739955E-2</v>
      </c>
    </row>
    <row r="235" spans="1:11">
      <c r="A235">
        <v>18.32</v>
      </c>
      <c r="B235">
        <v>-82.012085999999996</v>
      </c>
      <c r="C235">
        <v>85.950496999999999</v>
      </c>
      <c r="D235">
        <v>-9.8436219999999999</v>
      </c>
      <c r="E235">
        <v>-0.58293099999999998</v>
      </c>
      <c r="F235">
        <v>0.64532999999999996</v>
      </c>
      <c r="G235">
        <v>-2.3773200000000001</v>
      </c>
      <c r="I235" s="1">
        <f t="shared" si="14"/>
        <v>5.2251134659516425E-2</v>
      </c>
      <c r="J235" s="1">
        <f t="shared" si="15"/>
        <v>5.2003817737650823E-2</v>
      </c>
      <c r="K235" s="1">
        <f t="shared" si="13"/>
        <v>4.629244127486376E-2</v>
      </c>
    </row>
    <row r="236" spans="1:11">
      <c r="A236">
        <v>18.399999999999999</v>
      </c>
      <c r="B236">
        <v>-62.349305999999999</v>
      </c>
      <c r="C236">
        <v>84.931076000000004</v>
      </c>
      <c r="D236">
        <v>30.262139999999999</v>
      </c>
      <c r="E236">
        <v>-2.0768710000000001</v>
      </c>
      <c r="F236">
        <v>-7.918E-2</v>
      </c>
      <c r="G236">
        <v>-1.6928129999999999</v>
      </c>
      <c r="I236" s="1">
        <f t="shared" si="14"/>
        <v>4.8501086929925802E-2</v>
      </c>
      <c r="J236" s="1">
        <f t="shared" si="15"/>
        <v>4.5000705829172892E-2</v>
      </c>
      <c r="K236" s="1">
        <f t="shared" si="13"/>
        <v>4.0169140842800148E-2</v>
      </c>
    </row>
    <row r="237" spans="1:11">
      <c r="A237">
        <v>18.48</v>
      </c>
      <c r="B237">
        <v>-37.445999999999998</v>
      </c>
      <c r="C237">
        <v>83.738963999999996</v>
      </c>
      <c r="D237">
        <v>68.819085999999999</v>
      </c>
      <c r="E237">
        <v>-3.7173409999999998</v>
      </c>
      <c r="F237">
        <v>-0.83401199999999998</v>
      </c>
      <c r="G237">
        <v>-0.81520300000000001</v>
      </c>
      <c r="I237" s="1">
        <f t="shared" si="14"/>
        <v>5.1282804185532091E-2</v>
      </c>
      <c r="J237" s="1">
        <f t="shared" si="15"/>
        <v>3.9766765056358774E-2</v>
      </c>
      <c r="K237" s="1">
        <f t="shared" si="13"/>
        <v>3.5574276641035844E-2</v>
      </c>
    </row>
    <row r="238" spans="1:11">
      <c r="A238">
        <v>18.559999999999999</v>
      </c>
      <c r="B238">
        <v>-7.8916620000000002</v>
      </c>
      <c r="C238">
        <v>81.997293999999997</v>
      </c>
      <c r="D238">
        <v>96.795491999999996</v>
      </c>
      <c r="E238">
        <v>-5.2345259999999998</v>
      </c>
      <c r="F238">
        <v>-1.5452129999999999</v>
      </c>
      <c r="G238">
        <v>0.17529400000000001</v>
      </c>
      <c r="I238" s="1">
        <f t="shared" si="14"/>
        <v>6.0028875914216261E-2</v>
      </c>
      <c r="J238" s="1">
        <f t="shared" si="15"/>
        <v>3.9043400985268623E-2</v>
      </c>
      <c r="K238" s="1">
        <f t="shared" si="13"/>
        <v>3.4826934823824721E-2</v>
      </c>
    </row>
    <row r="239" spans="1:11">
      <c r="A239">
        <v>18.64</v>
      </c>
      <c r="B239">
        <v>25.551857999999999</v>
      </c>
      <c r="C239">
        <v>80.732472000000001</v>
      </c>
      <c r="D239">
        <v>110.339659</v>
      </c>
      <c r="E239">
        <v>-6.4061120000000003</v>
      </c>
      <c r="F239">
        <v>-2.1320730000000001</v>
      </c>
      <c r="G239">
        <v>1.190129</v>
      </c>
      <c r="I239" s="1">
        <f t="shared" si="14"/>
        <v>7.1022445537989976E-2</v>
      </c>
      <c r="J239" s="1">
        <f t="shared" si="15"/>
        <v>4.3934990001871184E-2</v>
      </c>
      <c r="K239" s="1">
        <f t="shared" si="13"/>
        <v>3.8957779445253471E-2</v>
      </c>
    </row>
    <row r="240" spans="1:11">
      <c r="A240">
        <v>18.72</v>
      </c>
      <c r="B240">
        <v>60.646942000000003</v>
      </c>
      <c r="C240">
        <v>81.070212999999995</v>
      </c>
      <c r="D240">
        <v>111.13929899999999</v>
      </c>
      <c r="E240">
        <v>-7.102239</v>
      </c>
      <c r="F240">
        <v>-2.4765160000000002</v>
      </c>
      <c r="G240">
        <v>2.1265170000000002</v>
      </c>
      <c r="I240" s="1">
        <f t="shared" si="14"/>
        <v>8.1321120617046619E-2</v>
      </c>
      <c r="J240" s="1">
        <f t="shared" si="15"/>
        <v>5.2779719354185253E-2</v>
      </c>
      <c r="K240" s="1">
        <f t="shared" si="13"/>
        <v>4.6663723909018538E-2</v>
      </c>
    </row>
    <row r="241" spans="1:11">
      <c r="A241">
        <v>18.8</v>
      </c>
      <c r="B241">
        <v>93.110426000000004</v>
      </c>
      <c r="C241">
        <v>83.441980000000001</v>
      </c>
      <c r="D241">
        <v>103.90982700000001</v>
      </c>
      <c r="E241">
        <v>-7.3002700000000003</v>
      </c>
      <c r="F241">
        <v>-2.4304410000000001</v>
      </c>
      <c r="G241">
        <v>2.8756490000000001</v>
      </c>
      <c r="I241" s="1">
        <f t="shared" si="14"/>
        <v>8.8990186686801157E-2</v>
      </c>
      <c r="J241" s="1">
        <f t="shared" si="15"/>
        <v>6.2252809922325333E-2</v>
      </c>
      <c r="K241" s="1">
        <f t="shared" si="13"/>
        <v>5.5076569977620782E-2</v>
      </c>
    </row>
    <row r="242" spans="1:11">
      <c r="A242">
        <v>18.88</v>
      </c>
      <c r="B242">
        <v>116.912502</v>
      </c>
      <c r="C242">
        <v>87.875974999999997</v>
      </c>
      <c r="D242">
        <v>92.999210000000005</v>
      </c>
      <c r="E242">
        <v>-7.0773070000000002</v>
      </c>
      <c r="F242">
        <v>-1.8808739999999999</v>
      </c>
      <c r="G242">
        <v>3.343734</v>
      </c>
      <c r="I242" s="1">
        <f t="shared" si="14"/>
        <v>9.265133628498945E-2</v>
      </c>
      <c r="J242" s="1">
        <f t="shared" si="15"/>
        <v>6.9164072907471646E-2</v>
      </c>
      <c r="K242" s="1">
        <f t="shared" si="13"/>
        <v>6.1333732574684413E-2</v>
      </c>
    </row>
    <row r="243" spans="1:11">
      <c r="A243">
        <v>18.96</v>
      </c>
      <c r="B243">
        <v>126.203969</v>
      </c>
      <c r="C243">
        <v>94.358844000000005</v>
      </c>
      <c r="D243">
        <v>81.296513000000004</v>
      </c>
      <c r="E243">
        <v>-6.5925840000000004</v>
      </c>
      <c r="F243">
        <v>-0.83553500000000003</v>
      </c>
      <c r="G243">
        <v>3.4820890000000002</v>
      </c>
      <c r="I243" s="1">
        <f t="shared" si="14"/>
        <v>9.1844795358811904E-2</v>
      </c>
      <c r="J243" s="1">
        <f t="shared" si="15"/>
        <v>7.1677344552874681E-2</v>
      </c>
      <c r="K243" s="1">
        <f t="shared" si="13"/>
        <v>6.3709590273191966E-2</v>
      </c>
    </row>
    <row r="244" spans="1:11">
      <c r="A244">
        <v>19.04</v>
      </c>
      <c r="B244">
        <v>119.00560299999999</v>
      </c>
      <c r="C244">
        <v>102.39181499999999</v>
      </c>
      <c r="D244">
        <v>71.619355999999996</v>
      </c>
      <c r="E244">
        <v>-6.0530559999999998</v>
      </c>
      <c r="F244">
        <v>0.540072</v>
      </c>
      <c r="G244">
        <v>3.3179780000000001</v>
      </c>
      <c r="I244" s="1">
        <f t="shared" si="14"/>
        <v>8.7835102353841218E-2</v>
      </c>
      <c r="J244" s="1">
        <f t="shared" si="15"/>
        <v>7.0248643997081112E-2</v>
      </c>
      <c r="K244" s="1">
        <f t="shared" si="13"/>
        <v>6.2502617688486986E-2</v>
      </c>
    </row>
    <row r="245" spans="1:11">
      <c r="A245">
        <v>19.12</v>
      </c>
      <c r="B245">
        <v>100.158359</v>
      </c>
      <c r="C245">
        <v>110.25728700000001</v>
      </c>
      <c r="D245">
        <v>67.100748999999993</v>
      </c>
      <c r="E245">
        <v>-5.6497909999999996</v>
      </c>
      <c r="F245">
        <v>1.97139</v>
      </c>
      <c r="G245">
        <v>2.9655909999999999</v>
      </c>
      <c r="I245" s="1">
        <f t="shared" si="14"/>
        <v>8.2638407802869199E-2</v>
      </c>
      <c r="J245" s="1">
        <f t="shared" si="15"/>
        <v>6.6385753308563542E-2</v>
      </c>
      <c r="K245" s="1">
        <f t="shared" si="13"/>
        <v>5.9084124094341099E-2</v>
      </c>
    </row>
    <row r="246" spans="1:11">
      <c r="A246">
        <v>19.2</v>
      </c>
      <c r="B246">
        <v>80.022763999999995</v>
      </c>
      <c r="C246">
        <v>115.37181099999999</v>
      </c>
      <c r="D246">
        <v>68.881110000000007</v>
      </c>
      <c r="E246">
        <v>-5.4868180000000004</v>
      </c>
      <c r="F246">
        <v>3.1772809999999998</v>
      </c>
      <c r="G246">
        <v>2.5944660000000002</v>
      </c>
      <c r="I246" s="1">
        <f t="shared" si="14"/>
        <v>7.8951711818068773E-2</v>
      </c>
      <c r="J246" s="1">
        <f t="shared" si="15"/>
        <v>6.2841473103141102E-2</v>
      </c>
      <c r="K246" s="1">
        <f t="shared" si="13"/>
        <v>5.5923610813688462E-2</v>
      </c>
    </row>
    <row r="247" spans="1:11">
      <c r="A247">
        <v>19.28</v>
      </c>
      <c r="B247">
        <v>68.595768000000007</v>
      </c>
      <c r="C247">
        <v>116.23183299999999</v>
      </c>
      <c r="D247">
        <v>74.356521000000001</v>
      </c>
      <c r="E247">
        <v>-5.5566529999999998</v>
      </c>
      <c r="F247">
        <v>3.952105</v>
      </c>
      <c r="G247">
        <v>2.3582070000000002</v>
      </c>
      <c r="I247" s="1">
        <f t="shared" si="14"/>
        <v>7.7864684869608652E-2</v>
      </c>
      <c r="J247" s="1">
        <f t="shared" si="15"/>
        <v>6.0992363079101747E-2</v>
      </c>
      <c r="K247" s="1">
        <f t="shared" si="13"/>
        <v>5.4255959275886952E-2</v>
      </c>
    </row>
    <row r="248" spans="1:11">
      <c r="A248">
        <v>19.36</v>
      </c>
      <c r="B248">
        <v>69.233328999999998</v>
      </c>
      <c r="C248">
        <v>114.410951</v>
      </c>
      <c r="D248">
        <v>79.447209999999998</v>
      </c>
      <c r="E248">
        <v>-5.7895430000000001</v>
      </c>
      <c r="F248">
        <v>4.1813419999999999</v>
      </c>
      <c r="G248">
        <v>2.323563</v>
      </c>
      <c r="I248" s="1">
        <f t="shared" si="14"/>
        <v>7.9029105465746971E-2</v>
      </c>
      <c r="J248" s="1">
        <f t="shared" si="15"/>
        <v>6.0846177727111442E-2</v>
      </c>
      <c r="K248" s="1">
        <f t="shared" si="13"/>
        <v>5.4112355147282409E-2</v>
      </c>
    </row>
    <row r="249" spans="1:11">
      <c r="A249">
        <v>19.440000000000001</v>
      </c>
      <c r="B249">
        <v>77.139413000000005</v>
      </c>
      <c r="C249">
        <v>114.17614</v>
      </c>
      <c r="D249">
        <v>82.997694999999993</v>
      </c>
      <c r="E249">
        <v>-6.1339610000000002</v>
      </c>
      <c r="F249">
        <v>3.8142480000000001</v>
      </c>
      <c r="G249">
        <v>2.4497620000000002</v>
      </c>
      <c r="I249" s="1">
        <f t="shared" si="14"/>
        <v>8.2178743478196967E-2</v>
      </c>
      <c r="J249" s="1">
        <f t="shared" si="15"/>
        <v>6.2437149214004568E-2</v>
      </c>
      <c r="K249" s="1">
        <f t="shared" si="13"/>
        <v>5.5550760840992523E-2</v>
      </c>
    </row>
    <row r="250" spans="1:11">
      <c r="A250">
        <v>19.52</v>
      </c>
      <c r="B250">
        <v>83.940179999999998</v>
      </c>
      <c r="C250">
        <v>119.31765799999999</v>
      </c>
      <c r="D250">
        <v>88.099920999999995</v>
      </c>
      <c r="E250">
        <v>-6.5945910000000003</v>
      </c>
      <c r="F250">
        <v>2.8518829999999999</v>
      </c>
      <c r="G250">
        <v>2.6323810000000001</v>
      </c>
      <c r="I250" s="1">
        <f t="shared" si="14"/>
        <v>8.699667287511248E-2</v>
      </c>
      <c r="J250" s="1">
        <f t="shared" si="15"/>
        <v>6.5334433035971806E-2</v>
      </c>
      <c r="K250" s="1">
        <f t="shared" si="13"/>
        <v>5.8188956067793889E-2</v>
      </c>
    </row>
    <row r="251" spans="1:11">
      <c r="A251">
        <v>19.600000000000001</v>
      </c>
      <c r="B251">
        <v>84.415470999999997</v>
      </c>
      <c r="C251">
        <v>130.002611</v>
      </c>
      <c r="D251">
        <v>98.599492999999995</v>
      </c>
      <c r="E251">
        <v>-7.1999339999999998</v>
      </c>
      <c r="F251">
        <v>1.3733470000000001</v>
      </c>
      <c r="G251">
        <v>2.7752150000000002</v>
      </c>
      <c r="I251" s="1">
        <f t="shared" si="14"/>
        <v>9.3080198780447529E-2</v>
      </c>
      <c r="J251" s="1">
        <f t="shared" si="15"/>
        <v>6.8778462043307759E-2</v>
      </c>
      <c r="K251" s="1">
        <f t="shared" si="13"/>
        <v>6.1324257112533517E-2</v>
      </c>
    </row>
    <row r="252" spans="1:11">
      <c r="A252">
        <v>19.68</v>
      </c>
      <c r="B252">
        <v>79.709053999999995</v>
      </c>
      <c r="C252">
        <v>142.867548</v>
      </c>
      <c r="D252">
        <v>114.75003100000001</v>
      </c>
      <c r="E252">
        <v>-7.9426480000000002</v>
      </c>
      <c r="F252">
        <v>-0.43395699999999998</v>
      </c>
      <c r="G252">
        <v>2.8363130000000001</v>
      </c>
      <c r="I252" s="1">
        <f t="shared" si="14"/>
        <v>0.10031207219827122</v>
      </c>
      <c r="J252" s="1">
        <f t="shared" si="15"/>
        <v>7.2633976102863165E-2</v>
      </c>
      <c r="K252" s="1">
        <f t="shared" si="13"/>
        <v>6.4798260859301487E-2</v>
      </c>
    </row>
    <row r="253" spans="1:11">
      <c r="A253">
        <v>19.760000000000002</v>
      </c>
      <c r="B253">
        <v>74.931955000000002</v>
      </c>
      <c r="C253">
        <v>154.185474</v>
      </c>
      <c r="D253">
        <v>132.63793100000001</v>
      </c>
      <c r="E253">
        <v>-8.7549770000000002</v>
      </c>
      <c r="F253">
        <v>-2.2870240000000002</v>
      </c>
      <c r="G253">
        <v>2.8243939999999998</v>
      </c>
      <c r="I253" s="1">
        <f t="shared" si="14"/>
        <v>0.10958597172528277</v>
      </c>
      <c r="J253" s="1">
        <f t="shared" si="15"/>
        <v>7.8696000475000971E-2</v>
      </c>
      <c r="K253" s="1">
        <f t="shared" si="13"/>
        <v>7.0047898916974896E-2</v>
      </c>
    </row>
    <row r="254" spans="1:11">
      <c r="A254">
        <v>19.84</v>
      </c>
      <c r="B254">
        <v>74.199319000000003</v>
      </c>
      <c r="C254">
        <v>162.72924399999999</v>
      </c>
      <c r="D254">
        <v>147.303301</v>
      </c>
      <c r="E254">
        <v>-9.5375540000000001</v>
      </c>
      <c r="F254">
        <v>-3.873637</v>
      </c>
      <c r="G254">
        <v>2.7649339999999998</v>
      </c>
      <c r="I254" s="1">
        <f t="shared" si="14"/>
        <v>0.11974592330372823</v>
      </c>
      <c r="J254" s="1">
        <f t="shared" si="15"/>
        <v>8.6237133355630852E-2</v>
      </c>
      <c r="K254" s="1">
        <f t="shared" si="13"/>
        <v>7.6482737243816865E-2</v>
      </c>
    </row>
    <row r="255" spans="1:11">
      <c r="A255">
        <v>19.920000000000002</v>
      </c>
      <c r="B255">
        <v>77.508128999999997</v>
      </c>
      <c r="C255">
        <v>169.597587</v>
      </c>
      <c r="D255">
        <v>155.73376300000001</v>
      </c>
      <c r="E255">
        <v>-10.206588999999999</v>
      </c>
      <c r="F255">
        <v>-4.9396079999999998</v>
      </c>
      <c r="G255">
        <v>2.6720069999999998</v>
      </c>
      <c r="I255" s="1">
        <f t="shared" si="14"/>
        <v>0.12857507309658203</v>
      </c>
      <c r="J255" s="1">
        <f t="shared" si="15"/>
        <v>9.2881609989531072E-2</v>
      </c>
      <c r="K255" s="1">
        <f t="shared" si="13"/>
        <v>8.2175301949762511E-2</v>
      </c>
    </row>
    <row r="256" spans="1:11">
      <c r="A256">
        <v>20</v>
      </c>
      <c r="B256">
        <v>81.398880000000005</v>
      </c>
      <c r="C256">
        <v>175.642315</v>
      </c>
      <c r="D256">
        <v>157.100122</v>
      </c>
      <c r="E256">
        <v>-10.713920999999999</v>
      </c>
      <c r="F256">
        <v>-5.3492829999999998</v>
      </c>
      <c r="G256">
        <v>2.547517</v>
      </c>
      <c r="I256" s="1">
        <f t="shared" si="14"/>
        <v>0.13436251348971154</v>
      </c>
      <c r="J256" s="1">
        <f t="shared" si="15"/>
        <v>9.6661193578896173E-2</v>
      </c>
      <c r="K256" s="1">
        <f t="shared" si="13"/>
        <v>8.5484664693519966E-2</v>
      </c>
    </row>
    <row r="257" spans="1:11">
      <c r="A257">
        <v>20.079999999999998</v>
      </c>
      <c r="B257">
        <v>82.512054000000006</v>
      </c>
      <c r="C257">
        <v>179.51960099999999</v>
      </c>
      <c r="D257">
        <v>151.21137200000001</v>
      </c>
      <c r="E257">
        <v>-11.029859</v>
      </c>
      <c r="F257">
        <v>-5.09504</v>
      </c>
      <c r="G257">
        <v>2.4029060000000002</v>
      </c>
      <c r="I257" s="1">
        <f t="shared" si="14"/>
        <v>0.13609003594030794</v>
      </c>
      <c r="J257" s="1">
        <f t="shared" si="15"/>
        <v>9.6381225944154686E-2</v>
      </c>
      <c r="K257" s="1">
        <f t="shared" si="13"/>
        <v>8.5353518428594288E-2</v>
      </c>
    </row>
    <row r="258" spans="1:11">
      <c r="A258">
        <v>20.16</v>
      </c>
      <c r="B258">
        <v>81.110477000000003</v>
      </c>
      <c r="C258">
        <v>178.64298099999999</v>
      </c>
      <c r="D258">
        <v>137.77604299999999</v>
      </c>
      <c r="E258">
        <v>-11.120899</v>
      </c>
      <c r="F258">
        <v>-4.2720359999999999</v>
      </c>
      <c r="G258">
        <v>2.2769849999999998</v>
      </c>
      <c r="I258" s="1">
        <f t="shared" si="14"/>
        <v>0.1336132778470559</v>
      </c>
      <c r="J258" s="1">
        <f t="shared" si="15"/>
        <v>9.2023555525873851E-2</v>
      </c>
      <c r="K258" s="1">
        <f t="shared" si="13"/>
        <v>8.1705440124024864E-2</v>
      </c>
    </row>
    <row r="259" spans="1:11">
      <c r="A259">
        <v>20.239999999999998</v>
      </c>
      <c r="B259">
        <v>80.972520000000003</v>
      </c>
      <c r="C259">
        <v>172.23045200000001</v>
      </c>
      <c r="D259">
        <v>117.469736</v>
      </c>
      <c r="E259">
        <v>-10.958919</v>
      </c>
      <c r="F259">
        <v>-3.0521189999999998</v>
      </c>
      <c r="G259">
        <v>2.223789</v>
      </c>
      <c r="I259" s="1">
        <f t="shared" si="14"/>
        <v>0.12798885186207282</v>
      </c>
      <c r="J259" s="1">
        <f t="shared" si="15"/>
        <v>8.5254618641386781E-2</v>
      </c>
      <c r="K259" s="1">
        <f t="shared" si="13"/>
        <v>7.5937469586228851E-2</v>
      </c>
    </row>
    <row r="260" spans="1:11">
      <c r="A260">
        <v>20.32</v>
      </c>
      <c r="B260">
        <v>85.136737999999994</v>
      </c>
      <c r="C260">
        <v>163.273042</v>
      </c>
      <c r="D260">
        <v>93.401486000000006</v>
      </c>
      <c r="E260">
        <v>-10.560352999999999</v>
      </c>
      <c r="F260">
        <v>-1.667554</v>
      </c>
      <c r="G260">
        <v>2.2738239999999998</v>
      </c>
      <c r="I260" s="1">
        <f t="shared" si="14"/>
        <v>0.12142489922947097</v>
      </c>
      <c r="J260" s="1">
        <f t="shared" si="15"/>
        <v>7.9259098599809341E-2</v>
      </c>
      <c r="K260" s="1">
        <f t="shared" si="13"/>
        <v>7.0791243094197903E-2</v>
      </c>
    </row>
    <row r="261" spans="1:11">
      <c r="A261">
        <v>20.399999999999999</v>
      </c>
      <c r="B261">
        <v>92.013405000000006</v>
      </c>
      <c r="C261">
        <v>157.235972</v>
      </c>
      <c r="D261">
        <v>71.111025999999995</v>
      </c>
      <c r="E261">
        <v>-10.015993999999999</v>
      </c>
      <c r="F261">
        <v>-0.38435999999999998</v>
      </c>
      <c r="G261">
        <v>2.4034909999999998</v>
      </c>
      <c r="I261" s="1">
        <f t="shared" si="14"/>
        <v>0.1163053189288453</v>
      </c>
      <c r="J261" s="1">
        <f t="shared" si="15"/>
        <v>7.6907930895958446E-2</v>
      </c>
      <c r="K261" s="1">
        <f t="shared" si="13"/>
        <v>6.8762709160790594E-2</v>
      </c>
    </row>
    <row r="262" spans="1:11">
      <c r="A262">
        <v>20.48</v>
      </c>
      <c r="B262">
        <v>96.470303000000001</v>
      </c>
      <c r="C262">
        <v>158.57648599999999</v>
      </c>
      <c r="D262">
        <v>56.683726</v>
      </c>
      <c r="E262">
        <v>-9.4767030000000005</v>
      </c>
      <c r="F262">
        <v>0.54953200000000002</v>
      </c>
      <c r="G262">
        <v>2.5407639999999998</v>
      </c>
      <c r="I262" s="1">
        <f t="shared" si="14"/>
        <v>0.11369858582097128</v>
      </c>
      <c r="J262" s="1">
        <f t="shared" si="15"/>
        <v>7.818515926476946E-2</v>
      </c>
      <c r="K262" s="1">
        <f t="shared" si="13"/>
        <v>6.9887362420623142E-2</v>
      </c>
    </row>
    <row r="263" spans="1:11">
      <c r="A263">
        <v>20.56</v>
      </c>
      <c r="B263">
        <v>94.444838000000004</v>
      </c>
      <c r="C263">
        <v>168.05274199999999</v>
      </c>
      <c r="D263">
        <v>54.079189</v>
      </c>
      <c r="E263">
        <v>-9.1000440000000005</v>
      </c>
      <c r="F263">
        <v>0.96282000000000001</v>
      </c>
      <c r="G263">
        <v>2.5973799999999998</v>
      </c>
      <c r="I263" s="1">
        <f t="shared" si="14"/>
        <v>0.11337867342053648</v>
      </c>
      <c r="J263" s="1">
        <f t="shared" si="15"/>
        <v>8.1062942201948388E-2</v>
      </c>
      <c r="K263" s="1">
        <f t="shared" si="13"/>
        <v>7.2463166315565194E-2</v>
      </c>
    </row>
    <row r="264" spans="1:11">
      <c r="A264">
        <v>20.64</v>
      </c>
      <c r="B264">
        <v>85.531419</v>
      </c>
      <c r="C264">
        <v>182.62563800000001</v>
      </c>
      <c r="D264">
        <v>63.338085</v>
      </c>
      <c r="E264">
        <v>-8.9931660000000004</v>
      </c>
      <c r="F264">
        <v>0.79465200000000003</v>
      </c>
      <c r="G264">
        <v>2.4980560000000001</v>
      </c>
      <c r="I264" s="1">
        <f t="shared" si="14"/>
        <v>0.11514131478459969</v>
      </c>
      <c r="J264" s="1">
        <f t="shared" si="15"/>
        <v>8.4384416831437756E-2</v>
      </c>
      <c r="K264" s="1">
        <f t="shared" ref="K264:K327" si="16">SQRT(($B264/2780.14)^2+($C264/2780.14)^2+($D264/(IF($D264&lt;0,6160,6806)))^2+($F264/(IF($F264&lt;0,135,310)))^2+($G264/135)^2)</f>
        <v>7.5479575537248267E-2</v>
      </c>
    </row>
    <row r="265" spans="1:11">
      <c r="A265">
        <v>20.72</v>
      </c>
      <c r="B265">
        <v>71.391304000000005</v>
      </c>
      <c r="C265">
        <v>197.392495</v>
      </c>
      <c r="D265">
        <v>80.748987</v>
      </c>
      <c r="E265">
        <v>-9.1812149999999999</v>
      </c>
      <c r="F265">
        <v>9.4325000000000006E-2</v>
      </c>
      <c r="G265">
        <v>2.1956530000000001</v>
      </c>
      <c r="I265" s="1">
        <f t="shared" si="14"/>
        <v>0.11837342633716356</v>
      </c>
      <c r="J265" s="1">
        <f t="shared" si="15"/>
        <v>8.7270550630631522E-2</v>
      </c>
      <c r="K265" s="1">
        <f t="shared" si="16"/>
        <v>7.8140387557712618E-2</v>
      </c>
    </row>
    <row r="266" spans="1:11">
      <c r="A266">
        <v>20.8</v>
      </c>
      <c r="B266">
        <v>53.427416000000001</v>
      </c>
      <c r="C266">
        <v>207.93901</v>
      </c>
      <c r="D266">
        <v>100.64060499999999</v>
      </c>
      <c r="E266">
        <v>-9.6055469999999996</v>
      </c>
      <c r="F266">
        <v>-0.998363</v>
      </c>
      <c r="G266">
        <v>1.6843900000000001</v>
      </c>
      <c r="I266" s="1">
        <f t="shared" si="14"/>
        <v>0.12233262390125856</v>
      </c>
      <c r="J266" s="1">
        <f t="shared" si="15"/>
        <v>8.9242732173472478E-2</v>
      </c>
      <c r="K266" s="1">
        <f t="shared" si="16"/>
        <v>7.9953378661617919E-2</v>
      </c>
    </row>
    <row r="267" spans="1:11">
      <c r="A267">
        <v>20.88</v>
      </c>
      <c r="B267">
        <v>33.071486999999998</v>
      </c>
      <c r="C267">
        <v>212.00016199999999</v>
      </c>
      <c r="D267">
        <v>117.440381</v>
      </c>
      <c r="E267">
        <v>-10.143993999999999</v>
      </c>
      <c r="F267">
        <v>-2.2778670000000001</v>
      </c>
      <c r="G267">
        <v>1.0170159999999999</v>
      </c>
      <c r="I267" s="1">
        <f t="shared" si="14"/>
        <v>0.12666010192495597</v>
      </c>
      <c r="J267" s="1">
        <f t="shared" si="15"/>
        <v>9.074625249067135E-2</v>
      </c>
      <c r="K267" s="1">
        <f t="shared" si="16"/>
        <v>8.1213092864130657E-2</v>
      </c>
    </row>
    <row r="268" spans="1:11">
      <c r="A268">
        <v>20.96</v>
      </c>
      <c r="B268">
        <v>13.366034000000001</v>
      </c>
      <c r="C268">
        <v>209.93415200000001</v>
      </c>
      <c r="D268">
        <v>126.937449</v>
      </c>
      <c r="E268">
        <v>-10.649647</v>
      </c>
      <c r="F268">
        <v>-3.5059610000000001</v>
      </c>
      <c r="G268">
        <v>0.30885499999999999</v>
      </c>
      <c r="I268" s="1">
        <f t="shared" si="14"/>
        <v>0.1307042691125922</v>
      </c>
      <c r="J268" s="1">
        <f t="shared" si="15"/>
        <v>9.2075496792276487E-2</v>
      </c>
      <c r="K268" s="1">
        <f t="shared" si="16"/>
        <v>8.2174935815129926E-2</v>
      </c>
    </row>
    <row r="269" spans="1:11">
      <c r="A269">
        <v>21.04</v>
      </c>
      <c r="B269">
        <v>-1.3744099999999999</v>
      </c>
      <c r="C269">
        <v>203.82369800000001</v>
      </c>
      <c r="D269">
        <v>126.89246</v>
      </c>
      <c r="E269">
        <v>-11.003693</v>
      </c>
      <c r="F269">
        <v>-4.4643839999999999</v>
      </c>
      <c r="G269">
        <v>-0.29008899999999999</v>
      </c>
      <c r="I269" s="1">
        <f t="shared" si="14"/>
        <v>0.13345185493674239</v>
      </c>
      <c r="J269" s="1">
        <f t="shared" si="15"/>
        <v>9.2854651961210719E-2</v>
      </c>
      <c r="K269" s="1">
        <f t="shared" si="16"/>
        <v>8.2589529776823739E-2</v>
      </c>
    </row>
    <row r="270" spans="1:11">
      <c r="A270">
        <v>21.12</v>
      </c>
      <c r="B270">
        <v>-8.0593360000000001</v>
      </c>
      <c r="C270">
        <v>195.87982600000001</v>
      </c>
      <c r="D270">
        <v>117.700616</v>
      </c>
      <c r="E270">
        <v>-11.163313</v>
      </c>
      <c r="F270">
        <v>-5.0218879999999997</v>
      </c>
      <c r="G270">
        <v>-0.64685999999999999</v>
      </c>
      <c r="I270" s="1">
        <f t="shared" si="14"/>
        <v>0.13395708163348122</v>
      </c>
      <c r="J270" s="1">
        <f t="shared" si="15"/>
        <v>9.2133649506848755E-2</v>
      </c>
      <c r="K270" s="1">
        <f t="shared" si="16"/>
        <v>8.1721325181716611E-2</v>
      </c>
    </row>
    <row r="271" spans="1:11">
      <c r="A271">
        <v>21.2</v>
      </c>
      <c r="B271">
        <v>-6.6956600000000002</v>
      </c>
      <c r="C271">
        <v>187.65278900000001</v>
      </c>
      <c r="D271">
        <v>102.85075399999999</v>
      </c>
      <c r="E271">
        <v>-11.177485000000001</v>
      </c>
      <c r="F271">
        <v>-5.1837099999999996</v>
      </c>
      <c r="G271">
        <v>-0.68978799999999996</v>
      </c>
      <c r="I271" s="1">
        <f t="shared" si="14"/>
        <v>0.13228929286315139</v>
      </c>
      <c r="J271" s="1">
        <f t="shared" si="15"/>
        <v>8.9557482197383978E-2</v>
      </c>
      <c r="K271" s="1">
        <f t="shared" si="16"/>
        <v>7.9313272108549132E-2</v>
      </c>
    </row>
    <row r="272" spans="1:11">
      <c r="A272">
        <v>21.28</v>
      </c>
      <c r="B272">
        <v>0.53553200000000001</v>
      </c>
      <c r="C272">
        <v>180.613573</v>
      </c>
      <c r="D272">
        <v>88.104214999999996</v>
      </c>
      <c r="E272">
        <v>-11.160425999999999</v>
      </c>
      <c r="F272">
        <v>-5.0861830000000001</v>
      </c>
      <c r="G272">
        <v>-0.41968800000000001</v>
      </c>
      <c r="I272" s="1">
        <f t="shared" si="14"/>
        <v>0.12989948557044806</v>
      </c>
      <c r="J272" s="1">
        <f t="shared" si="15"/>
        <v>8.6156115514646331E-2</v>
      </c>
      <c r="K272" s="1">
        <f t="shared" si="16"/>
        <v>7.627089323262197E-2</v>
      </c>
    </row>
    <row r="273" spans="1:11">
      <c r="A273">
        <v>21.36</v>
      </c>
      <c r="B273">
        <v>12.214556999999999</v>
      </c>
      <c r="C273">
        <v>176.735277</v>
      </c>
      <c r="D273">
        <v>79.300537000000006</v>
      </c>
      <c r="E273">
        <v>-11.239751</v>
      </c>
      <c r="F273">
        <v>-4.9289440000000004</v>
      </c>
      <c r="G273">
        <v>0.111266</v>
      </c>
      <c r="I273" s="1">
        <f t="shared" si="14"/>
        <v>0.12899083251423765</v>
      </c>
      <c r="J273" s="1">
        <f t="shared" si="15"/>
        <v>8.3980994799806141E-2</v>
      </c>
      <c r="K273" s="1">
        <f t="shared" si="16"/>
        <v>7.4363957731487504E-2</v>
      </c>
    </row>
    <row r="274" spans="1:11">
      <c r="A274">
        <v>21.44</v>
      </c>
      <c r="B274">
        <v>29.610862999999998</v>
      </c>
      <c r="C274">
        <v>177.69570300000001</v>
      </c>
      <c r="D274">
        <v>79.998934000000006</v>
      </c>
      <c r="E274">
        <v>-11.506168000000001</v>
      </c>
      <c r="F274">
        <v>-4.87948</v>
      </c>
      <c r="G274">
        <v>0.82969999999999999</v>
      </c>
      <c r="I274" s="1">
        <f t="shared" si="14"/>
        <v>0.13148162840228556</v>
      </c>
      <c r="J274" s="1">
        <f t="shared" si="15"/>
        <v>8.5098635703288378E-2</v>
      </c>
      <c r="K274" s="1">
        <f t="shared" si="16"/>
        <v>7.5372751170337537E-2</v>
      </c>
    </row>
    <row r="275" spans="1:11">
      <c r="A275">
        <v>21.52</v>
      </c>
      <c r="B275">
        <v>55.265051</v>
      </c>
      <c r="C275">
        <v>183.444492</v>
      </c>
      <c r="D275">
        <v>90.017263</v>
      </c>
      <c r="E275">
        <v>-11.981814</v>
      </c>
      <c r="F275">
        <v>-5.0017750000000003</v>
      </c>
      <c r="G275">
        <v>1.654909</v>
      </c>
      <c r="I275" s="1">
        <f t="shared" si="14"/>
        <v>0.13824292982401848</v>
      </c>
      <c r="J275" s="1">
        <f t="shared" si="15"/>
        <v>9.0651860546230562E-2</v>
      </c>
      <c r="K275" s="1">
        <f t="shared" si="16"/>
        <v>8.0292910385347069E-2</v>
      </c>
    </row>
    <row r="276" spans="1:11">
      <c r="A276">
        <v>21.6</v>
      </c>
      <c r="B276">
        <v>89.218528000000006</v>
      </c>
      <c r="C276">
        <v>191.953418</v>
      </c>
      <c r="D276">
        <v>105.30976200000001</v>
      </c>
      <c r="E276">
        <v>-12.614065</v>
      </c>
      <c r="F276">
        <v>-5.2394809999999996</v>
      </c>
      <c r="G276">
        <v>2.490945</v>
      </c>
      <c r="I276" s="1">
        <f t="shared" si="14"/>
        <v>0.14872656435725443</v>
      </c>
      <c r="J276" s="1">
        <f t="shared" si="15"/>
        <v>0.10023113745250443</v>
      </c>
      <c r="K276" s="1">
        <f t="shared" si="16"/>
        <v>8.8787189574048381E-2</v>
      </c>
    </row>
    <row r="277" spans="1:11">
      <c r="A277">
        <v>21.68</v>
      </c>
      <c r="B277">
        <v>126.38617499999999</v>
      </c>
      <c r="C277">
        <v>200.51316299999999</v>
      </c>
      <c r="D277">
        <v>119.67886300000001</v>
      </c>
      <c r="E277">
        <v>-13.295915000000001</v>
      </c>
      <c r="F277">
        <v>-5.4488070000000004</v>
      </c>
      <c r="G277">
        <v>3.2148870000000001</v>
      </c>
      <c r="I277" s="1">
        <f t="shared" si="14"/>
        <v>0.16079889149395504</v>
      </c>
      <c r="J277" s="1">
        <f t="shared" si="15"/>
        <v>0.11154576204032343</v>
      </c>
      <c r="K277" s="1">
        <f t="shared" si="16"/>
        <v>9.8862517227301397E-2</v>
      </c>
    </row>
    <row r="278" spans="1:11">
      <c r="A278">
        <v>21.76</v>
      </c>
      <c r="B278">
        <v>157.42701700000001</v>
      </c>
      <c r="C278">
        <v>207.24303900000001</v>
      </c>
      <c r="D278">
        <v>128.239284</v>
      </c>
      <c r="E278">
        <v>-13.903214</v>
      </c>
      <c r="F278">
        <v>-5.4571079999999998</v>
      </c>
      <c r="G278">
        <v>3.6837610000000001</v>
      </c>
      <c r="I278" s="1">
        <f t="shared" si="14"/>
        <v>0.17109710125423302</v>
      </c>
      <c r="J278" s="1">
        <f t="shared" si="15"/>
        <v>0.12085957752372571</v>
      </c>
      <c r="K278" s="1">
        <f t="shared" si="16"/>
        <v>0.10722364712938788</v>
      </c>
    </row>
    <row r="279" spans="1:11">
      <c r="A279">
        <v>21.84</v>
      </c>
      <c r="B279">
        <v>172.43543600000001</v>
      </c>
      <c r="C279">
        <v>211.62948399999999</v>
      </c>
      <c r="D279">
        <v>130.39581000000001</v>
      </c>
      <c r="E279">
        <v>-14.326591000000001</v>
      </c>
      <c r="F279">
        <v>-5.1228449999999999</v>
      </c>
      <c r="G279">
        <v>3.7657389999999999</v>
      </c>
      <c r="I279" s="1">
        <f t="shared" si="14"/>
        <v>0.17625012647463267</v>
      </c>
      <c r="J279" s="1">
        <f t="shared" si="15"/>
        <v>0.12445900244668295</v>
      </c>
      <c r="K279" s="1">
        <f t="shared" si="16"/>
        <v>0.11057420275492118</v>
      </c>
    </row>
    <row r="280" spans="1:11">
      <c r="A280">
        <v>21.92</v>
      </c>
      <c r="B280">
        <v>165.11302599999999</v>
      </c>
      <c r="C280">
        <v>214.081523</v>
      </c>
      <c r="D280">
        <v>129.25951599999999</v>
      </c>
      <c r="E280">
        <v>-14.480622</v>
      </c>
      <c r="F280">
        <v>-4.3797280000000001</v>
      </c>
      <c r="G280">
        <v>3.3808940000000001</v>
      </c>
      <c r="I280" s="1">
        <f t="shared" si="14"/>
        <v>0.17441070715593204</v>
      </c>
      <c r="J280" s="1">
        <f t="shared" si="15"/>
        <v>0.12045058968777948</v>
      </c>
      <c r="K280" s="1">
        <f t="shared" si="16"/>
        <v>0.10722490859203468</v>
      </c>
    </row>
    <row r="281" spans="1:11">
      <c r="A281">
        <v>22</v>
      </c>
      <c r="B281">
        <v>135.327406</v>
      </c>
      <c r="C281">
        <v>215.13901899999999</v>
      </c>
      <c r="D281">
        <v>127.65166000000001</v>
      </c>
      <c r="E281">
        <v>-14.297532</v>
      </c>
      <c r="F281">
        <v>-3.2583639999999998</v>
      </c>
      <c r="G281">
        <v>2.5294409999999998</v>
      </c>
      <c r="I281" s="1">
        <f t="shared" si="14"/>
        <v>0.16616956783720385</v>
      </c>
      <c r="J281" s="1">
        <f t="shared" si="15"/>
        <v>0.11000625424516461</v>
      </c>
      <c r="K281" s="1">
        <f t="shared" si="16"/>
        <v>9.8199316646722476E-2</v>
      </c>
    </row>
    <row r="282" spans="1:11">
      <c r="A282">
        <v>22.08</v>
      </c>
      <c r="B282">
        <v>88.940890999999993</v>
      </c>
      <c r="C282">
        <v>214.941598</v>
      </c>
      <c r="D282">
        <v>124.63554600000001</v>
      </c>
      <c r="E282">
        <v>-13.729269</v>
      </c>
      <c r="F282">
        <v>-1.8868590000000001</v>
      </c>
      <c r="G282">
        <v>1.293264</v>
      </c>
      <c r="I282" s="1">
        <f t="shared" si="14"/>
        <v>0.15428946451060829</v>
      </c>
      <c r="J282" s="1">
        <f t="shared" si="15"/>
        <v>9.7482145174790827E-2</v>
      </c>
      <c r="K282" s="1">
        <f t="shared" si="16"/>
        <v>8.7311304632602227E-2</v>
      </c>
    </row>
    <row r="283" spans="1:11">
      <c r="A283">
        <v>22.16</v>
      </c>
      <c r="B283">
        <v>35.051267000000003</v>
      </c>
      <c r="C283">
        <v>213.29709099999999</v>
      </c>
      <c r="D283">
        <v>115.763171</v>
      </c>
      <c r="E283">
        <v>-12.768755000000001</v>
      </c>
      <c r="F283">
        <v>-0.468748</v>
      </c>
      <c r="G283">
        <v>-0.18817</v>
      </c>
      <c r="I283" s="1">
        <f t="shared" si="14"/>
        <v>0.14231318163993523</v>
      </c>
      <c r="J283" s="1">
        <f t="shared" si="15"/>
        <v>8.8779495535705438E-2</v>
      </c>
      <c r="K283" s="1">
        <f t="shared" si="16"/>
        <v>7.9677350960710561E-2</v>
      </c>
    </row>
    <row r="284" spans="1:11">
      <c r="A284">
        <v>22.24</v>
      </c>
      <c r="B284">
        <v>-17.617467000000001</v>
      </c>
      <c r="C284">
        <v>210.22424599999999</v>
      </c>
      <c r="D284">
        <v>96.406565000000001</v>
      </c>
      <c r="E284">
        <v>-11.478014</v>
      </c>
      <c r="F284">
        <v>0.76662799999999998</v>
      </c>
      <c r="G284">
        <v>-1.752183</v>
      </c>
      <c r="I284" s="1">
        <f t="shared" si="14"/>
        <v>0.13279252844072842</v>
      </c>
      <c r="J284" s="1">
        <f t="shared" si="15"/>
        <v>8.7391734395864423E-2</v>
      </c>
      <c r="K284" s="1">
        <f t="shared" si="16"/>
        <v>7.8314870738211195E-2</v>
      </c>
    </row>
    <row r="285" spans="1:11">
      <c r="A285">
        <v>22.32</v>
      </c>
      <c r="B285">
        <v>-62.725169000000001</v>
      </c>
      <c r="C285">
        <v>206.37527800000001</v>
      </c>
      <c r="D285">
        <v>65.413363000000004</v>
      </c>
      <c r="E285">
        <v>-10.004823</v>
      </c>
      <c r="F285">
        <v>1.630862</v>
      </c>
      <c r="G285">
        <v>-3.2384499999999998</v>
      </c>
      <c r="I285" s="1">
        <f t="shared" si="14"/>
        <v>0.12655078217622581</v>
      </c>
      <c r="J285" s="1">
        <f t="shared" si="15"/>
        <v>9.1760413112277422E-2</v>
      </c>
      <c r="K285" s="1">
        <f t="shared" si="16"/>
        <v>8.1944636078138233E-2</v>
      </c>
    </row>
    <row r="286" spans="1:11">
      <c r="A286">
        <v>22.4</v>
      </c>
      <c r="B286">
        <v>-95.990857000000005</v>
      </c>
      <c r="C286">
        <v>202.836319</v>
      </c>
      <c r="D286">
        <v>26.842172000000001</v>
      </c>
      <c r="E286">
        <v>-8.5768500000000003</v>
      </c>
      <c r="F286">
        <v>2.0285380000000002</v>
      </c>
      <c r="G286">
        <v>-4.4994909999999999</v>
      </c>
      <c r="I286" s="1">
        <f t="shared" si="14"/>
        <v>0.12362440088586124</v>
      </c>
      <c r="J286" s="1">
        <f t="shared" si="15"/>
        <v>9.8494789558687013E-2</v>
      </c>
      <c r="K286" s="1">
        <f t="shared" si="16"/>
        <v>8.7660661151795535E-2</v>
      </c>
    </row>
    <row r="287" spans="1:11">
      <c r="A287">
        <v>22.48</v>
      </c>
      <c r="B287">
        <v>-114.3326</v>
      </c>
      <c r="C287">
        <v>200.45102700000001</v>
      </c>
      <c r="D287">
        <v>-10.946634</v>
      </c>
      <c r="E287">
        <v>-7.4675370000000001</v>
      </c>
      <c r="F287">
        <v>1.967884</v>
      </c>
      <c r="G287">
        <v>-5.4073890000000002</v>
      </c>
      <c r="I287" s="1">
        <f t="shared" si="14"/>
        <v>0.1227236762763874</v>
      </c>
      <c r="J287" s="1">
        <f t="shared" si="15"/>
        <v>0.1040664608341358</v>
      </c>
      <c r="K287" s="1">
        <f t="shared" si="16"/>
        <v>9.2399378477617936E-2</v>
      </c>
    </row>
    <row r="288" spans="1:11">
      <c r="A288">
        <v>22.56</v>
      </c>
      <c r="B288">
        <v>-116.2704</v>
      </c>
      <c r="C288">
        <v>199.22189800000001</v>
      </c>
      <c r="D288">
        <v>-38.196162000000001</v>
      </c>
      <c r="E288">
        <v>-6.933427</v>
      </c>
      <c r="F288">
        <v>1.535077</v>
      </c>
      <c r="G288">
        <v>-5.8693020000000002</v>
      </c>
      <c r="I288" s="1">
        <f t="shared" si="14"/>
        <v>0.12201459439653621</v>
      </c>
      <c r="J288" s="1">
        <f t="shared" si="15"/>
        <v>0.10601848892461957</v>
      </c>
      <c r="K288" s="1">
        <f t="shared" si="16"/>
        <v>9.4006512774242157E-2</v>
      </c>
    </row>
    <row r="289" spans="1:11">
      <c r="A289">
        <v>22.64</v>
      </c>
      <c r="B289">
        <v>-103.03951000000001</v>
      </c>
      <c r="C289">
        <v>198.11883399999999</v>
      </c>
      <c r="D289">
        <v>-47.380986999999998</v>
      </c>
      <c r="E289">
        <v>-7.1365559999999997</v>
      </c>
      <c r="F289">
        <v>0.86006400000000005</v>
      </c>
      <c r="G289">
        <v>-5.849469</v>
      </c>
      <c r="I289" s="1">
        <f t="shared" si="14"/>
        <v>0.12063533673895802</v>
      </c>
      <c r="J289" s="1">
        <f t="shared" si="15"/>
        <v>0.10338463175400781</v>
      </c>
      <c r="K289" s="1">
        <f t="shared" si="16"/>
        <v>9.1630993730889884E-2</v>
      </c>
    </row>
    <row r="290" spans="1:11">
      <c r="A290">
        <v>22.72</v>
      </c>
      <c r="B290">
        <v>-78.597263999999996</v>
      </c>
      <c r="C290">
        <v>195.30853999999999</v>
      </c>
      <c r="D290">
        <v>-36.156599</v>
      </c>
      <c r="E290">
        <v>-8.0824929999999995</v>
      </c>
      <c r="F290">
        <v>9.2892000000000002E-2</v>
      </c>
      <c r="G290">
        <v>-5.3833229999999999</v>
      </c>
      <c r="I290" s="1">
        <f t="shared" si="14"/>
        <v>0.11965059661813501</v>
      </c>
      <c r="J290" s="1">
        <f t="shared" si="15"/>
        <v>9.6744004840835146E-2</v>
      </c>
      <c r="K290" s="1">
        <f t="shared" si="16"/>
        <v>8.5785616548777352E-2</v>
      </c>
    </row>
    <row r="291" spans="1:11">
      <c r="A291">
        <v>22.8</v>
      </c>
      <c r="B291">
        <v>-48.095357</v>
      </c>
      <c r="C291">
        <v>188.907487</v>
      </c>
      <c r="D291">
        <v>-8.0973919999999993</v>
      </c>
      <c r="E291">
        <v>-9.6085220000000007</v>
      </c>
      <c r="F291">
        <v>-0.613483</v>
      </c>
      <c r="G291">
        <v>-4.5723339999999997</v>
      </c>
      <c r="I291" s="1">
        <f t="shared" si="14"/>
        <v>0.12134427760535309</v>
      </c>
      <c r="J291" s="1">
        <f t="shared" si="15"/>
        <v>8.785835618794291E-2</v>
      </c>
      <c r="K291" s="1">
        <f t="shared" si="16"/>
        <v>7.8011722164179786E-2</v>
      </c>
    </row>
    <row r="292" spans="1:11">
      <c r="A292">
        <v>22.88</v>
      </c>
      <c r="B292">
        <v>-16.234513</v>
      </c>
      <c r="C292">
        <v>178.308404</v>
      </c>
      <c r="D292">
        <v>29.614321</v>
      </c>
      <c r="E292">
        <v>-11.434972</v>
      </c>
      <c r="F292">
        <v>-1.124584</v>
      </c>
      <c r="G292">
        <v>-3.5604740000000001</v>
      </c>
      <c r="I292" s="1">
        <f t="shared" si="14"/>
        <v>0.12708658096028325</v>
      </c>
      <c r="J292" s="1">
        <f t="shared" si="15"/>
        <v>7.892585893647544E-2</v>
      </c>
      <c r="K292" s="1">
        <f t="shared" si="16"/>
        <v>7.0224607941871547E-2</v>
      </c>
    </row>
    <row r="293" spans="1:11">
      <c r="A293">
        <v>22.96</v>
      </c>
      <c r="B293">
        <v>13.316233</v>
      </c>
      <c r="C293">
        <v>165.29500100000001</v>
      </c>
      <c r="D293">
        <v>70.186059</v>
      </c>
      <c r="E293">
        <v>-13.254906999999999</v>
      </c>
      <c r="F293">
        <v>-1.345593</v>
      </c>
      <c r="G293">
        <v>-2.5021580000000001</v>
      </c>
      <c r="I293" s="1">
        <f t="shared" ref="I293:I356" si="17">SQRT(($B293/2495.45)^2+($C293/2495.45)^2+($D293/(IF($D293&lt;0,5529.14,6107.41)))^2+($E293/114.8)^2+($F293/(IF($F293&lt;0,114.8,263.59)))^2+($G293/114.8)^2)</f>
        <v>0.13598433812501712</v>
      </c>
      <c r="J293" s="1">
        <f t="shared" ref="J293:J356" si="18">SQRT(($B293/2495.45)^2+($C293/2495.45)^2+($D293/(IF($D293&lt;0,5529.14,6107.41)))^2+($F293/(IF($F293&lt;0,114.8,263.59)))^2+($G293/114.8)^2)</f>
        <v>7.1836825349035141E-2</v>
      </c>
      <c r="K293" s="1">
        <f t="shared" si="16"/>
        <v>6.4086941988496487E-2</v>
      </c>
    </row>
    <row r="294" spans="1:11">
      <c r="A294">
        <v>23.04</v>
      </c>
      <c r="B294">
        <v>37.834515000000003</v>
      </c>
      <c r="C294">
        <v>153.59801300000001</v>
      </c>
      <c r="D294">
        <v>109.759332</v>
      </c>
      <c r="E294">
        <v>-14.814014</v>
      </c>
      <c r="F294">
        <v>-1.227598</v>
      </c>
      <c r="G294">
        <v>-1.533177</v>
      </c>
      <c r="I294" s="1">
        <f t="shared" si="17"/>
        <v>0.1458969729210082</v>
      </c>
      <c r="J294" s="1">
        <f t="shared" si="18"/>
        <v>6.8074268480897898E-2</v>
      </c>
      <c r="K294" s="1">
        <f t="shared" si="16"/>
        <v>6.0904168952571835E-2</v>
      </c>
    </row>
    <row r="295" spans="1:11">
      <c r="A295">
        <v>23.12</v>
      </c>
      <c r="B295">
        <v>55.613892</v>
      </c>
      <c r="C295">
        <v>146.747961</v>
      </c>
      <c r="D295">
        <v>146.582752</v>
      </c>
      <c r="E295">
        <v>-15.946145</v>
      </c>
      <c r="F295">
        <v>-0.75807800000000003</v>
      </c>
      <c r="G295">
        <v>-0.75395500000000004</v>
      </c>
      <c r="I295" s="1">
        <f t="shared" si="17"/>
        <v>0.15463459233860832</v>
      </c>
      <c r="J295" s="1">
        <f t="shared" si="18"/>
        <v>6.7953062427351704E-2</v>
      </c>
      <c r="K295" s="1">
        <f t="shared" si="16"/>
        <v>6.0933799872675803E-2</v>
      </c>
    </row>
    <row r="296" spans="1:11">
      <c r="A296">
        <v>23.2</v>
      </c>
      <c r="B296">
        <v>66.078387000000006</v>
      </c>
      <c r="C296">
        <v>146.007845</v>
      </c>
      <c r="D296">
        <v>178.293589</v>
      </c>
      <c r="E296">
        <v>-16.566927</v>
      </c>
      <c r="F296">
        <v>4.5525999999999997E-2</v>
      </c>
      <c r="G296">
        <v>-0.228764</v>
      </c>
      <c r="I296" s="1">
        <f t="shared" si="17"/>
        <v>0.16064401634417341</v>
      </c>
      <c r="J296" s="1">
        <f t="shared" si="18"/>
        <v>7.0574601835382389E-2</v>
      </c>
      <c r="K296" s="1">
        <f t="shared" si="16"/>
        <v>6.3342141309995312E-2</v>
      </c>
    </row>
    <row r="297" spans="1:11">
      <c r="A297">
        <v>23.28</v>
      </c>
      <c r="B297">
        <v>69.357668000000004</v>
      </c>
      <c r="C297">
        <v>150.26931099999999</v>
      </c>
      <c r="D297">
        <v>200.560981</v>
      </c>
      <c r="E297">
        <v>-16.653663000000002</v>
      </c>
      <c r="F297">
        <v>1.12564</v>
      </c>
      <c r="G297">
        <v>4.5269999999999998E-3</v>
      </c>
      <c r="I297" s="1">
        <f t="shared" si="17"/>
        <v>0.16290982201392762</v>
      </c>
      <c r="J297" s="1">
        <f t="shared" si="18"/>
        <v>7.4129939297948561E-2</v>
      </c>
      <c r="K297" s="1">
        <f t="shared" si="16"/>
        <v>6.6524082610208937E-2</v>
      </c>
    </row>
    <row r="298" spans="1:11">
      <c r="A298">
        <v>23.36</v>
      </c>
      <c r="B298">
        <v>65.448576000000003</v>
      </c>
      <c r="C298">
        <v>157.72318300000001</v>
      </c>
      <c r="D298">
        <v>208.64925600000001</v>
      </c>
      <c r="E298">
        <v>-16.236532</v>
      </c>
      <c r="F298">
        <v>2.368455</v>
      </c>
      <c r="G298">
        <v>-7.3527999999999996E-2</v>
      </c>
      <c r="I298" s="1">
        <f t="shared" si="17"/>
        <v>0.16104123050865085</v>
      </c>
      <c r="J298" s="1">
        <f t="shared" si="18"/>
        <v>7.7012507325400339E-2</v>
      </c>
      <c r="K298" s="1">
        <f t="shared" si="16"/>
        <v>6.9074105029023739E-2</v>
      </c>
    </row>
    <row r="299" spans="1:11">
      <c r="A299">
        <v>23.44</v>
      </c>
      <c r="B299">
        <v>54.004778999999999</v>
      </c>
      <c r="C299">
        <v>167.29722000000001</v>
      </c>
      <c r="D299">
        <v>200.51806500000001</v>
      </c>
      <c r="E299">
        <v>-15.403872</v>
      </c>
      <c r="F299">
        <v>3.604085</v>
      </c>
      <c r="G299">
        <v>-0.45907599999999998</v>
      </c>
      <c r="I299" s="1">
        <f t="shared" si="17"/>
        <v>0.15571769158814591</v>
      </c>
      <c r="J299" s="1">
        <f t="shared" si="18"/>
        <v>7.901713973873499E-2</v>
      </c>
      <c r="K299" s="1">
        <f t="shared" si="16"/>
        <v>7.0803988625667599E-2</v>
      </c>
    </row>
    <row r="300" spans="1:11">
      <c r="A300">
        <v>23.52</v>
      </c>
      <c r="B300">
        <v>35.508876999999998</v>
      </c>
      <c r="C300">
        <v>178.42907700000001</v>
      </c>
      <c r="D300">
        <v>178.678102</v>
      </c>
      <c r="E300">
        <v>-14.303819000000001</v>
      </c>
      <c r="F300">
        <v>4.6341169999999998</v>
      </c>
      <c r="G300">
        <v>-1.1078159999999999</v>
      </c>
      <c r="I300" s="1">
        <f t="shared" si="17"/>
        <v>0.14865291539220182</v>
      </c>
      <c r="J300" s="1">
        <f t="shared" si="18"/>
        <v>8.1074631114842755E-2</v>
      </c>
      <c r="K300" s="1">
        <f t="shared" si="16"/>
        <v>7.254113897540776E-2</v>
      </c>
    </row>
    <row r="301" spans="1:11">
      <c r="A301">
        <v>23.6</v>
      </c>
      <c r="B301">
        <v>12.877544</v>
      </c>
      <c r="C301">
        <v>189.90348399999999</v>
      </c>
      <c r="D301">
        <v>149.023067</v>
      </c>
      <c r="E301">
        <v>-13.124499999999999</v>
      </c>
      <c r="F301">
        <v>5.2791160000000001</v>
      </c>
      <c r="G301">
        <v>-1.9216040000000001</v>
      </c>
      <c r="I301" s="1">
        <f t="shared" si="17"/>
        <v>0.14200240531994257</v>
      </c>
      <c r="J301" s="1">
        <f t="shared" si="18"/>
        <v>8.4228839531891073E-2</v>
      </c>
      <c r="K301" s="1">
        <f t="shared" si="16"/>
        <v>7.5228732443462551E-2</v>
      </c>
    </row>
    <row r="302" spans="1:11">
      <c r="A302">
        <v>23.68</v>
      </c>
      <c r="B302">
        <v>-8.5690910000000002</v>
      </c>
      <c r="C302">
        <v>199.485208</v>
      </c>
      <c r="D302">
        <v>117.74359699999999</v>
      </c>
      <c r="E302">
        <v>-12.057274</v>
      </c>
      <c r="F302">
        <v>5.4245780000000003</v>
      </c>
      <c r="G302">
        <v>-2.7577050000000001</v>
      </c>
      <c r="I302" s="1">
        <f t="shared" si="17"/>
        <v>0.13713262662691153</v>
      </c>
      <c r="J302" s="1">
        <f t="shared" si="18"/>
        <v>8.8172373495687323E-2</v>
      </c>
      <c r="K302" s="1">
        <f t="shared" si="16"/>
        <v>7.8618440420010302E-2</v>
      </c>
    </row>
    <row r="303" spans="1:11">
      <c r="A303">
        <v>23.76</v>
      </c>
      <c r="B303">
        <v>-23.369019000000002</v>
      </c>
      <c r="C303">
        <v>204.909662</v>
      </c>
      <c r="D303">
        <v>89.504514</v>
      </c>
      <c r="E303">
        <v>-11.265979</v>
      </c>
      <c r="F303">
        <v>5.0413540000000001</v>
      </c>
      <c r="G303">
        <v>-3.4627870000000001</v>
      </c>
      <c r="I303" s="1">
        <f t="shared" si="17"/>
        <v>0.13398253625707215</v>
      </c>
      <c r="J303" s="1">
        <f t="shared" si="18"/>
        <v>9.1217889216927528E-2</v>
      </c>
      <c r="K303" s="1">
        <f t="shared" si="16"/>
        <v>8.1230540651070618E-2</v>
      </c>
    </row>
    <row r="304" spans="1:11">
      <c r="A304">
        <v>23.84</v>
      </c>
      <c r="B304">
        <v>-28.470938</v>
      </c>
      <c r="C304">
        <v>205.30981499999999</v>
      </c>
      <c r="D304">
        <v>68.212781000000007</v>
      </c>
      <c r="E304">
        <v>-10.873872</v>
      </c>
      <c r="F304">
        <v>4.1716240000000004</v>
      </c>
      <c r="G304">
        <v>-3.91439</v>
      </c>
      <c r="I304" s="1">
        <f t="shared" si="17"/>
        <v>0.13194270822907969</v>
      </c>
      <c r="J304" s="1">
        <f t="shared" si="18"/>
        <v>9.1852999145467074E-2</v>
      </c>
      <c r="K304" s="1">
        <f t="shared" si="16"/>
        <v>8.1736063791629218E-2</v>
      </c>
    </row>
    <row r="305" spans="1:11">
      <c r="A305">
        <v>23.92</v>
      </c>
      <c r="B305">
        <v>-23.905628</v>
      </c>
      <c r="C305">
        <v>202.00001399999999</v>
      </c>
      <c r="D305">
        <v>58.101016999999999</v>
      </c>
      <c r="E305">
        <v>-10.955493000000001</v>
      </c>
      <c r="F305">
        <v>2.895187</v>
      </c>
      <c r="G305">
        <v>-4.0501259999999997</v>
      </c>
      <c r="I305" s="1">
        <f t="shared" si="17"/>
        <v>0.13117602448230309</v>
      </c>
      <c r="J305" s="1">
        <f t="shared" si="18"/>
        <v>9.0000277941796505E-2</v>
      </c>
      <c r="K305" s="1">
        <f t="shared" si="16"/>
        <v>8.008313748270858E-2</v>
      </c>
    </row>
    <row r="306" spans="1:11">
      <c r="A306">
        <v>24</v>
      </c>
      <c r="B306">
        <v>-11.582046999999999</v>
      </c>
      <c r="C306">
        <v>198.158704</v>
      </c>
      <c r="D306">
        <v>62.788727999999999</v>
      </c>
      <c r="E306">
        <v>-11.519326</v>
      </c>
      <c r="F306">
        <v>1.3022899999999999</v>
      </c>
      <c r="G306">
        <v>-3.8759640000000002</v>
      </c>
      <c r="I306" s="1">
        <f t="shared" si="17"/>
        <v>0.13291286106249273</v>
      </c>
      <c r="J306" s="1">
        <f t="shared" si="18"/>
        <v>8.7161913085209042E-2</v>
      </c>
      <c r="K306" s="1">
        <f t="shared" si="16"/>
        <v>7.7619379182834444E-2</v>
      </c>
    </row>
    <row r="307" spans="1:11">
      <c r="A307">
        <v>24.08</v>
      </c>
      <c r="B307">
        <v>6.127211</v>
      </c>
      <c r="C307">
        <v>197.49805900000001</v>
      </c>
      <c r="D307">
        <v>83.011641999999995</v>
      </c>
      <c r="E307">
        <v>-12.488488</v>
      </c>
      <c r="F307">
        <v>-0.512185</v>
      </c>
      <c r="G307">
        <v>-3.4556399999999998</v>
      </c>
      <c r="I307" s="1">
        <f t="shared" si="17"/>
        <v>0.13861653912634195</v>
      </c>
      <c r="J307" s="1">
        <f t="shared" si="18"/>
        <v>8.590940315569752E-2</v>
      </c>
      <c r="K307" s="1">
        <f t="shared" si="16"/>
        <v>7.6614368641535244E-2</v>
      </c>
    </row>
    <row r="308" spans="1:11">
      <c r="A308">
        <v>24.16</v>
      </c>
      <c r="B308">
        <v>26.776765999999999</v>
      </c>
      <c r="C308">
        <v>202.60750400000001</v>
      </c>
      <c r="D308">
        <v>115.02290499999999</v>
      </c>
      <c r="E308">
        <v>-13.699908000000001</v>
      </c>
      <c r="F308">
        <v>-2.4413339999999999</v>
      </c>
      <c r="G308">
        <v>-2.888747</v>
      </c>
      <c r="I308" s="1">
        <f t="shared" si="17"/>
        <v>0.14962810188912704</v>
      </c>
      <c r="J308" s="1">
        <f t="shared" si="18"/>
        <v>9.0261879514324558E-2</v>
      </c>
      <c r="K308" s="1">
        <f t="shared" si="16"/>
        <v>8.0463089679227814E-2</v>
      </c>
    </row>
    <row r="309" spans="1:11">
      <c r="A309">
        <v>24.24</v>
      </c>
      <c r="B309">
        <v>47.444400999999999</v>
      </c>
      <c r="C309">
        <v>214.09832599999999</v>
      </c>
      <c r="D309">
        <v>150.729885</v>
      </c>
      <c r="E309">
        <v>-14.935866000000001</v>
      </c>
      <c r="F309">
        <v>-4.3658390000000002</v>
      </c>
      <c r="G309">
        <v>-2.2862610000000001</v>
      </c>
      <c r="I309" s="1">
        <f t="shared" si="17"/>
        <v>0.164624435275769</v>
      </c>
      <c r="J309" s="1">
        <f t="shared" si="18"/>
        <v>0.10086783327730693</v>
      </c>
      <c r="K309" s="1">
        <f t="shared" si="16"/>
        <v>8.9693247352083838E-2</v>
      </c>
    </row>
    <row r="310" spans="1:11">
      <c r="A310">
        <v>24.32</v>
      </c>
      <c r="B310">
        <v>64.708551999999997</v>
      </c>
      <c r="C310">
        <v>231.00939700000001</v>
      </c>
      <c r="D310">
        <v>180.12988200000001</v>
      </c>
      <c r="E310">
        <v>-15.986548000000001</v>
      </c>
      <c r="F310">
        <v>-6.1675620000000002</v>
      </c>
      <c r="G310">
        <v>-1.748794</v>
      </c>
      <c r="I310" s="1">
        <f t="shared" si="17"/>
        <v>0.18061670858183987</v>
      </c>
      <c r="J310" s="1">
        <f t="shared" si="18"/>
        <v>0.11502287105688955</v>
      </c>
      <c r="K310" s="1">
        <f t="shared" si="16"/>
        <v>0.10198819098176179</v>
      </c>
    </row>
    <row r="311" spans="1:11">
      <c r="A311">
        <v>24.4</v>
      </c>
      <c r="B311">
        <v>75.980360000000005</v>
      </c>
      <c r="C311">
        <v>251.50600700000001</v>
      </c>
      <c r="D311">
        <v>195.97436099999999</v>
      </c>
      <c r="E311">
        <v>-16.723033999999998</v>
      </c>
      <c r="F311">
        <v>-7.7406379999999997</v>
      </c>
      <c r="G311">
        <v>-1.347763</v>
      </c>
      <c r="I311" s="1">
        <f t="shared" si="17"/>
        <v>0.19498403944918477</v>
      </c>
      <c r="J311" s="1">
        <f t="shared" si="18"/>
        <v>0.12960990424303656</v>
      </c>
      <c r="K311" s="1">
        <f t="shared" si="16"/>
        <v>0.11466170456689206</v>
      </c>
    </row>
    <row r="312" spans="1:11">
      <c r="A312">
        <v>24.48</v>
      </c>
      <c r="B312">
        <v>81.643150000000006</v>
      </c>
      <c r="C312">
        <v>272.86398500000001</v>
      </c>
      <c r="D312">
        <v>198.16654399999999</v>
      </c>
      <c r="E312">
        <v>-17.140871000000001</v>
      </c>
      <c r="F312">
        <v>-8.9832509999999992</v>
      </c>
      <c r="G312">
        <v>-1.1107689999999999</v>
      </c>
      <c r="I312" s="1">
        <f t="shared" si="17"/>
        <v>0.20637347688240029</v>
      </c>
      <c r="J312" s="1">
        <f t="shared" si="18"/>
        <v>0.1424651534895055</v>
      </c>
      <c r="K312" s="1">
        <f t="shared" si="16"/>
        <v>0.12585199306042255</v>
      </c>
    </row>
    <row r="313" spans="1:11">
      <c r="A313">
        <v>24.56</v>
      </c>
      <c r="B313">
        <v>85.585032999999996</v>
      </c>
      <c r="C313">
        <v>291.42710499999998</v>
      </c>
      <c r="D313">
        <v>193.76443399999999</v>
      </c>
      <c r="E313">
        <v>-17.338094000000002</v>
      </c>
      <c r="F313">
        <v>-9.7827739999999999</v>
      </c>
      <c r="G313">
        <v>-1.020176</v>
      </c>
      <c r="I313" s="1">
        <f t="shared" si="17"/>
        <v>0.21440970494615838</v>
      </c>
      <c r="J313" s="1">
        <f t="shared" si="18"/>
        <v>0.15219019466145567</v>
      </c>
      <c r="K313" s="1">
        <f t="shared" si="16"/>
        <v>0.1343677171548307</v>
      </c>
    </row>
    <row r="314" spans="1:11">
      <c r="A314">
        <v>24.64</v>
      </c>
      <c r="B314">
        <v>92.362357000000003</v>
      </c>
      <c r="C314">
        <v>303.70912399999997</v>
      </c>
      <c r="D314">
        <v>191.27559199999999</v>
      </c>
      <c r="E314">
        <v>-17.432780999999999</v>
      </c>
      <c r="F314">
        <v>-10.028124</v>
      </c>
      <c r="G314">
        <v>-1.0317639999999999</v>
      </c>
      <c r="I314" s="1">
        <f t="shared" si="17"/>
        <v>0.21893769587831535</v>
      </c>
      <c r="J314" s="1">
        <f t="shared" si="18"/>
        <v>0.15771566609148485</v>
      </c>
      <c r="K314" s="1">
        <f t="shared" si="16"/>
        <v>0.13929727796986299</v>
      </c>
    </row>
    <row r="315" spans="1:11">
      <c r="A315">
        <v>24.72</v>
      </c>
      <c r="B315">
        <v>103.039486</v>
      </c>
      <c r="C315">
        <v>307.965935</v>
      </c>
      <c r="D315">
        <v>193.544332</v>
      </c>
      <c r="E315">
        <v>-17.475477000000001</v>
      </c>
      <c r="F315">
        <v>-9.6610990000000001</v>
      </c>
      <c r="G315">
        <v>-1.101456</v>
      </c>
      <c r="I315" s="1">
        <f t="shared" si="17"/>
        <v>0.21974149087580455</v>
      </c>
      <c r="J315" s="1">
        <f t="shared" si="18"/>
        <v>0.15847317609926895</v>
      </c>
      <c r="K315" s="1">
        <f t="shared" si="16"/>
        <v>0.14014646241760192</v>
      </c>
    </row>
    <row r="316" spans="1:11">
      <c r="A316">
        <v>24.8</v>
      </c>
      <c r="B316">
        <v>114.075919</v>
      </c>
      <c r="C316">
        <v>304.58588400000002</v>
      </c>
      <c r="D316">
        <v>195.70721</v>
      </c>
      <c r="E316">
        <v>-17.420819000000002</v>
      </c>
      <c r="F316">
        <v>-8.7336650000000002</v>
      </c>
      <c r="G316">
        <v>-1.1969799999999999</v>
      </c>
      <c r="I316" s="1">
        <f t="shared" si="17"/>
        <v>0.21665331245748887</v>
      </c>
      <c r="J316" s="1">
        <f t="shared" si="18"/>
        <v>0.15463120461372121</v>
      </c>
      <c r="K316" s="1">
        <f t="shared" si="16"/>
        <v>0.13703036936521584</v>
      </c>
    </row>
    <row r="317" spans="1:11">
      <c r="A317">
        <v>24.88</v>
      </c>
      <c r="B317">
        <v>120.736002</v>
      </c>
      <c r="C317">
        <v>295.26185099999998</v>
      </c>
      <c r="D317">
        <v>190.07099600000001</v>
      </c>
      <c r="E317">
        <v>-17.175884</v>
      </c>
      <c r="F317">
        <v>-7.4238569999999999</v>
      </c>
      <c r="G317">
        <v>-1.2896570000000001</v>
      </c>
      <c r="I317" s="1">
        <f t="shared" si="17"/>
        <v>0.20976659586433466</v>
      </c>
      <c r="J317" s="1">
        <f t="shared" si="18"/>
        <v>0.14702776193388312</v>
      </c>
      <c r="K317" s="1">
        <f t="shared" si="16"/>
        <v>0.13061591653231952</v>
      </c>
    </row>
    <row r="318" spans="1:11">
      <c r="A318">
        <v>24.96</v>
      </c>
      <c r="B318">
        <v>121.572827</v>
      </c>
      <c r="C318">
        <v>282.32981100000001</v>
      </c>
      <c r="D318">
        <v>173.088337</v>
      </c>
      <c r="E318">
        <v>-16.683582999999999</v>
      </c>
      <c r="F318">
        <v>-5.9950679999999998</v>
      </c>
      <c r="G318">
        <v>-1.347872</v>
      </c>
      <c r="I318" s="1">
        <f t="shared" si="17"/>
        <v>0.1999045012327223</v>
      </c>
      <c r="J318" s="1">
        <f t="shared" si="18"/>
        <v>0.13726530079583227</v>
      </c>
      <c r="K318" s="1">
        <f t="shared" si="16"/>
        <v>0.12224415182454375</v>
      </c>
    </row>
    <row r="319" spans="1:11">
      <c r="A319">
        <v>25.04</v>
      </c>
      <c r="B319">
        <v>119.441813</v>
      </c>
      <c r="C319">
        <v>268.76860299999998</v>
      </c>
      <c r="D319">
        <v>148.287856</v>
      </c>
      <c r="E319">
        <v>-15.981577</v>
      </c>
      <c r="F319">
        <v>-4.7247719999999997</v>
      </c>
      <c r="G319">
        <v>-1.3515379999999999</v>
      </c>
      <c r="I319" s="1">
        <f t="shared" si="17"/>
        <v>0.18892602168344541</v>
      </c>
      <c r="J319" s="1">
        <f t="shared" si="18"/>
        <v>0.12772221877319118</v>
      </c>
      <c r="K319" s="1">
        <f t="shared" si="16"/>
        <v>0.11398049187758823</v>
      </c>
    </row>
    <row r="320" spans="1:11">
      <c r="A320">
        <v>25.12</v>
      </c>
      <c r="B320">
        <v>118.299949</v>
      </c>
      <c r="C320">
        <v>257.95555999999999</v>
      </c>
      <c r="D320">
        <v>123.65857200000001</v>
      </c>
      <c r="E320">
        <v>-15.207292000000001</v>
      </c>
      <c r="F320">
        <v>-3.8421590000000001</v>
      </c>
      <c r="G320">
        <v>-1.317685</v>
      </c>
      <c r="I320" s="1">
        <f t="shared" si="17"/>
        <v>0.17928274263544922</v>
      </c>
      <c r="J320" s="1">
        <f t="shared" si="18"/>
        <v>0.12080815440725322</v>
      </c>
      <c r="K320" s="1">
        <f t="shared" si="16"/>
        <v>0.10795883660666288</v>
      </c>
    </row>
    <row r="321" spans="1:11">
      <c r="A321">
        <v>25.2</v>
      </c>
      <c r="B321">
        <v>119.276714</v>
      </c>
      <c r="C321">
        <v>252.566104</v>
      </c>
      <c r="D321">
        <v>106.78088700000001</v>
      </c>
      <c r="E321">
        <v>-14.559357</v>
      </c>
      <c r="F321">
        <v>-3.4974609999999999</v>
      </c>
      <c r="G321">
        <v>-1.3084610000000001</v>
      </c>
      <c r="I321" s="1">
        <f t="shared" si="17"/>
        <v>0.17313637990325195</v>
      </c>
      <c r="J321" s="1">
        <f t="shared" si="18"/>
        <v>0.11786417382702559</v>
      </c>
      <c r="K321" s="1">
        <f t="shared" si="16"/>
        <v>0.10538047393081004</v>
      </c>
    </row>
    <row r="322" spans="1:11">
      <c r="A322">
        <v>25.28</v>
      </c>
      <c r="B322">
        <v>119.716718</v>
      </c>
      <c r="C322">
        <v>253.35713999999999</v>
      </c>
      <c r="D322">
        <v>101.59101200000001</v>
      </c>
      <c r="E322">
        <v>-14.240506</v>
      </c>
      <c r="F322">
        <v>-3.7575280000000002</v>
      </c>
      <c r="G322">
        <v>-1.4060299999999999</v>
      </c>
      <c r="I322" s="1">
        <f t="shared" si="17"/>
        <v>0.17174064908255551</v>
      </c>
      <c r="J322" s="1">
        <f t="shared" si="18"/>
        <v>0.11877451735128113</v>
      </c>
      <c r="K322" s="1">
        <f t="shared" si="16"/>
        <v>0.10613737021438689</v>
      </c>
    </row>
    <row r="323" spans="1:11">
      <c r="A323">
        <v>25.36</v>
      </c>
      <c r="B323">
        <v>115.65927000000001</v>
      </c>
      <c r="C323">
        <v>258.95130999999998</v>
      </c>
      <c r="D323">
        <v>108.00185999999999</v>
      </c>
      <c r="E323">
        <v>-14.399122999999999</v>
      </c>
      <c r="F323">
        <v>-4.6050880000000003</v>
      </c>
      <c r="G323">
        <v>-1.667076</v>
      </c>
      <c r="I323" s="1">
        <f t="shared" si="17"/>
        <v>0.17544546273731396</v>
      </c>
      <c r="J323" s="1">
        <f t="shared" si="18"/>
        <v>0.12267417055716259</v>
      </c>
      <c r="K323" s="1">
        <f t="shared" si="16"/>
        <v>0.10942717503299229</v>
      </c>
    </row>
    <row r="324" spans="1:11">
      <c r="A324">
        <v>25.44</v>
      </c>
      <c r="B324">
        <v>105.481398</v>
      </c>
      <c r="C324">
        <v>266.698353</v>
      </c>
      <c r="D324">
        <v>123.323672</v>
      </c>
      <c r="E324">
        <v>-15.081537000000001</v>
      </c>
      <c r="F324">
        <v>-5.929144</v>
      </c>
      <c r="G324">
        <v>-2.084886</v>
      </c>
      <c r="I324" s="1">
        <f t="shared" si="17"/>
        <v>0.18404466022251961</v>
      </c>
      <c r="J324" s="1">
        <f t="shared" si="18"/>
        <v>0.12889438586233584</v>
      </c>
      <c r="K324" s="1">
        <f t="shared" si="16"/>
        <v>0.11462032068023176</v>
      </c>
    </row>
    <row r="325" spans="1:11">
      <c r="A325">
        <v>25.52</v>
      </c>
      <c r="B325">
        <v>91.944243</v>
      </c>
      <c r="C325">
        <v>273.75683099999998</v>
      </c>
      <c r="D325">
        <v>144.160819</v>
      </c>
      <c r="E325">
        <v>-16.213653000000001</v>
      </c>
      <c r="F325">
        <v>-7.5229939999999997</v>
      </c>
      <c r="G325">
        <v>-2.5823480000000001</v>
      </c>
      <c r="I325" s="1">
        <f t="shared" si="17"/>
        <v>0.19671470524375503</v>
      </c>
      <c r="J325" s="1">
        <f t="shared" si="18"/>
        <v>0.13692938910424068</v>
      </c>
      <c r="K325" s="1">
        <f t="shared" si="16"/>
        <v>0.12128379855491174</v>
      </c>
    </row>
    <row r="326" spans="1:11">
      <c r="A326">
        <v>25.6</v>
      </c>
      <c r="B326">
        <v>80.766300000000001</v>
      </c>
      <c r="C326">
        <v>277.84760499999999</v>
      </c>
      <c r="D326">
        <v>167.81935200000001</v>
      </c>
      <c r="E326">
        <v>-17.628934999999998</v>
      </c>
      <c r="F326">
        <v>-9.1202660000000009</v>
      </c>
      <c r="G326">
        <v>-3.0429979999999999</v>
      </c>
      <c r="I326" s="1">
        <f t="shared" si="17"/>
        <v>0.21164820918512325</v>
      </c>
      <c r="J326" s="1">
        <f t="shared" si="18"/>
        <v>0.14564899607307083</v>
      </c>
      <c r="K326" s="1">
        <f t="shared" si="16"/>
        <v>0.12849942520031354</v>
      </c>
    </row>
    <row r="327" spans="1:11">
      <c r="A327">
        <v>25.68</v>
      </c>
      <c r="B327">
        <v>76.230388000000005</v>
      </c>
      <c r="C327">
        <v>277.858698</v>
      </c>
      <c r="D327">
        <v>192.52533600000001</v>
      </c>
      <c r="E327">
        <v>-19.136417999999999</v>
      </c>
      <c r="F327">
        <v>-10.471126</v>
      </c>
      <c r="G327">
        <v>-3.3643360000000002</v>
      </c>
      <c r="I327" s="1">
        <f t="shared" si="17"/>
        <v>0.22647302510916961</v>
      </c>
      <c r="J327" s="1">
        <f t="shared" si="18"/>
        <v>0.15330784703583136</v>
      </c>
      <c r="K327" s="1">
        <f t="shared" si="16"/>
        <v>0.13482606908115424</v>
      </c>
    </row>
    <row r="328" spans="1:11">
      <c r="A328">
        <v>25.76</v>
      </c>
      <c r="B328">
        <v>77.644481999999996</v>
      </c>
      <c r="C328">
        <v>274.30703599999998</v>
      </c>
      <c r="D328">
        <v>216.74654000000001</v>
      </c>
      <c r="E328">
        <v>-20.593617999999999</v>
      </c>
      <c r="F328">
        <v>-11.412741</v>
      </c>
      <c r="G328">
        <v>-3.4977710000000002</v>
      </c>
      <c r="I328" s="1">
        <f t="shared" si="17"/>
        <v>0.23937789802109175</v>
      </c>
      <c r="J328" s="1">
        <f t="shared" si="18"/>
        <v>0.15849956559560713</v>
      </c>
      <c r="K328" s="1">
        <f t="shared" ref="K328:K391" si="19">SQRT(($B328/2780.14)^2+($C328/2780.14)^2+($D328/(IF($D328&lt;0,6160,6806)))^2+($F328/(IF($F328&lt;0,135,310)))^2+($G328/135)^2)</f>
        <v>0.13909491016416109</v>
      </c>
    </row>
    <row r="329" spans="1:11">
      <c r="A329">
        <v>25.84</v>
      </c>
      <c r="B329">
        <v>80.574288999999993</v>
      </c>
      <c r="C329">
        <v>268.946776</v>
      </c>
      <c r="D329">
        <v>238.743168</v>
      </c>
      <c r="E329">
        <v>-21.942844999999998</v>
      </c>
      <c r="F329">
        <v>-11.878092000000001</v>
      </c>
      <c r="G329">
        <v>-3.4467889999999999</v>
      </c>
      <c r="I329" s="1">
        <f t="shared" si="17"/>
        <v>0.24965473233566216</v>
      </c>
      <c r="J329" s="1">
        <f t="shared" si="18"/>
        <v>0.16060222814953423</v>
      </c>
      <c r="K329" s="1">
        <f t="shared" si="19"/>
        <v>0.14079128982708347</v>
      </c>
    </row>
    <row r="330" spans="1:11">
      <c r="A330">
        <v>25.92</v>
      </c>
      <c r="B330">
        <v>81.930127999999996</v>
      </c>
      <c r="C330">
        <v>263.26065499999999</v>
      </c>
      <c r="D330">
        <v>256.63930399999998</v>
      </c>
      <c r="E330">
        <v>-23.195443000000001</v>
      </c>
      <c r="F330">
        <v>-11.840308</v>
      </c>
      <c r="G330">
        <v>-3.2339920000000002</v>
      </c>
      <c r="I330" s="1">
        <f t="shared" si="17"/>
        <v>0.25734969915626138</v>
      </c>
      <c r="J330" s="1">
        <f t="shared" si="18"/>
        <v>0.15938727236333641</v>
      </c>
      <c r="K330" s="1">
        <f t="shared" si="19"/>
        <v>0.13972607105896709</v>
      </c>
    </row>
    <row r="331" spans="1:11">
      <c r="A331">
        <v>26</v>
      </c>
      <c r="B331">
        <v>83.687948000000006</v>
      </c>
      <c r="C331">
        <v>257.27918099999999</v>
      </c>
      <c r="D331">
        <v>268.555905</v>
      </c>
      <c r="E331">
        <v>-24.387322999999999</v>
      </c>
      <c r="F331">
        <v>-11.258701</v>
      </c>
      <c r="G331">
        <v>-2.8791669999999998</v>
      </c>
      <c r="I331" s="1">
        <f t="shared" si="17"/>
        <v>0.26279784170633341</v>
      </c>
      <c r="J331" s="1">
        <f t="shared" si="18"/>
        <v>0.15470899160362359</v>
      </c>
      <c r="K331" s="1">
        <f t="shared" si="19"/>
        <v>0.13578345884936782</v>
      </c>
    </row>
    <row r="332" spans="1:11">
      <c r="A332">
        <v>26.08</v>
      </c>
      <c r="B332">
        <v>91.390057999999996</v>
      </c>
      <c r="C332">
        <v>250.22244000000001</v>
      </c>
      <c r="D332">
        <v>273.59157399999998</v>
      </c>
      <c r="E332">
        <v>-25.539179000000001</v>
      </c>
      <c r="F332">
        <v>-10.097016</v>
      </c>
      <c r="G332">
        <v>-2.4163450000000002</v>
      </c>
      <c r="I332" s="1">
        <f t="shared" si="17"/>
        <v>0.26659435041861196</v>
      </c>
      <c r="J332" s="1">
        <f t="shared" si="18"/>
        <v>0.14690509839653182</v>
      </c>
      <c r="K332" s="1">
        <f t="shared" si="19"/>
        <v>0.12927289334789074</v>
      </c>
    </row>
    <row r="333" spans="1:11">
      <c r="A333">
        <v>26.16</v>
      </c>
      <c r="B333">
        <v>108.877759</v>
      </c>
      <c r="C333">
        <v>241.41400899999999</v>
      </c>
      <c r="D333">
        <v>274.46718299999998</v>
      </c>
      <c r="E333">
        <v>-26.613503000000001</v>
      </c>
      <c r="F333">
        <v>-8.3972180000000005</v>
      </c>
      <c r="G333">
        <v>-1.9312720000000001</v>
      </c>
      <c r="I333" s="1">
        <f t="shared" si="17"/>
        <v>0.2695522259681149</v>
      </c>
      <c r="J333" s="1">
        <f t="shared" si="18"/>
        <v>0.137533996417989</v>
      </c>
      <c r="K333" s="1">
        <f t="shared" si="19"/>
        <v>0.12154854401642548</v>
      </c>
    </row>
    <row r="334" spans="1:11">
      <c r="A334">
        <v>26.24</v>
      </c>
      <c r="B334">
        <v>134.70668499999999</v>
      </c>
      <c r="C334">
        <v>228.414008</v>
      </c>
      <c r="D334">
        <v>278.25305200000003</v>
      </c>
      <c r="E334">
        <v>-27.421433</v>
      </c>
      <c r="F334">
        <v>-6.3025510000000002</v>
      </c>
      <c r="G334">
        <v>-1.5717369999999999</v>
      </c>
      <c r="I334" s="1">
        <f t="shared" si="17"/>
        <v>0.27133861056623271</v>
      </c>
      <c r="J334" s="1">
        <f t="shared" si="18"/>
        <v>0.1287216872680062</v>
      </c>
      <c r="K334" s="1">
        <f t="shared" si="19"/>
        <v>0.11438702840279404</v>
      </c>
    </row>
    <row r="335" spans="1:11">
      <c r="A335">
        <v>26.32</v>
      </c>
      <c r="B335">
        <v>163.744361</v>
      </c>
      <c r="C335">
        <v>203.93968100000001</v>
      </c>
      <c r="D335">
        <v>288.65038800000002</v>
      </c>
      <c r="E335">
        <v>-27.492760000000001</v>
      </c>
      <c r="F335">
        <v>-3.963584</v>
      </c>
      <c r="G335">
        <v>-1.507306</v>
      </c>
      <c r="I335" s="1">
        <f t="shared" si="17"/>
        <v>0.26820749781130437</v>
      </c>
      <c r="J335" s="1">
        <f t="shared" si="18"/>
        <v>0.12075880496768937</v>
      </c>
      <c r="K335" s="1">
        <f t="shared" si="19"/>
        <v>0.10786760909558672</v>
      </c>
    </row>
    <row r="336" spans="1:11">
      <c r="A336">
        <v>26.4</v>
      </c>
      <c r="B336">
        <v>189.97667000000001</v>
      </c>
      <c r="C336">
        <v>158.75715700000001</v>
      </c>
      <c r="D336">
        <v>291.44936300000001</v>
      </c>
      <c r="E336">
        <v>-26.077168</v>
      </c>
      <c r="F336">
        <v>-1.4216059999999999</v>
      </c>
      <c r="G336">
        <v>-1.8723719999999999</v>
      </c>
      <c r="I336" s="1">
        <f t="shared" si="17"/>
        <v>0.25325502210927558</v>
      </c>
      <c r="J336" s="1">
        <f t="shared" si="18"/>
        <v>0.11198038474678976</v>
      </c>
      <c r="K336" s="1">
        <f t="shared" si="19"/>
        <v>0.10033615642902806</v>
      </c>
    </row>
    <row r="337" spans="1:11">
      <c r="A337">
        <v>26.48</v>
      </c>
      <c r="B337">
        <v>203.24373</v>
      </c>
      <c r="C337">
        <v>93.758769999999998</v>
      </c>
      <c r="D337">
        <v>250.44453200000001</v>
      </c>
      <c r="E337">
        <v>-22.50309</v>
      </c>
      <c r="F337">
        <v>1.3450420000000001</v>
      </c>
      <c r="G337">
        <v>-2.7461359999999999</v>
      </c>
      <c r="I337" s="1">
        <f t="shared" si="17"/>
        <v>0.22079101916120558</v>
      </c>
      <c r="J337" s="1">
        <f t="shared" si="18"/>
        <v>0.10161128988521194</v>
      </c>
      <c r="K337" s="1">
        <f t="shared" si="19"/>
        <v>9.0930972238671387E-2</v>
      </c>
    </row>
    <row r="338" spans="1:11">
      <c r="A338">
        <v>26.56</v>
      </c>
      <c r="B338">
        <v>182.501148</v>
      </c>
      <c r="C338">
        <v>30.47579</v>
      </c>
      <c r="D338">
        <v>133.079093</v>
      </c>
      <c r="E338">
        <v>-16.875457000000001</v>
      </c>
      <c r="F338">
        <v>4.1592450000000003</v>
      </c>
      <c r="G338">
        <v>-4.1609230000000004</v>
      </c>
      <c r="I338" s="1">
        <f t="shared" si="17"/>
        <v>0.17071547732079462</v>
      </c>
      <c r="J338" s="1">
        <f t="shared" si="18"/>
        <v>8.6805186566398809E-2</v>
      </c>
      <c r="K338" s="1">
        <f t="shared" si="19"/>
        <v>7.7082373839969381E-2</v>
      </c>
    </row>
    <row r="339" spans="1:11">
      <c r="A339">
        <v>26.64</v>
      </c>
      <c r="B339">
        <v>101.646884</v>
      </c>
      <c r="C339">
        <v>2.3674010000000001</v>
      </c>
      <c r="D339">
        <v>-42.925843999999998</v>
      </c>
      <c r="E339">
        <v>-10.634674</v>
      </c>
      <c r="F339">
        <v>6.3868679999999998</v>
      </c>
      <c r="G339">
        <v>-6.056527</v>
      </c>
      <c r="I339" s="1">
        <f t="shared" si="17"/>
        <v>0.11692860615909691</v>
      </c>
      <c r="J339" s="1">
        <f t="shared" si="18"/>
        <v>7.1349643820611555E-2</v>
      </c>
      <c r="K339" s="1">
        <f t="shared" si="19"/>
        <v>6.1832255433726814E-2</v>
      </c>
    </row>
    <row r="340" spans="1:11">
      <c r="A340">
        <v>26.72</v>
      </c>
      <c r="B340">
        <v>-42.736243000000002</v>
      </c>
      <c r="C340">
        <v>26.563113000000001</v>
      </c>
      <c r="D340">
        <v>-188.04810000000001</v>
      </c>
      <c r="E340">
        <v>-6.2954080000000001</v>
      </c>
      <c r="F340">
        <v>7.0299680000000002</v>
      </c>
      <c r="G340">
        <v>-8.1500179999999993</v>
      </c>
      <c r="I340" s="1">
        <f t="shared" si="17"/>
        <v>0.10159645411100428</v>
      </c>
      <c r="J340" s="1">
        <f t="shared" si="18"/>
        <v>8.5525597886704288E-2</v>
      </c>
      <c r="K340" s="1">
        <f t="shared" si="19"/>
        <v>7.3609521598102454E-2</v>
      </c>
    </row>
    <row r="341" spans="1:11">
      <c r="A341">
        <v>26.8</v>
      </c>
      <c r="B341">
        <v>-203.9479</v>
      </c>
      <c r="C341">
        <v>83.668138999999996</v>
      </c>
      <c r="D341">
        <v>-185.41120000000001</v>
      </c>
      <c r="E341">
        <v>-6.1671750000000003</v>
      </c>
      <c r="F341">
        <v>5.2840730000000002</v>
      </c>
      <c r="G341">
        <v>-9.8691340000000007</v>
      </c>
      <c r="I341" s="1">
        <f t="shared" si="17"/>
        <v>0.14002289658402187</v>
      </c>
      <c r="J341" s="1">
        <f t="shared" si="18"/>
        <v>0.12930762466294657</v>
      </c>
      <c r="K341" s="1">
        <f t="shared" si="19"/>
        <v>0.11326090587790921</v>
      </c>
    </row>
    <row r="342" spans="1:11">
      <c r="A342">
        <v>26.88</v>
      </c>
      <c r="B342">
        <v>-300.61320000000001</v>
      </c>
      <c r="C342">
        <v>132.66634300000001</v>
      </c>
      <c r="D342">
        <v>21.094407</v>
      </c>
      <c r="E342">
        <v>-10.787869000000001</v>
      </c>
      <c r="F342">
        <v>1.1966650000000001</v>
      </c>
      <c r="G342">
        <v>-10.566741</v>
      </c>
      <c r="I342" s="1">
        <f t="shared" si="17"/>
        <v>0.18620785559161726</v>
      </c>
      <c r="J342" s="1">
        <f t="shared" si="18"/>
        <v>0.1607570203439157</v>
      </c>
      <c r="K342" s="1">
        <f t="shared" si="19"/>
        <v>0.14184500993519086</v>
      </c>
    </row>
    <row r="343" spans="1:11">
      <c r="A343">
        <v>26.96</v>
      </c>
      <c r="B343">
        <v>-282.94279999999998</v>
      </c>
      <c r="C343">
        <v>150.00144800000001</v>
      </c>
      <c r="D343">
        <v>371.15567099999998</v>
      </c>
      <c r="E343">
        <v>-18.260462</v>
      </c>
      <c r="F343">
        <v>-4.1621880000000004</v>
      </c>
      <c r="G343">
        <v>-9.9754550000000002</v>
      </c>
      <c r="I343" s="1">
        <f t="shared" si="17"/>
        <v>0.23308453906637014</v>
      </c>
      <c r="J343" s="1">
        <f t="shared" si="18"/>
        <v>0.170373948587208</v>
      </c>
      <c r="K343" s="1">
        <f t="shared" si="19"/>
        <v>0.15051029653767292</v>
      </c>
    </row>
    <row r="344" spans="1:11">
      <c r="A344">
        <v>27.04</v>
      </c>
      <c r="B344">
        <v>-187.7593</v>
      </c>
      <c r="C344">
        <v>151.87488500000001</v>
      </c>
      <c r="D344">
        <v>714.28351499999997</v>
      </c>
      <c r="E344">
        <v>-25.083423</v>
      </c>
      <c r="F344">
        <v>-9.2333569999999998</v>
      </c>
      <c r="G344">
        <v>-8.4758169999999993</v>
      </c>
      <c r="I344" s="1">
        <f t="shared" si="17"/>
        <v>0.28758330222971373</v>
      </c>
      <c r="J344" s="1">
        <f t="shared" si="18"/>
        <v>0.18698486785400908</v>
      </c>
      <c r="K344" s="1">
        <f t="shared" si="19"/>
        <v>0.16486176824682355</v>
      </c>
    </row>
    <row r="345" spans="1:11">
      <c r="A345">
        <v>27.12</v>
      </c>
      <c r="B345">
        <v>-107.22329999999999</v>
      </c>
      <c r="C345">
        <v>176.585634</v>
      </c>
      <c r="D345">
        <v>893.13187100000005</v>
      </c>
      <c r="E345">
        <v>-27.963628</v>
      </c>
      <c r="F345">
        <v>-12.781694999999999</v>
      </c>
      <c r="G345">
        <v>-6.7846450000000003</v>
      </c>
      <c r="I345" s="1">
        <f t="shared" si="17"/>
        <v>0.32165517504197644</v>
      </c>
      <c r="J345" s="1">
        <f t="shared" si="18"/>
        <v>0.21006689970348652</v>
      </c>
      <c r="K345" s="1">
        <f t="shared" si="19"/>
        <v>0.18501969931500903</v>
      </c>
    </row>
    <row r="346" spans="1:11">
      <c r="A346">
        <v>27.2</v>
      </c>
      <c r="B346">
        <v>-88.945233000000002</v>
      </c>
      <c r="C346">
        <v>247.10740100000001</v>
      </c>
      <c r="D346">
        <v>825.78245200000003</v>
      </c>
      <c r="E346">
        <v>-25.528227999999999</v>
      </c>
      <c r="F346">
        <v>-14.358953</v>
      </c>
      <c r="G346">
        <v>-5.2902180000000003</v>
      </c>
      <c r="I346" s="1">
        <f t="shared" si="17"/>
        <v>0.31076486057737301</v>
      </c>
      <c r="J346" s="1">
        <f t="shared" si="18"/>
        <v>0.21708475951472414</v>
      </c>
      <c r="K346" s="1">
        <f t="shared" si="19"/>
        <v>0.19103327447393417</v>
      </c>
    </row>
    <row r="347" spans="1:11">
      <c r="A347">
        <v>27.28</v>
      </c>
      <c r="B347">
        <v>-82.366944000000004</v>
      </c>
      <c r="C347">
        <v>350.79192599999999</v>
      </c>
      <c r="D347">
        <v>548.65054799999996</v>
      </c>
      <c r="E347">
        <v>-19.065781999999999</v>
      </c>
      <c r="F347">
        <v>-14.198055999999999</v>
      </c>
      <c r="G347">
        <v>-3.7836379999999998</v>
      </c>
      <c r="I347" s="1">
        <f t="shared" si="17"/>
        <v>0.2699709135014639</v>
      </c>
      <c r="J347" s="1">
        <f t="shared" si="18"/>
        <v>0.21284339829188159</v>
      </c>
      <c r="K347" s="1">
        <f t="shared" si="19"/>
        <v>0.18746576233020484</v>
      </c>
    </row>
    <row r="348" spans="1:11">
      <c r="A348">
        <v>27.36</v>
      </c>
      <c r="B348">
        <v>-4.8807210000000003</v>
      </c>
      <c r="C348">
        <v>449.84271200000001</v>
      </c>
      <c r="D348">
        <v>202.301277</v>
      </c>
      <c r="E348">
        <v>-11.946888</v>
      </c>
      <c r="F348">
        <v>-12.815604</v>
      </c>
      <c r="G348">
        <v>-1.9717629999999999</v>
      </c>
      <c r="I348" s="1">
        <f t="shared" si="17"/>
        <v>0.23913108525090496</v>
      </c>
      <c r="J348" s="1">
        <f t="shared" si="18"/>
        <v>0.21529919175678475</v>
      </c>
      <c r="K348" s="1">
        <f t="shared" si="19"/>
        <v>0.19050672202747632</v>
      </c>
    </row>
    <row r="349" spans="1:11">
      <c r="A349">
        <v>27.44</v>
      </c>
      <c r="B349">
        <v>146.12451799999999</v>
      </c>
      <c r="C349">
        <v>506.90513900000002</v>
      </c>
      <c r="D349">
        <v>-42.513846999999998</v>
      </c>
      <c r="E349">
        <v>-7.9322540000000004</v>
      </c>
      <c r="F349">
        <v>-10.690206999999999</v>
      </c>
      <c r="G349">
        <v>-0.20624100000000001</v>
      </c>
      <c r="I349" s="1">
        <f t="shared" si="17"/>
        <v>0.24124549853817967</v>
      </c>
      <c r="J349" s="1">
        <f t="shared" si="18"/>
        <v>0.23113868863502152</v>
      </c>
      <c r="K349" s="1">
        <f t="shared" si="19"/>
        <v>0.20573669749248641</v>
      </c>
    </row>
    <row r="350" spans="1:11">
      <c r="A350">
        <v>27.52</v>
      </c>
      <c r="B350">
        <v>271.73608200000001</v>
      </c>
      <c r="C350">
        <v>504.19545599999998</v>
      </c>
      <c r="D350">
        <v>-83.832674999999995</v>
      </c>
      <c r="E350">
        <v>-9.1871120000000008</v>
      </c>
      <c r="F350">
        <v>-8.1476579999999998</v>
      </c>
      <c r="G350">
        <v>0.48904399999999998</v>
      </c>
      <c r="I350" s="1">
        <f t="shared" si="17"/>
        <v>0.25371171690584338</v>
      </c>
      <c r="J350" s="1">
        <f t="shared" si="18"/>
        <v>0.24075983319116256</v>
      </c>
      <c r="K350" s="1">
        <f t="shared" si="19"/>
        <v>0.21513796206037322</v>
      </c>
    </row>
    <row r="351" spans="1:11">
      <c r="A351">
        <v>27.6</v>
      </c>
      <c r="B351">
        <v>269.48784999999998</v>
      </c>
      <c r="C351">
        <v>446.86699099999998</v>
      </c>
      <c r="D351">
        <v>54.971980000000002</v>
      </c>
      <c r="E351">
        <v>-15.148296999999999</v>
      </c>
      <c r="F351">
        <v>-5.3710509999999996</v>
      </c>
      <c r="G351">
        <v>-0.75087199999999998</v>
      </c>
      <c r="I351" s="1">
        <f t="shared" si="17"/>
        <v>0.2519003513920634</v>
      </c>
      <c r="J351" s="1">
        <f t="shared" si="18"/>
        <v>0.21457394983986636</v>
      </c>
      <c r="K351" s="1">
        <f t="shared" si="19"/>
        <v>0.19212232163650775</v>
      </c>
    </row>
    <row r="352" spans="1:11">
      <c r="A352">
        <v>27.68</v>
      </c>
      <c r="B352">
        <v>138.90537</v>
      </c>
      <c r="C352">
        <v>354.26314400000001</v>
      </c>
      <c r="D352">
        <v>252.194986</v>
      </c>
      <c r="E352">
        <v>-22.949221999999999</v>
      </c>
      <c r="F352">
        <v>-2.4425240000000001</v>
      </c>
      <c r="G352">
        <v>-3.7765230000000001</v>
      </c>
      <c r="I352" s="1">
        <f t="shared" si="17"/>
        <v>0.2577877960635519</v>
      </c>
      <c r="J352" s="1">
        <f t="shared" si="18"/>
        <v>0.16276391796671516</v>
      </c>
      <c r="K352" s="1">
        <f t="shared" si="19"/>
        <v>0.14565984424408354</v>
      </c>
    </row>
    <row r="353" spans="1:11">
      <c r="A353">
        <v>27.76</v>
      </c>
      <c r="B353">
        <v>-21.834378999999998</v>
      </c>
      <c r="C353">
        <v>249.278265</v>
      </c>
      <c r="D353">
        <v>372.329813</v>
      </c>
      <c r="E353">
        <v>-29.096769999999999</v>
      </c>
      <c r="F353">
        <v>0.568743</v>
      </c>
      <c r="G353">
        <v>-7.4384899999999998</v>
      </c>
      <c r="I353" s="1">
        <f t="shared" si="17"/>
        <v>0.2867313473836805</v>
      </c>
      <c r="J353" s="1">
        <f t="shared" si="18"/>
        <v>0.13407023541972296</v>
      </c>
      <c r="K353" s="1">
        <f t="shared" si="19"/>
        <v>0.11888408964668154</v>
      </c>
    </row>
    <row r="354" spans="1:11">
      <c r="A354">
        <v>27.84</v>
      </c>
      <c r="B354">
        <v>-118.0123</v>
      </c>
      <c r="C354">
        <v>154.21793600000001</v>
      </c>
      <c r="D354">
        <v>346.52045900000002</v>
      </c>
      <c r="E354">
        <v>-31.331783000000001</v>
      </c>
      <c r="F354">
        <v>3.432258</v>
      </c>
      <c r="G354">
        <v>-10.450749</v>
      </c>
      <c r="I354" s="1">
        <f t="shared" si="17"/>
        <v>0.30367686435864716</v>
      </c>
      <c r="J354" s="1">
        <f t="shared" si="18"/>
        <v>0.13316011266604216</v>
      </c>
      <c r="K354" s="1">
        <f t="shared" si="19"/>
        <v>0.11656117087621244</v>
      </c>
    </row>
    <row r="355" spans="1:11">
      <c r="A355">
        <v>27.92</v>
      </c>
      <c r="B355">
        <v>-143.39420000000001</v>
      </c>
      <c r="C355">
        <v>91.462873000000002</v>
      </c>
      <c r="D355">
        <v>205.59706</v>
      </c>
      <c r="E355">
        <v>-29.615327000000001</v>
      </c>
      <c r="F355">
        <v>5.6009989999999998</v>
      </c>
      <c r="G355">
        <v>-12.232965999999999</v>
      </c>
      <c r="I355" s="1">
        <f t="shared" si="17"/>
        <v>0.29006036528015366</v>
      </c>
      <c r="J355" s="1">
        <f t="shared" si="18"/>
        <v>0.13260779475181342</v>
      </c>
      <c r="K355" s="1">
        <f t="shared" si="19"/>
        <v>0.11485902182842639</v>
      </c>
    </row>
    <row r="356" spans="1:11">
      <c r="A356">
        <v>28</v>
      </c>
      <c r="B356">
        <v>-161.1266</v>
      </c>
      <c r="C356">
        <v>79.395923999999994</v>
      </c>
      <c r="D356">
        <v>55.245524000000003</v>
      </c>
      <c r="E356">
        <v>-25.799151999999999</v>
      </c>
      <c r="F356">
        <v>6.3055490000000001</v>
      </c>
      <c r="G356">
        <v>-12.975536999999999</v>
      </c>
      <c r="I356" s="1">
        <f t="shared" si="17"/>
        <v>0.26289679973235897</v>
      </c>
      <c r="J356" s="1">
        <f t="shared" si="18"/>
        <v>0.1364205811622588</v>
      </c>
      <c r="K356" s="1">
        <f t="shared" si="19"/>
        <v>0.11786534295959267</v>
      </c>
    </row>
    <row r="357" spans="1:11">
      <c r="A357">
        <v>28.08</v>
      </c>
      <c r="B357">
        <v>-214.1121</v>
      </c>
      <c r="C357">
        <v>120.79186900000001</v>
      </c>
      <c r="D357">
        <v>7.2100650000000002</v>
      </c>
      <c r="E357">
        <v>-22.309989999999999</v>
      </c>
      <c r="F357">
        <v>4.9712889999999996</v>
      </c>
      <c r="G357">
        <v>-13.044231999999999</v>
      </c>
      <c r="I357" s="1">
        <f t="shared" ref="I357:I420" si="20">SQRT(($B357/2495.45)^2+($C357/2495.45)^2+($D357/(IF($D357&lt;0,5529.14,6107.41)))^2+($E357/114.8)^2+($F357/(IF($F357&lt;0,114.8,263.59)))^2+($G357/114.8)^2)</f>
        <v>0.24645476268146096</v>
      </c>
      <c r="J357" s="1">
        <f t="shared" ref="J357:J420" si="21">SQRT(($B357/2495.45)^2+($C357/2495.45)^2+($D357/(IF($D357&lt;0,5529.14,6107.41)))^2+($F357/(IF($F357&lt;0,114.8,263.59)))^2+($G357/114.8)^2)</f>
        <v>0.15156758818028565</v>
      </c>
      <c r="K357" s="1">
        <f t="shared" si="19"/>
        <v>0.13196023420595368</v>
      </c>
    </row>
    <row r="358" spans="1:11">
      <c r="A358">
        <v>28.16</v>
      </c>
      <c r="B358">
        <v>-271.65570000000002</v>
      </c>
      <c r="C358">
        <v>195.578576</v>
      </c>
      <c r="D358">
        <v>104.94676800000001</v>
      </c>
      <c r="E358">
        <v>-20.715819</v>
      </c>
      <c r="F358">
        <v>1.680007</v>
      </c>
      <c r="G358">
        <v>-12.480604</v>
      </c>
      <c r="I358" s="1">
        <f t="shared" si="20"/>
        <v>0.25042137112903357</v>
      </c>
      <c r="J358" s="1">
        <f t="shared" si="21"/>
        <v>0.17363225726644063</v>
      </c>
      <c r="K358" s="1">
        <f t="shared" si="19"/>
        <v>0.15267831818822475</v>
      </c>
    </row>
    <row r="359" spans="1:11">
      <c r="A359">
        <v>28.24</v>
      </c>
      <c r="B359">
        <v>-268.38709999999998</v>
      </c>
      <c r="C359">
        <v>270.96709700000002</v>
      </c>
      <c r="D359">
        <v>295.05429700000002</v>
      </c>
      <c r="E359">
        <v>-21.053059000000001</v>
      </c>
      <c r="F359">
        <v>-2.7384089999999999</v>
      </c>
      <c r="G359">
        <v>-11.113123</v>
      </c>
      <c r="I359" s="1">
        <f t="shared" si="20"/>
        <v>0.26317910224136298</v>
      </c>
      <c r="J359" s="1">
        <f t="shared" si="21"/>
        <v>0.18876363204996605</v>
      </c>
      <c r="K359" s="1">
        <f t="shared" si="19"/>
        <v>0.16699184079716831</v>
      </c>
    </row>
    <row r="360" spans="1:11">
      <c r="A360">
        <v>28.32</v>
      </c>
      <c r="B360">
        <v>-183.50909999999999</v>
      </c>
      <c r="C360">
        <v>323.54904800000003</v>
      </c>
      <c r="D360">
        <v>468.13767200000001</v>
      </c>
      <c r="E360">
        <v>-22.226112000000001</v>
      </c>
      <c r="F360">
        <v>-7.1052929999999996</v>
      </c>
      <c r="G360">
        <v>-9.0383999999999993</v>
      </c>
      <c r="I360" s="1">
        <f t="shared" si="20"/>
        <v>0.27496697963996131</v>
      </c>
      <c r="J360" s="1">
        <f t="shared" si="21"/>
        <v>0.19525130896269294</v>
      </c>
      <c r="K360" s="1">
        <f t="shared" si="19"/>
        <v>0.17287166498410944</v>
      </c>
    </row>
    <row r="361" spans="1:11">
      <c r="A361">
        <v>28.4</v>
      </c>
      <c r="B361">
        <v>-68.122722999999993</v>
      </c>
      <c r="C361">
        <v>352.256935</v>
      </c>
      <c r="D361">
        <v>537.14372800000001</v>
      </c>
      <c r="E361">
        <v>-23.033404000000001</v>
      </c>
      <c r="F361">
        <v>-10.474862999999999</v>
      </c>
      <c r="G361">
        <v>-6.840077</v>
      </c>
      <c r="I361" s="1">
        <f t="shared" si="20"/>
        <v>0.28379252724505222</v>
      </c>
      <c r="J361" s="1">
        <f t="shared" si="21"/>
        <v>0.20070382809445594</v>
      </c>
      <c r="K361" s="1">
        <f t="shared" si="19"/>
        <v>0.17740018162488302</v>
      </c>
    </row>
    <row r="362" spans="1:11">
      <c r="A362">
        <v>28.48</v>
      </c>
      <c r="B362">
        <v>5.9476000000000004</v>
      </c>
      <c r="C362">
        <v>369.81467500000002</v>
      </c>
      <c r="D362">
        <v>491.710601</v>
      </c>
      <c r="E362">
        <v>-23.011773999999999</v>
      </c>
      <c r="F362">
        <v>-12.471733</v>
      </c>
      <c r="G362">
        <v>-5.2660479999999996</v>
      </c>
      <c r="I362" s="1">
        <f t="shared" si="20"/>
        <v>0.28729206992077105</v>
      </c>
      <c r="J362" s="1">
        <f t="shared" si="21"/>
        <v>0.20580605635428548</v>
      </c>
      <c r="K362" s="1">
        <f t="shared" si="19"/>
        <v>0.18158959019520912</v>
      </c>
    </row>
    <row r="363" spans="1:11">
      <c r="A363">
        <v>28.56</v>
      </c>
      <c r="B363">
        <v>13.939031</v>
      </c>
      <c r="C363">
        <v>384.24597699999998</v>
      </c>
      <c r="D363">
        <v>392.11893300000003</v>
      </c>
      <c r="E363">
        <v>-22.563155999999999</v>
      </c>
      <c r="F363">
        <v>-13.231574999999999</v>
      </c>
      <c r="G363">
        <v>-4.7079069999999996</v>
      </c>
      <c r="I363" s="1">
        <f t="shared" si="20"/>
        <v>0.28540861267159595</v>
      </c>
      <c r="J363" s="1">
        <f t="shared" si="21"/>
        <v>0.20695134265293383</v>
      </c>
      <c r="K363" s="1">
        <f t="shared" si="19"/>
        <v>0.18239847331126069</v>
      </c>
    </row>
    <row r="364" spans="1:11">
      <c r="A364">
        <v>28.64</v>
      </c>
      <c r="B364">
        <v>-10.381012999999999</v>
      </c>
      <c r="C364">
        <v>391.80972800000001</v>
      </c>
      <c r="D364">
        <v>317.42662100000001</v>
      </c>
      <c r="E364">
        <v>-22.432700000000001</v>
      </c>
      <c r="F364">
        <v>-13.127208</v>
      </c>
      <c r="G364">
        <v>-5.0077069999999999</v>
      </c>
      <c r="I364" s="1">
        <f t="shared" si="20"/>
        <v>0.28378307311693712</v>
      </c>
      <c r="J364" s="1">
        <f t="shared" si="21"/>
        <v>0.20578876859587017</v>
      </c>
      <c r="K364" s="1">
        <f t="shared" si="19"/>
        <v>0.18133451678340354</v>
      </c>
    </row>
    <row r="365" spans="1:11">
      <c r="A365">
        <v>28.72</v>
      </c>
      <c r="B365">
        <v>-22.697963000000001</v>
      </c>
      <c r="C365">
        <v>386.843727</v>
      </c>
      <c r="D365">
        <v>312.24980299999999</v>
      </c>
      <c r="E365">
        <v>-23.037998000000002</v>
      </c>
      <c r="F365">
        <v>-12.538762</v>
      </c>
      <c r="G365">
        <v>-5.7173870000000004</v>
      </c>
      <c r="I365" s="1">
        <f t="shared" si="20"/>
        <v>0.28532418025411982</v>
      </c>
      <c r="J365" s="1">
        <f t="shared" si="21"/>
        <v>0.20282420019414168</v>
      </c>
      <c r="K365" s="1">
        <f t="shared" si="19"/>
        <v>0.17875457809515014</v>
      </c>
    </row>
    <row r="366" spans="1:11">
      <c r="A366">
        <v>28.8</v>
      </c>
      <c r="B366">
        <v>-14.768731000000001</v>
      </c>
      <c r="C366">
        <v>373.37210700000003</v>
      </c>
      <c r="D366">
        <v>366.49525399999999</v>
      </c>
      <c r="E366">
        <v>-24.136938000000001</v>
      </c>
      <c r="F366">
        <v>-11.759962</v>
      </c>
      <c r="G366">
        <v>-6.4697690000000003</v>
      </c>
      <c r="I366" s="1">
        <f t="shared" si="20"/>
        <v>0.28965190829547849</v>
      </c>
      <c r="J366" s="1">
        <f t="shared" si="21"/>
        <v>0.19922924912427281</v>
      </c>
      <c r="K366" s="1">
        <f t="shared" si="19"/>
        <v>0.17563988141419842</v>
      </c>
    </row>
    <row r="367" spans="1:11">
      <c r="A367">
        <v>28.88</v>
      </c>
      <c r="B367">
        <v>-10.107070999999999</v>
      </c>
      <c r="C367">
        <v>363.57358399999998</v>
      </c>
      <c r="D367">
        <v>430.96871199999998</v>
      </c>
      <c r="E367">
        <v>-24.994810999999999</v>
      </c>
      <c r="F367">
        <v>-10.973661999999999</v>
      </c>
      <c r="G367">
        <v>-7.0974329999999997</v>
      </c>
      <c r="I367" s="1">
        <f t="shared" si="20"/>
        <v>0.29425568192397095</v>
      </c>
      <c r="J367" s="1">
        <f t="shared" si="21"/>
        <v>0.19794520147951211</v>
      </c>
      <c r="K367" s="1">
        <f t="shared" si="19"/>
        <v>0.17463249420042926</v>
      </c>
    </row>
    <row r="368" spans="1:11">
      <c r="A368">
        <v>28.96</v>
      </c>
      <c r="B368">
        <v>-23.253568999999999</v>
      </c>
      <c r="C368">
        <v>366.29235</v>
      </c>
      <c r="D368">
        <v>451.06952699999999</v>
      </c>
      <c r="E368">
        <v>-24.887134</v>
      </c>
      <c r="F368">
        <v>-10.238663000000001</v>
      </c>
      <c r="G368">
        <v>-7.5036620000000003</v>
      </c>
      <c r="I368" s="1">
        <f t="shared" si="20"/>
        <v>0.29378614816274706</v>
      </c>
      <c r="J368" s="1">
        <f t="shared" si="21"/>
        <v>0.19827694986421593</v>
      </c>
      <c r="K368" s="1">
        <f t="shared" si="19"/>
        <v>0.175107720141888</v>
      </c>
    </row>
    <row r="369" spans="1:11">
      <c r="A369">
        <v>29.04</v>
      </c>
      <c r="B369">
        <v>-36.810296000000001</v>
      </c>
      <c r="C369">
        <v>379.73652099999998</v>
      </c>
      <c r="D369">
        <v>400.41902700000003</v>
      </c>
      <c r="E369">
        <v>-23.629235999999999</v>
      </c>
      <c r="F369">
        <v>-9.5214029999999994</v>
      </c>
      <c r="G369">
        <v>-7.5714430000000004</v>
      </c>
      <c r="I369" s="1">
        <f t="shared" si="20"/>
        <v>0.28507333046732208</v>
      </c>
      <c r="J369" s="1">
        <f t="shared" si="21"/>
        <v>0.19723333127593895</v>
      </c>
      <c r="K369" s="1">
        <f t="shared" si="19"/>
        <v>0.17439334917732194</v>
      </c>
    </row>
    <row r="370" spans="1:11">
      <c r="A370">
        <v>29.12</v>
      </c>
      <c r="B370">
        <v>-23.853110999999998</v>
      </c>
      <c r="C370">
        <v>394.930767</v>
      </c>
      <c r="D370">
        <v>299.994012</v>
      </c>
      <c r="E370">
        <v>-21.821148999999998</v>
      </c>
      <c r="F370">
        <v>-8.8048129999999993</v>
      </c>
      <c r="G370">
        <v>-7.2778780000000003</v>
      </c>
      <c r="I370" s="1">
        <f t="shared" si="20"/>
        <v>0.27126045497931106</v>
      </c>
      <c r="J370" s="1">
        <f t="shared" si="21"/>
        <v>0.19352504731411102</v>
      </c>
      <c r="K370" s="1">
        <f t="shared" si="19"/>
        <v>0.17133580169400989</v>
      </c>
    </row>
    <row r="371" spans="1:11">
      <c r="A371">
        <v>29.2</v>
      </c>
      <c r="B371">
        <v>14.010062</v>
      </c>
      <c r="C371">
        <v>404.03793000000002</v>
      </c>
      <c r="D371">
        <v>209.20187899999999</v>
      </c>
      <c r="E371">
        <v>-20.609297000000002</v>
      </c>
      <c r="F371">
        <v>-8.1982140000000001</v>
      </c>
      <c r="G371">
        <v>-6.8485019999999999</v>
      </c>
      <c r="I371" s="1">
        <f t="shared" si="20"/>
        <v>0.26135602997477431</v>
      </c>
      <c r="J371" s="1">
        <f t="shared" si="21"/>
        <v>0.18994285944460973</v>
      </c>
      <c r="K371" s="1">
        <f t="shared" si="19"/>
        <v>0.16838160984916659</v>
      </c>
    </row>
    <row r="372" spans="1:11">
      <c r="A372">
        <v>29.28</v>
      </c>
      <c r="B372">
        <v>41.836345000000001</v>
      </c>
      <c r="C372">
        <v>405.065744</v>
      </c>
      <c r="D372">
        <v>188.120486</v>
      </c>
      <c r="E372">
        <v>-21.040392000000001</v>
      </c>
      <c r="F372">
        <v>-7.923559</v>
      </c>
      <c r="G372">
        <v>-6.6769889999999998</v>
      </c>
      <c r="I372" s="1">
        <f t="shared" si="20"/>
        <v>0.26327911254188585</v>
      </c>
      <c r="J372" s="1">
        <f t="shared" si="21"/>
        <v>0.18901010036465363</v>
      </c>
      <c r="K372" s="1">
        <f t="shared" si="19"/>
        <v>0.16766020840393081</v>
      </c>
    </row>
    <row r="373" spans="1:11">
      <c r="A373">
        <v>29.36</v>
      </c>
      <c r="B373">
        <v>27.548479</v>
      </c>
      <c r="C373">
        <v>400.41664100000003</v>
      </c>
      <c r="D373">
        <v>255.49413999999999</v>
      </c>
      <c r="E373">
        <v>-23.404997000000002</v>
      </c>
      <c r="F373">
        <v>-8.1681399999999993</v>
      </c>
      <c r="G373">
        <v>-7.0033909999999997</v>
      </c>
      <c r="I373" s="1">
        <f t="shared" si="20"/>
        <v>0.27922846900239429</v>
      </c>
      <c r="J373" s="1">
        <f t="shared" si="21"/>
        <v>0.19079570266617371</v>
      </c>
      <c r="K373" s="1">
        <f t="shared" si="19"/>
        <v>0.16912531883590937</v>
      </c>
    </row>
    <row r="374" spans="1:11">
      <c r="A374">
        <v>29.44</v>
      </c>
      <c r="B374">
        <v>-22.899760000000001</v>
      </c>
      <c r="C374">
        <v>392.82804099999998</v>
      </c>
      <c r="D374">
        <v>376.41312299999998</v>
      </c>
      <c r="E374">
        <v>-27.032003</v>
      </c>
      <c r="F374">
        <v>-8.9427140000000005</v>
      </c>
      <c r="G374">
        <v>-7.6616949999999999</v>
      </c>
      <c r="I374" s="1">
        <f t="shared" si="20"/>
        <v>0.30762262808617463</v>
      </c>
      <c r="J374" s="1">
        <f t="shared" si="21"/>
        <v>0.19795294290318421</v>
      </c>
      <c r="K374" s="1">
        <f t="shared" si="19"/>
        <v>0.1752161437718722</v>
      </c>
    </row>
    <row r="375" spans="1:11">
      <c r="A375">
        <v>29.52</v>
      </c>
      <c r="B375">
        <v>-70.804151000000005</v>
      </c>
      <c r="C375">
        <v>383.57969900000001</v>
      </c>
      <c r="D375">
        <v>489.71200599999997</v>
      </c>
      <c r="E375">
        <v>-30.669619999999998</v>
      </c>
      <c r="F375">
        <v>-10.071949</v>
      </c>
      <c r="G375">
        <v>-8.1736360000000001</v>
      </c>
      <c r="I375" s="1">
        <f t="shared" si="20"/>
        <v>0.33911824335558316</v>
      </c>
      <c r="J375" s="1">
        <f t="shared" si="21"/>
        <v>0.20887397416400832</v>
      </c>
      <c r="K375" s="1">
        <f t="shared" si="19"/>
        <v>0.18464533448514581</v>
      </c>
    </row>
    <row r="376" spans="1:11">
      <c r="A376">
        <v>29.6</v>
      </c>
      <c r="B376">
        <v>-81.703012000000001</v>
      </c>
      <c r="C376">
        <v>374.15802600000001</v>
      </c>
      <c r="D376">
        <v>550.93969300000003</v>
      </c>
      <c r="E376">
        <v>-33.151555999999999</v>
      </c>
      <c r="F376">
        <v>-11.289704</v>
      </c>
      <c r="G376">
        <v>-8.1134690000000003</v>
      </c>
      <c r="I376" s="1">
        <f t="shared" si="20"/>
        <v>0.36020610112040646</v>
      </c>
      <c r="J376" s="1">
        <f t="shared" si="21"/>
        <v>0.21530559422596812</v>
      </c>
      <c r="K376" s="1">
        <f t="shared" si="19"/>
        <v>0.19009046136279772</v>
      </c>
    </row>
    <row r="377" spans="1:11">
      <c r="A377">
        <v>29.68</v>
      </c>
      <c r="B377">
        <v>-52.898482000000001</v>
      </c>
      <c r="C377">
        <v>368.28483699999998</v>
      </c>
      <c r="D377">
        <v>556.15346299999999</v>
      </c>
      <c r="E377">
        <v>-33.893805999999998</v>
      </c>
      <c r="F377">
        <v>-12.321818</v>
      </c>
      <c r="G377">
        <v>-7.4097920000000004</v>
      </c>
      <c r="I377" s="1">
        <f t="shared" si="20"/>
        <v>0.36520770123140894</v>
      </c>
      <c r="J377" s="1">
        <f t="shared" si="21"/>
        <v>0.2149620919397579</v>
      </c>
      <c r="K377" s="1">
        <f t="shared" si="19"/>
        <v>0.18955476637679861</v>
      </c>
    </row>
    <row r="378" spans="1:11">
      <c r="A378">
        <v>29.76</v>
      </c>
      <c r="B378">
        <v>-7.7827859999999998</v>
      </c>
      <c r="C378">
        <v>371.332044</v>
      </c>
      <c r="D378">
        <v>531.60642499999994</v>
      </c>
      <c r="E378">
        <v>-32.986018999999999</v>
      </c>
      <c r="F378">
        <v>-12.917021</v>
      </c>
      <c r="G378">
        <v>-6.3531789999999999</v>
      </c>
      <c r="I378" s="1">
        <f t="shared" si="20"/>
        <v>0.35778874365153623</v>
      </c>
      <c r="J378" s="1">
        <f t="shared" si="21"/>
        <v>0.21319375714650401</v>
      </c>
      <c r="K378" s="1">
        <f t="shared" si="19"/>
        <v>0.18793166749188908</v>
      </c>
    </row>
    <row r="379" spans="1:11">
      <c r="A379">
        <v>29.84</v>
      </c>
      <c r="B379">
        <v>28.293590999999999</v>
      </c>
      <c r="C379">
        <v>387.38561199999998</v>
      </c>
      <c r="D379">
        <v>504.21856200000002</v>
      </c>
      <c r="E379">
        <v>-30.97627</v>
      </c>
      <c r="F379">
        <v>-12.898268</v>
      </c>
      <c r="G379">
        <v>-5.3757520000000003</v>
      </c>
      <c r="I379" s="1">
        <f t="shared" si="20"/>
        <v>0.34447988580698258</v>
      </c>
      <c r="J379" s="1">
        <f t="shared" si="21"/>
        <v>0.21414753981432519</v>
      </c>
      <c r="K379" s="1">
        <f t="shared" si="19"/>
        <v>0.18900231530986675</v>
      </c>
    </row>
    <row r="380" spans="1:11">
      <c r="A380">
        <v>29.92</v>
      </c>
      <c r="B380">
        <v>43.123990999999997</v>
      </c>
      <c r="C380">
        <v>415.89818600000001</v>
      </c>
      <c r="D380">
        <v>481.53091699999999</v>
      </c>
      <c r="E380">
        <v>-28.600847000000002</v>
      </c>
      <c r="F380">
        <v>-12.279114999999999</v>
      </c>
      <c r="G380">
        <v>-4.8230870000000001</v>
      </c>
      <c r="I380" s="1">
        <f t="shared" si="20"/>
        <v>0.33100757258528007</v>
      </c>
      <c r="J380" s="1">
        <f t="shared" si="21"/>
        <v>0.21793833571171989</v>
      </c>
      <c r="K380" s="1">
        <f t="shared" si="19"/>
        <v>0.19280756981448161</v>
      </c>
    </row>
    <row r="381" spans="1:11">
      <c r="A381">
        <v>30</v>
      </c>
      <c r="B381">
        <v>36.337482000000001</v>
      </c>
      <c r="C381">
        <v>449.63354199999998</v>
      </c>
      <c r="D381">
        <v>456.436395</v>
      </c>
      <c r="E381">
        <v>-26.608494</v>
      </c>
      <c r="F381">
        <v>-11.351276</v>
      </c>
      <c r="G381">
        <v>-4.8477860000000002</v>
      </c>
      <c r="I381" s="1">
        <f t="shared" si="20"/>
        <v>0.32178477179375858</v>
      </c>
      <c r="J381" s="1">
        <f t="shared" si="21"/>
        <v>0.22321036100456873</v>
      </c>
      <c r="K381" s="1">
        <f t="shared" si="19"/>
        <v>0.19795123702254033</v>
      </c>
    </row>
    <row r="382" spans="1:11">
      <c r="A382">
        <v>30.08</v>
      </c>
      <c r="B382">
        <v>14.129034000000001</v>
      </c>
      <c r="C382">
        <v>475.799441</v>
      </c>
      <c r="D382">
        <v>425.79350599999998</v>
      </c>
      <c r="E382">
        <v>-25.644029</v>
      </c>
      <c r="F382">
        <v>-10.597502</v>
      </c>
      <c r="G382">
        <v>-5.404363</v>
      </c>
      <c r="I382" s="1">
        <f t="shared" si="20"/>
        <v>0.31919097946075403</v>
      </c>
      <c r="J382" s="1">
        <f t="shared" si="21"/>
        <v>0.2280005208566977</v>
      </c>
      <c r="K382" s="1">
        <f t="shared" si="19"/>
        <v>0.20247044221785054</v>
      </c>
    </row>
    <row r="383" spans="1:11">
      <c r="A383">
        <v>30.16</v>
      </c>
      <c r="B383">
        <v>-12.219676</v>
      </c>
      <c r="C383">
        <v>481.64642500000002</v>
      </c>
      <c r="D383">
        <v>400.46505999999999</v>
      </c>
      <c r="E383">
        <v>-26.101281</v>
      </c>
      <c r="F383">
        <v>-10.42478</v>
      </c>
      <c r="G383">
        <v>-6.294505</v>
      </c>
      <c r="I383" s="1">
        <f t="shared" si="20"/>
        <v>0.32329969927131014</v>
      </c>
      <c r="J383" s="1">
        <f t="shared" si="21"/>
        <v>0.22984500802731012</v>
      </c>
      <c r="K383" s="1">
        <f t="shared" si="19"/>
        <v>0.20404026273727358</v>
      </c>
    </row>
    <row r="384" spans="1:11">
      <c r="A384">
        <v>30.24</v>
      </c>
      <c r="B384">
        <v>-29.959814000000001</v>
      </c>
      <c r="C384">
        <v>462.02597700000001</v>
      </c>
      <c r="D384">
        <v>397.31188400000002</v>
      </c>
      <c r="E384">
        <v>-27.958147</v>
      </c>
      <c r="F384">
        <v>-10.908246</v>
      </c>
      <c r="G384">
        <v>-7.255871</v>
      </c>
      <c r="I384" s="1">
        <f t="shared" si="20"/>
        <v>0.33315150870078308</v>
      </c>
      <c r="J384" s="1">
        <f t="shared" si="21"/>
        <v>0.22733067466809964</v>
      </c>
      <c r="K384" s="1">
        <f t="shared" si="19"/>
        <v>0.20139544508820448</v>
      </c>
    </row>
    <row r="385" spans="1:11">
      <c r="A385">
        <v>30.32</v>
      </c>
      <c r="B385">
        <v>-33.664535999999998</v>
      </c>
      <c r="C385">
        <v>422.788275</v>
      </c>
      <c r="D385">
        <v>423.45045399999998</v>
      </c>
      <c r="E385">
        <v>-30.710654000000002</v>
      </c>
      <c r="F385">
        <v>-11.757711</v>
      </c>
      <c r="G385">
        <v>-8.0756390000000007</v>
      </c>
      <c r="I385" s="1">
        <f t="shared" si="20"/>
        <v>0.34741278209588489</v>
      </c>
      <c r="J385" s="1">
        <f t="shared" si="21"/>
        <v>0.22165667789393723</v>
      </c>
      <c r="K385" s="1">
        <f t="shared" si="19"/>
        <v>0.19572434668283098</v>
      </c>
    </row>
    <row r="386" spans="1:11">
      <c r="A386">
        <v>30.4</v>
      </c>
      <c r="B386">
        <v>-29.171236</v>
      </c>
      <c r="C386">
        <v>376.46721500000001</v>
      </c>
      <c r="D386">
        <v>468.55390199999999</v>
      </c>
      <c r="E386">
        <v>-33.499307000000002</v>
      </c>
      <c r="F386">
        <v>-12.528256000000001</v>
      </c>
      <c r="G386">
        <v>-8.6562579999999993</v>
      </c>
      <c r="I386" s="1">
        <f t="shared" si="20"/>
        <v>0.36266715374458963</v>
      </c>
      <c r="J386" s="1">
        <f t="shared" si="21"/>
        <v>0.21535281190279587</v>
      </c>
      <c r="K386" s="1">
        <f t="shared" si="19"/>
        <v>0.18949918238199534</v>
      </c>
    </row>
    <row r="387" spans="1:11">
      <c r="A387">
        <v>30.48</v>
      </c>
      <c r="B387">
        <v>-25.066227000000001</v>
      </c>
      <c r="C387">
        <v>334.32089000000002</v>
      </c>
      <c r="D387">
        <v>510.96992399999999</v>
      </c>
      <c r="E387">
        <v>-35.405847999999999</v>
      </c>
      <c r="F387">
        <v>-12.895258999999999</v>
      </c>
      <c r="G387">
        <v>-8.9863040000000005</v>
      </c>
      <c r="I387" s="1">
        <f t="shared" si="20"/>
        <v>0.3727101912477096</v>
      </c>
      <c r="J387" s="1">
        <f t="shared" si="21"/>
        <v>0.20927043940860718</v>
      </c>
      <c r="K387" s="1">
        <f t="shared" si="19"/>
        <v>0.18366731766552263</v>
      </c>
    </row>
    <row r="388" spans="1:11">
      <c r="A388">
        <v>30.56</v>
      </c>
      <c r="B388">
        <v>-21.881080000000001</v>
      </c>
      <c r="C388">
        <v>302.61924299999998</v>
      </c>
      <c r="D388">
        <v>531.33330799999999</v>
      </c>
      <c r="E388">
        <v>-35.801893999999997</v>
      </c>
      <c r="F388">
        <v>-12.800376999999999</v>
      </c>
      <c r="G388">
        <v>-9.0741080000000007</v>
      </c>
      <c r="I388" s="1">
        <f t="shared" si="20"/>
        <v>0.37187442219733491</v>
      </c>
      <c r="J388" s="1">
        <f t="shared" si="21"/>
        <v>0.2025634166365062</v>
      </c>
      <c r="K388" s="1">
        <f t="shared" si="19"/>
        <v>0.17751995197068343</v>
      </c>
    </row>
    <row r="389" spans="1:11">
      <c r="A389">
        <v>30.64</v>
      </c>
      <c r="B389">
        <v>-14.574476000000001</v>
      </c>
      <c r="C389">
        <v>285.50593700000002</v>
      </c>
      <c r="D389">
        <v>523.74985300000003</v>
      </c>
      <c r="E389">
        <v>-34.603558</v>
      </c>
      <c r="F389">
        <v>-12.424037</v>
      </c>
      <c r="G389">
        <v>-8.9372240000000005</v>
      </c>
      <c r="I389" s="1">
        <f t="shared" si="20"/>
        <v>0.3593158750581173</v>
      </c>
      <c r="J389" s="1">
        <f t="shared" si="21"/>
        <v>0.19557871940861735</v>
      </c>
      <c r="K389" s="1">
        <f t="shared" si="19"/>
        <v>0.1713120175736049</v>
      </c>
    </row>
    <row r="390" spans="1:11">
      <c r="A390">
        <v>30.72</v>
      </c>
      <c r="B390">
        <v>-5.5700229999999999</v>
      </c>
      <c r="C390">
        <v>287.960984</v>
      </c>
      <c r="D390">
        <v>499.23051800000002</v>
      </c>
      <c r="E390">
        <v>-32.315587000000001</v>
      </c>
      <c r="F390">
        <v>-12.070124</v>
      </c>
      <c r="G390">
        <v>-8.6407330000000009</v>
      </c>
      <c r="I390" s="1">
        <f t="shared" si="20"/>
        <v>0.3405312853827106</v>
      </c>
      <c r="J390" s="1">
        <f t="shared" si="21"/>
        <v>0.1916306670628547</v>
      </c>
      <c r="K390" s="1">
        <f t="shared" si="19"/>
        <v>0.16793862076180222</v>
      </c>
    </row>
    <row r="391" spans="1:11">
      <c r="A391">
        <v>30.8</v>
      </c>
      <c r="B391">
        <v>-8.2602480000000007</v>
      </c>
      <c r="C391">
        <v>312.28658999999999</v>
      </c>
      <c r="D391">
        <v>480.97635500000001</v>
      </c>
      <c r="E391">
        <v>-29.821066999999999</v>
      </c>
      <c r="F391">
        <v>-12.047148999999999</v>
      </c>
      <c r="G391">
        <v>-8.2823930000000008</v>
      </c>
      <c r="I391" s="1">
        <f t="shared" si="20"/>
        <v>0.324914163869788</v>
      </c>
      <c r="J391" s="1">
        <f t="shared" si="21"/>
        <v>0.19516955451486437</v>
      </c>
      <c r="K391" s="1">
        <f t="shared" si="19"/>
        <v>0.17131228664103923</v>
      </c>
    </row>
    <row r="392" spans="1:11">
      <c r="A392">
        <v>30.88</v>
      </c>
      <c r="B392">
        <v>-30.927596000000001</v>
      </c>
      <c r="C392">
        <v>351.79583700000001</v>
      </c>
      <c r="D392">
        <v>492.50606900000002</v>
      </c>
      <c r="E392">
        <v>-27.990977999999998</v>
      </c>
      <c r="F392">
        <v>-12.559647999999999</v>
      </c>
      <c r="G392">
        <v>-7.8876910000000002</v>
      </c>
      <c r="I392" s="1">
        <f t="shared" si="20"/>
        <v>0.32042268324909351</v>
      </c>
      <c r="J392" s="1">
        <f t="shared" si="21"/>
        <v>0.20789570949581992</v>
      </c>
      <c r="K392" s="1">
        <f t="shared" ref="K392:K455" si="22">SQRT(($B392/2780.14)^2+($C392/2780.14)^2+($D392/(IF($D392&lt;0,6160,6806)))^2+($F392/(IF($F392&lt;0,135,310)))^2+($G392/135)^2)</f>
        <v>0.18287012475166223</v>
      </c>
    </row>
    <row r="393" spans="1:11">
      <c r="A393">
        <v>30.96</v>
      </c>
      <c r="B393">
        <v>-59.129224999999998</v>
      </c>
      <c r="C393">
        <v>392.12216899999999</v>
      </c>
      <c r="D393">
        <v>542.93297900000005</v>
      </c>
      <c r="E393">
        <v>-27.318366000000001</v>
      </c>
      <c r="F393">
        <v>-13.612512000000001</v>
      </c>
      <c r="G393">
        <v>-7.3384929999999997</v>
      </c>
      <c r="I393" s="1">
        <f t="shared" si="20"/>
        <v>0.32852605834054771</v>
      </c>
      <c r="J393" s="1">
        <f t="shared" si="21"/>
        <v>0.22649966029878463</v>
      </c>
      <c r="K393" s="1">
        <f t="shared" si="22"/>
        <v>0.19957893776240435</v>
      </c>
    </row>
    <row r="394" spans="1:11">
      <c r="A394">
        <v>31.04</v>
      </c>
      <c r="B394">
        <v>-63.782313000000002</v>
      </c>
      <c r="C394">
        <v>422.26282200000003</v>
      </c>
      <c r="D394">
        <v>619.56686400000001</v>
      </c>
      <c r="E394">
        <v>-27.806864999999998</v>
      </c>
      <c r="F394">
        <v>-14.99192</v>
      </c>
      <c r="G394">
        <v>-6.4857750000000003</v>
      </c>
      <c r="I394" s="1">
        <f t="shared" si="20"/>
        <v>0.34422963400967238</v>
      </c>
      <c r="J394" s="1">
        <f t="shared" si="21"/>
        <v>0.24458837779355178</v>
      </c>
      <c r="K394" s="1">
        <f t="shared" si="22"/>
        <v>0.21569174663390023</v>
      </c>
    </row>
    <row r="395" spans="1:11">
      <c r="A395">
        <v>31.12</v>
      </c>
      <c r="B395">
        <v>-33.340493000000002</v>
      </c>
      <c r="C395">
        <v>443.74165699999998</v>
      </c>
      <c r="D395">
        <v>695.10745099999997</v>
      </c>
      <c r="E395">
        <v>-29.167254</v>
      </c>
      <c r="F395">
        <v>-16.389579000000001</v>
      </c>
      <c r="G395">
        <v>-5.3939360000000001</v>
      </c>
      <c r="I395" s="1">
        <f t="shared" si="20"/>
        <v>0.36317166275489787</v>
      </c>
      <c r="J395" s="1">
        <f t="shared" si="21"/>
        <v>0.25950339507338532</v>
      </c>
      <c r="K395" s="1">
        <f t="shared" si="22"/>
        <v>0.22887953058673341</v>
      </c>
    </row>
    <row r="396" spans="1:11">
      <c r="A396">
        <v>31.2</v>
      </c>
      <c r="B396">
        <v>7.387759</v>
      </c>
      <c r="C396">
        <v>466.60089900000003</v>
      </c>
      <c r="D396">
        <v>743.43279700000005</v>
      </c>
      <c r="E396">
        <v>-31.117664999999999</v>
      </c>
      <c r="F396">
        <v>-17.605844999999999</v>
      </c>
      <c r="G396">
        <v>-4.4506209999999999</v>
      </c>
      <c r="I396" s="1">
        <f t="shared" si="20"/>
        <v>0.38507642400663633</v>
      </c>
      <c r="J396" s="1">
        <f t="shared" si="21"/>
        <v>0.27351496730268815</v>
      </c>
      <c r="K396" s="1">
        <f t="shared" si="22"/>
        <v>0.24124963470897212</v>
      </c>
    </row>
    <row r="397" spans="1:11">
      <c r="A397">
        <v>31.28</v>
      </c>
      <c r="B397">
        <v>20.665462999999999</v>
      </c>
      <c r="C397">
        <v>496.041203</v>
      </c>
      <c r="D397">
        <v>752.17198099999996</v>
      </c>
      <c r="E397">
        <v>-33.510010000000001</v>
      </c>
      <c r="F397">
        <v>-18.637877</v>
      </c>
      <c r="G397">
        <v>-4.161632</v>
      </c>
      <c r="I397" s="1">
        <f t="shared" si="20"/>
        <v>0.4094216444770965</v>
      </c>
      <c r="J397" s="1">
        <f t="shared" si="21"/>
        <v>0.28709063439209531</v>
      </c>
      <c r="K397" s="1">
        <f t="shared" si="22"/>
        <v>0.25320792047923008</v>
      </c>
    </row>
    <row r="398" spans="1:11">
      <c r="A398">
        <v>31.36</v>
      </c>
      <c r="B398">
        <v>-1.6942710000000001</v>
      </c>
      <c r="C398">
        <v>523.31100400000003</v>
      </c>
      <c r="D398">
        <v>728.66413699999998</v>
      </c>
      <c r="E398">
        <v>-36.186287999999998</v>
      </c>
      <c r="F398">
        <v>-19.522883</v>
      </c>
      <c r="G398">
        <v>-4.7982870000000002</v>
      </c>
      <c r="I398" s="1">
        <f t="shared" si="20"/>
        <v>0.43386316728525448</v>
      </c>
      <c r="J398" s="1">
        <f t="shared" si="21"/>
        <v>0.29812567041588289</v>
      </c>
      <c r="K398" s="1">
        <f t="shared" si="22"/>
        <v>0.26281244614554466</v>
      </c>
    </row>
    <row r="399" spans="1:11">
      <c r="A399">
        <v>31.44</v>
      </c>
      <c r="B399">
        <v>-28.518107000000001</v>
      </c>
      <c r="C399">
        <v>527.69143099999997</v>
      </c>
      <c r="D399">
        <v>699.36205500000005</v>
      </c>
      <c r="E399">
        <v>-38.681151999999997</v>
      </c>
      <c r="F399">
        <v>-20.039643999999999</v>
      </c>
      <c r="G399">
        <v>-6.251557</v>
      </c>
      <c r="I399" s="1">
        <f t="shared" si="20"/>
        <v>0.45268913263460719</v>
      </c>
      <c r="J399" s="1">
        <f t="shared" si="21"/>
        <v>0.30231821707507467</v>
      </c>
      <c r="K399" s="1">
        <f t="shared" si="22"/>
        <v>0.26621501424118438</v>
      </c>
    </row>
    <row r="400" spans="1:11">
      <c r="A400">
        <v>31.52</v>
      </c>
      <c r="B400">
        <v>-24.871787999999999</v>
      </c>
      <c r="C400">
        <v>486.32241199999999</v>
      </c>
      <c r="D400">
        <v>693.57133499999998</v>
      </c>
      <c r="E400">
        <v>-39.972123000000003</v>
      </c>
      <c r="F400">
        <v>-19.550803999999999</v>
      </c>
      <c r="G400">
        <v>-8.2105589999999999</v>
      </c>
      <c r="I400" s="1">
        <f t="shared" si="20"/>
        <v>0.45423502766664747</v>
      </c>
      <c r="J400" s="1">
        <f t="shared" si="21"/>
        <v>0.29170828602423998</v>
      </c>
      <c r="K400" s="1">
        <f t="shared" si="22"/>
        <v>0.25639111861861918</v>
      </c>
    </row>
    <row r="401" spans="1:11">
      <c r="A401">
        <v>31.6</v>
      </c>
      <c r="B401">
        <v>10.525057</v>
      </c>
      <c r="C401">
        <v>388.47555899999998</v>
      </c>
      <c r="D401">
        <v>707.21122200000002</v>
      </c>
      <c r="E401">
        <v>-38.532283</v>
      </c>
      <c r="F401">
        <v>-17.22775</v>
      </c>
      <c r="G401">
        <v>-10.422043</v>
      </c>
      <c r="I401" s="1">
        <f t="shared" si="20"/>
        <v>0.42553692113677166</v>
      </c>
      <c r="J401" s="1">
        <f t="shared" si="21"/>
        <v>0.26157736784743896</v>
      </c>
      <c r="K401" s="1">
        <f t="shared" si="22"/>
        <v>0.22930701392408653</v>
      </c>
    </row>
    <row r="402" spans="1:11">
      <c r="A402">
        <v>31.68</v>
      </c>
      <c r="B402">
        <v>46.779867000000003</v>
      </c>
      <c r="C402">
        <v>250.95321799999999</v>
      </c>
      <c r="D402">
        <v>675.58817199999999</v>
      </c>
      <c r="E402">
        <v>-32.971648999999999</v>
      </c>
      <c r="F402">
        <v>-12.653566</v>
      </c>
      <c r="G402">
        <v>-12.764445</v>
      </c>
      <c r="I402" s="1">
        <f t="shared" si="20"/>
        <v>0.3601417998055903</v>
      </c>
      <c r="J402" s="1">
        <f t="shared" si="21"/>
        <v>0.21728512853575457</v>
      </c>
      <c r="K402" s="1">
        <f t="shared" si="22"/>
        <v>0.18976229258161828</v>
      </c>
    </row>
    <row r="403" spans="1:11">
      <c r="A403">
        <v>31.76</v>
      </c>
      <c r="B403">
        <v>49.394928999999998</v>
      </c>
      <c r="C403">
        <v>120.671188</v>
      </c>
      <c r="D403">
        <v>504.61387300000001</v>
      </c>
      <c r="E403">
        <v>-23.268502000000002</v>
      </c>
      <c r="F403">
        <v>-6.4782330000000004</v>
      </c>
      <c r="G403">
        <v>-15.156291</v>
      </c>
      <c r="I403" s="1">
        <f t="shared" si="20"/>
        <v>0.26693349588917287</v>
      </c>
      <c r="J403" s="1">
        <f t="shared" si="21"/>
        <v>0.17369902068684953</v>
      </c>
      <c r="K403" s="1">
        <f t="shared" si="22"/>
        <v>0.15034553797109196</v>
      </c>
    </row>
    <row r="404" spans="1:11">
      <c r="A404">
        <v>31.84</v>
      </c>
      <c r="B404">
        <v>-0.34155799999999997</v>
      </c>
      <c r="C404">
        <v>48.276234000000002</v>
      </c>
      <c r="D404">
        <v>166.216092</v>
      </c>
      <c r="E404">
        <v>-11.889459</v>
      </c>
      <c r="F404">
        <v>-0.60347700000000004</v>
      </c>
      <c r="G404">
        <v>-17.477909</v>
      </c>
      <c r="I404" s="1">
        <f t="shared" si="20"/>
        <v>0.18721025871242744</v>
      </c>
      <c r="J404" s="1">
        <f t="shared" si="21"/>
        <v>0.15595389157817</v>
      </c>
      <c r="K404" s="1">
        <f t="shared" si="22"/>
        <v>0.13296393057904501</v>
      </c>
    </row>
    <row r="405" spans="1:11">
      <c r="A405">
        <v>31.92</v>
      </c>
      <c r="B405">
        <v>-102.102</v>
      </c>
      <c r="C405">
        <v>45.272475999999997</v>
      </c>
      <c r="D405">
        <v>-218.33670000000001</v>
      </c>
      <c r="E405">
        <v>-3.6004119999999999</v>
      </c>
      <c r="F405">
        <v>2.4779939999999998</v>
      </c>
      <c r="G405">
        <v>-19.550129999999999</v>
      </c>
      <c r="I405" s="1">
        <f t="shared" si="20"/>
        <v>0.18340031400351325</v>
      </c>
      <c r="J405" s="1">
        <f t="shared" si="21"/>
        <v>0.18069883898213521</v>
      </c>
      <c r="K405" s="1">
        <f t="shared" si="22"/>
        <v>0.15461481278596456</v>
      </c>
    </row>
    <row r="406" spans="1:11">
      <c r="A406">
        <v>32</v>
      </c>
      <c r="B406">
        <v>-232.70464999999999</v>
      </c>
      <c r="C406">
        <v>69.100104000000002</v>
      </c>
      <c r="D406">
        <v>-405.66609999999997</v>
      </c>
      <c r="E406">
        <v>-3.3391250000000001</v>
      </c>
      <c r="F406">
        <v>1.0230509999999999</v>
      </c>
      <c r="G406">
        <v>-21.090164999999999</v>
      </c>
      <c r="I406" s="1">
        <f t="shared" si="20"/>
        <v>0.22238899081762228</v>
      </c>
      <c r="J406" s="1">
        <f t="shared" si="21"/>
        <v>0.22047866425040399</v>
      </c>
      <c r="K406" s="1">
        <f t="shared" si="22"/>
        <v>0.19072859050122692</v>
      </c>
    </row>
    <row r="407" spans="1:11">
      <c r="A407">
        <v>32.08</v>
      </c>
      <c r="B407">
        <v>-347.05669999999998</v>
      </c>
      <c r="C407">
        <v>62.957199000000003</v>
      </c>
      <c r="D407">
        <v>-180.0093</v>
      </c>
      <c r="E407">
        <v>-13.061384</v>
      </c>
      <c r="F407">
        <v>-4.7290489999999998</v>
      </c>
      <c r="G407">
        <v>-21.677372999999999</v>
      </c>
      <c r="I407" s="1">
        <f t="shared" si="20"/>
        <v>0.26708790233759461</v>
      </c>
      <c r="J407" s="1">
        <f t="shared" si="21"/>
        <v>0.24164264772610319</v>
      </c>
      <c r="K407" s="1">
        <f t="shared" si="22"/>
        <v>0.20966920509624881</v>
      </c>
    </row>
    <row r="408" spans="1:11">
      <c r="A408">
        <v>32.159999999999997</v>
      </c>
      <c r="B408">
        <v>-406.02850000000001</v>
      </c>
      <c r="C408">
        <v>17.356355000000001</v>
      </c>
      <c r="D408">
        <v>476.54667899999998</v>
      </c>
      <c r="E408">
        <v>-29.661325999999999</v>
      </c>
      <c r="F408">
        <v>-12.370642</v>
      </c>
      <c r="G408">
        <v>-20.863837</v>
      </c>
      <c r="I408" s="1">
        <f t="shared" si="20"/>
        <v>0.37948522269325652</v>
      </c>
      <c r="J408" s="1">
        <f t="shared" si="21"/>
        <v>0.277942353336811</v>
      </c>
      <c r="K408" s="1">
        <f t="shared" si="22"/>
        <v>0.24197654993750539</v>
      </c>
    </row>
    <row r="409" spans="1:11">
      <c r="A409">
        <v>32.24</v>
      </c>
      <c r="B409">
        <v>-413.7235</v>
      </c>
      <c r="C409">
        <v>-9.4584860000000006</v>
      </c>
      <c r="D409">
        <v>1321.6180999999999</v>
      </c>
      <c r="E409">
        <v>-45.680762000000001</v>
      </c>
      <c r="F409">
        <v>-18.506601</v>
      </c>
      <c r="G409">
        <v>-18.390146000000001</v>
      </c>
      <c r="I409" s="1">
        <f t="shared" si="20"/>
        <v>0.53321194280251571</v>
      </c>
      <c r="J409" s="1">
        <f t="shared" si="21"/>
        <v>0.35493351045384802</v>
      </c>
      <c r="K409" s="1">
        <f t="shared" si="22"/>
        <v>0.31179163562108236</v>
      </c>
    </row>
    <row r="410" spans="1:11">
      <c r="A410">
        <v>32.32</v>
      </c>
      <c r="B410">
        <v>-407.98430000000002</v>
      </c>
      <c r="C410">
        <v>63.971445000000003</v>
      </c>
      <c r="D410">
        <v>1955.3590999999999</v>
      </c>
      <c r="E410">
        <v>-52.796028999999997</v>
      </c>
      <c r="F410">
        <v>-20.605186</v>
      </c>
      <c r="G410">
        <v>-14.276287</v>
      </c>
      <c r="I410" s="1">
        <f t="shared" si="20"/>
        <v>0.62375868947432334</v>
      </c>
      <c r="J410" s="1">
        <f t="shared" si="21"/>
        <v>0.42139153606146085</v>
      </c>
      <c r="K410" s="1">
        <f t="shared" si="22"/>
        <v>0.3729411967947967</v>
      </c>
    </row>
    <row r="411" spans="1:11">
      <c r="A411">
        <v>32.4</v>
      </c>
      <c r="B411">
        <v>-397.05020000000002</v>
      </c>
      <c r="C411">
        <v>272.521343</v>
      </c>
      <c r="D411">
        <v>2045.2591</v>
      </c>
      <c r="E411">
        <v>-46.302548000000002</v>
      </c>
      <c r="F411">
        <v>-18.261106999999999</v>
      </c>
      <c r="G411">
        <v>-8.7497589999999992</v>
      </c>
      <c r="I411" s="1">
        <f t="shared" si="20"/>
        <v>0.58581288291496947</v>
      </c>
      <c r="J411" s="1">
        <f t="shared" si="21"/>
        <v>0.42485266840038266</v>
      </c>
      <c r="K411" s="1">
        <f t="shared" si="22"/>
        <v>0.37790021628549658</v>
      </c>
    </row>
    <row r="412" spans="1:11">
      <c r="A412">
        <v>32.479999999999997</v>
      </c>
      <c r="B412">
        <v>-324.61279999999999</v>
      </c>
      <c r="C412">
        <v>569.90813600000001</v>
      </c>
      <c r="D412">
        <v>1542.2043000000001</v>
      </c>
      <c r="E412">
        <v>-28.055121</v>
      </c>
      <c r="F412">
        <v>-13.068866999999999</v>
      </c>
      <c r="G412">
        <v>-2.3089</v>
      </c>
      <c r="I412" s="1">
        <f t="shared" si="20"/>
        <v>0.45379326089493466</v>
      </c>
      <c r="J412" s="1">
        <f t="shared" si="21"/>
        <v>0.38236824495772687</v>
      </c>
      <c r="K412" s="1">
        <f t="shared" si="22"/>
        <v>0.34156167241260904</v>
      </c>
    </row>
    <row r="413" spans="1:11">
      <c r="A413">
        <v>32.56</v>
      </c>
      <c r="B413">
        <v>-134.4367</v>
      </c>
      <c r="C413">
        <v>854.09895900000004</v>
      </c>
      <c r="D413">
        <v>728.63692300000002</v>
      </c>
      <c r="E413">
        <v>-5.9598019999999998</v>
      </c>
      <c r="F413">
        <v>-7.4182860000000002</v>
      </c>
      <c r="G413">
        <v>3.9352930000000002</v>
      </c>
      <c r="I413" s="1">
        <f t="shared" si="20"/>
        <v>0.37726004003774405</v>
      </c>
      <c r="J413" s="1">
        <f t="shared" si="21"/>
        <v>0.37367098731619397</v>
      </c>
      <c r="K413" s="1">
        <f t="shared" si="22"/>
        <v>0.33473821772319318</v>
      </c>
    </row>
    <row r="414" spans="1:11">
      <c r="A414">
        <v>32.64</v>
      </c>
      <c r="B414">
        <v>123.788783</v>
      </c>
      <c r="C414">
        <v>1027.0359000000001</v>
      </c>
      <c r="D414">
        <v>39.921007000000003</v>
      </c>
      <c r="E414">
        <v>9.9638050000000007</v>
      </c>
      <c r="F414">
        <v>-3.267404</v>
      </c>
      <c r="G414">
        <v>8.1073769999999996</v>
      </c>
      <c r="I414" s="1">
        <f t="shared" si="20"/>
        <v>0.43037004443646354</v>
      </c>
      <c r="J414" s="1">
        <f t="shared" si="21"/>
        <v>0.42152745791735363</v>
      </c>
      <c r="K414" s="1">
        <f t="shared" si="22"/>
        <v>0.37772946815301417</v>
      </c>
    </row>
    <row r="415" spans="1:11">
      <c r="A415">
        <v>32.72</v>
      </c>
      <c r="B415">
        <v>289.093054</v>
      </c>
      <c r="C415">
        <v>1043.1929</v>
      </c>
      <c r="D415">
        <v>-211.82490000000001</v>
      </c>
      <c r="E415">
        <v>12.718833</v>
      </c>
      <c r="F415">
        <v>-1.637443</v>
      </c>
      <c r="G415">
        <v>8.2535179999999997</v>
      </c>
      <c r="I415" s="1">
        <f t="shared" si="20"/>
        <v>0.45529247494572467</v>
      </c>
      <c r="J415" s="1">
        <f t="shared" si="21"/>
        <v>0.44160677246962965</v>
      </c>
      <c r="K415" s="1">
        <f t="shared" si="22"/>
        <v>0.39582579125440809</v>
      </c>
    </row>
    <row r="416" spans="1:11">
      <c r="A416">
        <v>32.799999999999997</v>
      </c>
      <c r="B416">
        <v>228.04791</v>
      </c>
      <c r="C416">
        <v>919.61012200000005</v>
      </c>
      <c r="D416">
        <v>1.0702879999999999</v>
      </c>
      <c r="E416">
        <v>1.631175</v>
      </c>
      <c r="F416">
        <v>-2.6679560000000002</v>
      </c>
      <c r="G416">
        <v>3.7071149999999999</v>
      </c>
      <c r="I416" s="1">
        <f t="shared" si="20"/>
        <v>0.38201991490507115</v>
      </c>
      <c r="J416" s="1">
        <f t="shared" si="21"/>
        <v>0.38175558176449148</v>
      </c>
      <c r="K416" s="1">
        <f t="shared" si="22"/>
        <v>0.34247258348586235</v>
      </c>
    </row>
    <row r="417" spans="1:11">
      <c r="A417">
        <v>32.880000000000003</v>
      </c>
      <c r="B417">
        <v>-20.929850999999999</v>
      </c>
      <c r="C417">
        <v>711.95489099999998</v>
      </c>
      <c r="D417">
        <v>464.92064699999997</v>
      </c>
      <c r="E417">
        <v>-17.871348999999999</v>
      </c>
      <c r="F417">
        <v>-5.6926550000000002</v>
      </c>
      <c r="G417">
        <v>-4.0440269999999998</v>
      </c>
      <c r="I417" s="1">
        <f t="shared" si="20"/>
        <v>0.33940560345404847</v>
      </c>
      <c r="J417" s="1">
        <f t="shared" si="21"/>
        <v>0.30159880708770753</v>
      </c>
      <c r="K417" s="1">
        <f t="shared" si="22"/>
        <v>0.27014531597772978</v>
      </c>
    </row>
    <row r="418" spans="1:11">
      <c r="A418">
        <v>32.96</v>
      </c>
      <c r="B418">
        <v>-270.45440000000002</v>
      </c>
      <c r="C418">
        <v>481.535191</v>
      </c>
      <c r="D418">
        <v>886.78540799999996</v>
      </c>
      <c r="E418">
        <v>-37.412903</v>
      </c>
      <c r="F418">
        <v>-9.3075150000000004</v>
      </c>
      <c r="G418">
        <v>-12.046103</v>
      </c>
      <c r="I418" s="1">
        <f t="shared" si="20"/>
        <v>0.44029132556799427</v>
      </c>
      <c r="J418" s="1">
        <f t="shared" si="21"/>
        <v>0.29605406424886743</v>
      </c>
      <c r="K418" s="1">
        <f t="shared" si="22"/>
        <v>0.26297486230191536</v>
      </c>
    </row>
    <row r="419" spans="1:11">
      <c r="A419">
        <v>33.04</v>
      </c>
      <c r="B419">
        <v>-364.82709999999997</v>
      </c>
      <c r="C419">
        <v>276.91182300000003</v>
      </c>
      <c r="D419">
        <v>1052.3527999999999</v>
      </c>
      <c r="E419">
        <v>-49.761153</v>
      </c>
      <c r="F419">
        <v>-11.876500999999999</v>
      </c>
      <c r="G419">
        <v>-17.745305999999999</v>
      </c>
      <c r="I419" s="1">
        <f t="shared" si="20"/>
        <v>0.53465930870885481</v>
      </c>
      <c r="J419" s="1">
        <f t="shared" si="21"/>
        <v>0.31300706082297552</v>
      </c>
      <c r="K419" s="1">
        <f t="shared" si="22"/>
        <v>0.27580175324746659</v>
      </c>
    </row>
    <row r="420" spans="1:11">
      <c r="A420">
        <v>33.119999999999997</v>
      </c>
      <c r="B420">
        <v>-321.9932</v>
      </c>
      <c r="C420">
        <v>134.80646100000001</v>
      </c>
      <c r="D420">
        <v>921.35728500000005</v>
      </c>
      <c r="E420">
        <v>-51.820791999999997</v>
      </c>
      <c r="F420">
        <v>-12.485734000000001</v>
      </c>
      <c r="G420">
        <v>-20.406956999999998</v>
      </c>
      <c r="I420" s="1">
        <f t="shared" si="20"/>
        <v>0.53806722775050053</v>
      </c>
      <c r="J420" s="1">
        <f t="shared" si="21"/>
        <v>0.29283752382966194</v>
      </c>
      <c r="K420" s="1">
        <f t="shared" si="22"/>
        <v>0.2559207196616417</v>
      </c>
    </row>
    <row r="421" spans="1:11">
      <c r="A421">
        <v>33.200000000000003</v>
      </c>
      <c r="B421">
        <v>-283.10250000000002</v>
      </c>
      <c r="C421">
        <v>84.653673999999995</v>
      </c>
      <c r="D421">
        <v>635.964473</v>
      </c>
      <c r="E421">
        <v>-45.278877999999999</v>
      </c>
      <c r="F421">
        <v>-11.564068000000001</v>
      </c>
      <c r="G421">
        <v>-20.891265000000001</v>
      </c>
      <c r="I421" s="1">
        <f t="shared" ref="I421:I484" si="23">SQRT(($B421/2495.45)^2+($C421/2495.45)^2+($D421/(IF($D421&lt;0,5529.14,6107.41)))^2+($E421/114.8)^2+($F421/(IF($F421&lt;0,114.8,263.59)))^2+($G421/114.8)^2)</f>
        <v>0.47296003912906992</v>
      </c>
      <c r="J421" s="1">
        <f t="shared" ref="J421:J484" si="24">SQRT(($B421/2495.45)^2+($C421/2495.45)^2+($D421/(IF($D421&lt;0,5529.14,6107.41)))^2+($F421/(IF($F421&lt;0,114.8,263.59)))^2+($G421/114.8)^2)</f>
        <v>0.26101294799220276</v>
      </c>
      <c r="K421" s="1">
        <f t="shared" si="22"/>
        <v>0.22652401373893843</v>
      </c>
    </row>
    <row r="422" spans="1:11">
      <c r="A422">
        <v>33.28</v>
      </c>
      <c r="B422">
        <v>-340.34089999999998</v>
      </c>
      <c r="C422">
        <v>140.62904599999999</v>
      </c>
      <c r="D422">
        <v>423.75779499999999</v>
      </c>
      <c r="E422">
        <v>-34.847327</v>
      </c>
      <c r="F422">
        <v>-10.464366</v>
      </c>
      <c r="G422">
        <v>-20.275141999999999</v>
      </c>
      <c r="I422" s="1">
        <f t="shared" si="23"/>
        <v>0.39778527113692114</v>
      </c>
      <c r="J422" s="1">
        <f t="shared" si="24"/>
        <v>0.25708295517944091</v>
      </c>
      <c r="K422" s="1">
        <f t="shared" si="22"/>
        <v>0.22357528002272323</v>
      </c>
    </row>
    <row r="423" spans="1:11">
      <c r="A423">
        <v>33.36</v>
      </c>
      <c r="B423">
        <v>-444.59620000000001</v>
      </c>
      <c r="C423">
        <v>286.46444700000001</v>
      </c>
      <c r="D423">
        <v>438.102734</v>
      </c>
      <c r="E423">
        <v>-25.337251999999999</v>
      </c>
      <c r="F423">
        <v>-10.325483999999999</v>
      </c>
      <c r="G423">
        <v>-18.857731000000001</v>
      </c>
      <c r="I423" s="1">
        <f t="shared" si="23"/>
        <v>0.36585572848880021</v>
      </c>
      <c r="J423" s="1">
        <f t="shared" si="24"/>
        <v>0.29178501386177713</v>
      </c>
      <c r="K423" s="1">
        <f t="shared" si="22"/>
        <v>0.25631431056246767</v>
      </c>
    </row>
    <row r="424" spans="1:11">
      <c r="A424">
        <v>33.44</v>
      </c>
      <c r="B424">
        <v>-482.53089999999997</v>
      </c>
      <c r="C424">
        <v>474.65110199999998</v>
      </c>
      <c r="D424">
        <v>654.74511099999995</v>
      </c>
      <c r="E424">
        <v>-19.41807</v>
      </c>
      <c r="F424">
        <v>-11.269797000000001</v>
      </c>
      <c r="G424">
        <v>-16.407183</v>
      </c>
      <c r="I424" s="1">
        <f t="shared" si="23"/>
        <v>0.37912412685571306</v>
      </c>
      <c r="J424" s="1">
        <f t="shared" si="24"/>
        <v>0.3392998857312669</v>
      </c>
      <c r="K424" s="1">
        <f t="shared" si="22"/>
        <v>0.30044468877386421</v>
      </c>
    </row>
    <row r="425" spans="1:11">
      <c r="A425">
        <v>33.520000000000003</v>
      </c>
      <c r="B425">
        <v>-412.14589999999998</v>
      </c>
      <c r="C425">
        <v>648.84953199999995</v>
      </c>
      <c r="D425">
        <v>912.47056399999997</v>
      </c>
      <c r="E425">
        <v>-17.224810000000002</v>
      </c>
      <c r="F425">
        <v>-12.567080000000001</v>
      </c>
      <c r="G425">
        <v>-13.045785</v>
      </c>
      <c r="I425" s="1">
        <f t="shared" si="23"/>
        <v>0.40572866878494573</v>
      </c>
      <c r="J425" s="1">
        <f t="shared" si="24"/>
        <v>0.37696575604697918</v>
      </c>
      <c r="K425" s="1">
        <f t="shared" si="22"/>
        <v>0.33529853573725993</v>
      </c>
    </row>
    <row r="426" spans="1:11">
      <c r="A426">
        <v>33.6</v>
      </c>
      <c r="B426">
        <v>-299.18079999999998</v>
      </c>
      <c r="C426">
        <v>771.16446800000006</v>
      </c>
      <c r="D426">
        <v>1052.78</v>
      </c>
      <c r="E426">
        <v>-17.491655000000002</v>
      </c>
      <c r="F426">
        <v>-13.397518</v>
      </c>
      <c r="G426">
        <v>-9.6232039999999994</v>
      </c>
      <c r="I426" s="1">
        <f t="shared" si="23"/>
        <v>0.42830837098435154</v>
      </c>
      <c r="J426" s="1">
        <f t="shared" si="24"/>
        <v>0.40029059606589418</v>
      </c>
      <c r="K426" s="1">
        <f t="shared" si="22"/>
        <v>0.35690247401144193</v>
      </c>
    </row>
    <row r="427" spans="1:11">
      <c r="A427">
        <v>33.68</v>
      </c>
      <c r="B427">
        <v>-233.35480000000001</v>
      </c>
      <c r="C427">
        <v>830.50945999999999</v>
      </c>
      <c r="D427">
        <v>1028.49629</v>
      </c>
      <c r="E427">
        <v>-18.937221000000001</v>
      </c>
      <c r="F427">
        <v>-13.420868</v>
      </c>
      <c r="G427">
        <v>-7.2134450000000001</v>
      </c>
      <c r="I427" s="1">
        <f t="shared" si="23"/>
        <v>0.43896733698528084</v>
      </c>
      <c r="J427" s="1">
        <f t="shared" si="24"/>
        <v>0.40679363164943494</v>
      </c>
      <c r="K427" s="1">
        <f t="shared" si="22"/>
        <v>0.36312368978818776</v>
      </c>
    </row>
    <row r="428" spans="1:11">
      <c r="A428">
        <v>33.76</v>
      </c>
      <c r="B428">
        <v>-237.6994</v>
      </c>
      <c r="C428">
        <v>832.07208600000001</v>
      </c>
      <c r="D428">
        <v>903.56657600000005</v>
      </c>
      <c r="E428">
        <v>-20.901781</v>
      </c>
      <c r="F428">
        <v>-12.794117999999999</v>
      </c>
      <c r="G428">
        <v>-6.3781220000000003</v>
      </c>
      <c r="I428" s="1">
        <f t="shared" si="23"/>
        <v>0.43680390911676276</v>
      </c>
      <c r="J428" s="1">
        <f t="shared" si="24"/>
        <v>0.39704875038861787</v>
      </c>
      <c r="K428" s="1">
        <f t="shared" si="22"/>
        <v>0.35457645445268821</v>
      </c>
    </row>
    <row r="429" spans="1:11">
      <c r="A429">
        <v>33.840000000000003</v>
      </c>
      <c r="B429">
        <v>-267.22559999999999</v>
      </c>
      <c r="C429">
        <v>787.84178399999996</v>
      </c>
      <c r="D429">
        <v>776.86529599999994</v>
      </c>
      <c r="E429">
        <v>-23.165790000000001</v>
      </c>
      <c r="F429">
        <v>-11.885156</v>
      </c>
      <c r="G429">
        <v>-6.9456340000000001</v>
      </c>
      <c r="I429" s="1">
        <f t="shared" si="23"/>
        <v>0.42710638146365221</v>
      </c>
      <c r="J429" s="1">
        <f t="shared" si="24"/>
        <v>0.37643008561973235</v>
      </c>
      <c r="K429" s="1">
        <f t="shared" si="22"/>
        <v>0.33611154959809608</v>
      </c>
    </row>
    <row r="430" spans="1:11">
      <c r="A430">
        <v>33.92</v>
      </c>
      <c r="B430">
        <v>-275.37846000000002</v>
      </c>
      <c r="C430">
        <v>717.77504399999998</v>
      </c>
      <c r="D430">
        <v>709.43928100000005</v>
      </c>
      <c r="E430">
        <v>-25.492659</v>
      </c>
      <c r="F430">
        <v>-11.050516</v>
      </c>
      <c r="G430">
        <v>-8.3627830000000003</v>
      </c>
      <c r="I430" s="1">
        <f t="shared" si="23"/>
        <v>0.41507539322671266</v>
      </c>
      <c r="J430" s="1">
        <f t="shared" si="24"/>
        <v>0.35067973554578358</v>
      </c>
      <c r="K430" s="1">
        <f t="shared" si="22"/>
        <v>0.31284354119538238</v>
      </c>
    </row>
    <row r="431" spans="1:11">
      <c r="A431">
        <v>34</v>
      </c>
      <c r="B431">
        <v>-259.29329999999999</v>
      </c>
      <c r="C431">
        <v>649.05958299999998</v>
      </c>
      <c r="D431">
        <v>700.25930100000005</v>
      </c>
      <c r="E431">
        <v>-27.404539</v>
      </c>
      <c r="F431">
        <v>-10.560019</v>
      </c>
      <c r="G431">
        <v>-10.114144</v>
      </c>
      <c r="I431" s="1">
        <f t="shared" si="23"/>
        <v>0.405958097562169</v>
      </c>
      <c r="J431" s="1">
        <f t="shared" si="24"/>
        <v>0.32835482134357058</v>
      </c>
      <c r="K431" s="1">
        <f t="shared" si="22"/>
        <v>0.29244018289596796</v>
      </c>
    </row>
    <row r="432" spans="1:11">
      <c r="A432">
        <v>34.08</v>
      </c>
      <c r="B432">
        <v>-240.655</v>
      </c>
      <c r="C432">
        <v>602.02582299999995</v>
      </c>
      <c r="D432">
        <v>706.68183199999999</v>
      </c>
      <c r="E432">
        <v>-28.340668999999998</v>
      </c>
      <c r="F432">
        <v>-10.5448</v>
      </c>
      <c r="G432">
        <v>-11.83323</v>
      </c>
      <c r="I432" s="1">
        <f t="shared" si="23"/>
        <v>0.40111935371785534</v>
      </c>
      <c r="J432" s="1">
        <f t="shared" si="24"/>
        <v>0.31615181342691018</v>
      </c>
      <c r="K432" s="1">
        <f t="shared" si="22"/>
        <v>0.2809807729888753</v>
      </c>
    </row>
    <row r="433" spans="1:11">
      <c r="A433">
        <v>34.159999999999997</v>
      </c>
      <c r="B433">
        <v>-223.49289999999999</v>
      </c>
      <c r="C433">
        <v>574.28303800000003</v>
      </c>
      <c r="D433">
        <v>685.71459700000003</v>
      </c>
      <c r="E433">
        <v>-28.035266</v>
      </c>
      <c r="F433">
        <v>-10.929558</v>
      </c>
      <c r="G433">
        <v>-13.218902</v>
      </c>
      <c r="I433" s="1">
        <f t="shared" si="23"/>
        <v>0.39439689596343125</v>
      </c>
      <c r="J433" s="1">
        <f t="shared" si="24"/>
        <v>0.30969431079001053</v>
      </c>
      <c r="K433" s="1">
        <f t="shared" si="22"/>
        <v>0.27463655694063349</v>
      </c>
    </row>
    <row r="434" spans="1:11">
      <c r="A434">
        <v>34.24</v>
      </c>
      <c r="B434">
        <v>-190.40889999999999</v>
      </c>
      <c r="C434">
        <v>544.48079299999995</v>
      </c>
      <c r="D434">
        <v>630.88426300000003</v>
      </c>
      <c r="E434">
        <v>-26.808938999999999</v>
      </c>
      <c r="F434">
        <v>-11.46626</v>
      </c>
      <c r="G434">
        <v>-14.062908999999999</v>
      </c>
      <c r="I434" s="1">
        <f t="shared" si="23"/>
        <v>0.37896747758849508</v>
      </c>
      <c r="J434" s="1">
        <f t="shared" si="24"/>
        <v>0.29846495446724081</v>
      </c>
      <c r="K434" s="1">
        <f t="shared" si="22"/>
        <v>0.26401581011297848</v>
      </c>
    </row>
    <row r="435" spans="1:11">
      <c r="A435">
        <v>34.32</v>
      </c>
      <c r="B435">
        <v>-140.22409999999999</v>
      </c>
      <c r="C435">
        <v>496.38333799999998</v>
      </c>
      <c r="D435">
        <v>582.37611300000003</v>
      </c>
      <c r="E435">
        <v>-25.505891999999999</v>
      </c>
      <c r="F435">
        <v>-11.946294</v>
      </c>
      <c r="G435">
        <v>-14.410864</v>
      </c>
      <c r="I435" s="1">
        <f t="shared" si="23"/>
        <v>0.35744474777370605</v>
      </c>
      <c r="J435" s="1">
        <f t="shared" si="24"/>
        <v>0.28000756277769201</v>
      </c>
      <c r="K435" s="1">
        <f t="shared" si="22"/>
        <v>0.24692147467434877</v>
      </c>
    </row>
    <row r="436" spans="1:11">
      <c r="A436">
        <v>34.4</v>
      </c>
      <c r="B436">
        <v>-111.44763</v>
      </c>
      <c r="C436">
        <v>438.78146800000002</v>
      </c>
      <c r="D436">
        <v>600.81579599999998</v>
      </c>
      <c r="E436">
        <v>-25.030093000000001</v>
      </c>
      <c r="F436">
        <v>-12.452002999999999</v>
      </c>
      <c r="G436">
        <v>-14.563371999999999</v>
      </c>
      <c r="I436" s="1">
        <f t="shared" si="23"/>
        <v>0.34349015150775736</v>
      </c>
      <c r="J436" s="1">
        <f t="shared" si="24"/>
        <v>0.26541939919405988</v>
      </c>
      <c r="K436" s="1">
        <f t="shared" si="22"/>
        <v>0.2333545573447437</v>
      </c>
    </row>
    <row r="437" spans="1:11">
      <c r="A437">
        <v>34.479999999999997</v>
      </c>
      <c r="B437">
        <v>-150.43668</v>
      </c>
      <c r="C437">
        <v>400.44969800000001</v>
      </c>
      <c r="D437">
        <v>719.873738</v>
      </c>
      <c r="E437">
        <v>-25.739706000000002</v>
      </c>
      <c r="F437">
        <v>-13.38161</v>
      </c>
      <c r="G437">
        <v>-14.743897</v>
      </c>
      <c r="I437" s="1">
        <f t="shared" si="23"/>
        <v>0.35161351582753508</v>
      </c>
      <c r="J437" s="1">
        <f t="shared" si="24"/>
        <v>0.27085122442727039</v>
      </c>
      <c r="K437" s="1">
        <f t="shared" si="22"/>
        <v>0.23794084337175508</v>
      </c>
    </row>
    <row r="438" spans="1:11">
      <c r="A438">
        <v>34.56</v>
      </c>
      <c r="B438">
        <v>-253.22380000000001</v>
      </c>
      <c r="C438">
        <v>406.84207700000002</v>
      </c>
      <c r="D438">
        <v>912.75571500000001</v>
      </c>
      <c r="E438">
        <v>-27.131909</v>
      </c>
      <c r="F438">
        <v>-15.142258</v>
      </c>
      <c r="G438">
        <v>-14.706687000000001</v>
      </c>
      <c r="I438" s="1">
        <f t="shared" si="23"/>
        <v>0.38584798463812886</v>
      </c>
      <c r="J438" s="1">
        <f t="shared" si="24"/>
        <v>0.30499467963784621</v>
      </c>
      <c r="K438" s="1">
        <f t="shared" si="22"/>
        <v>0.26859877121492481</v>
      </c>
    </row>
    <row r="439" spans="1:11">
      <c r="A439">
        <v>34.64</v>
      </c>
      <c r="B439">
        <v>-350.23939999999999</v>
      </c>
      <c r="C439">
        <v>462.35349400000001</v>
      </c>
      <c r="D439">
        <v>1102.5112999999999</v>
      </c>
      <c r="E439">
        <v>-28.111549</v>
      </c>
      <c r="F439">
        <v>-17.731355000000001</v>
      </c>
      <c r="G439">
        <v>-13.766184000000001</v>
      </c>
      <c r="I439" s="1">
        <f t="shared" si="23"/>
        <v>0.42989899216056121</v>
      </c>
      <c r="J439" s="1">
        <f t="shared" si="24"/>
        <v>0.35334092419716329</v>
      </c>
      <c r="K439" s="1">
        <f t="shared" si="22"/>
        <v>0.31211981150195034</v>
      </c>
    </row>
    <row r="440" spans="1:11">
      <c r="A440">
        <v>34.72</v>
      </c>
      <c r="B440">
        <v>-361.20580000000001</v>
      </c>
      <c r="C440">
        <v>551.78826500000002</v>
      </c>
      <c r="D440">
        <v>1213.6239</v>
      </c>
      <c r="E440">
        <v>-27.723621000000001</v>
      </c>
      <c r="F440">
        <v>-20.565622000000001</v>
      </c>
      <c r="G440">
        <v>-11.368195</v>
      </c>
      <c r="I440" s="1">
        <f t="shared" si="23"/>
        <v>0.45776587565712634</v>
      </c>
      <c r="J440" s="1">
        <f t="shared" si="24"/>
        <v>0.38888273673086027</v>
      </c>
      <c r="K440" s="1">
        <f t="shared" si="22"/>
        <v>0.34404550877441603</v>
      </c>
    </row>
    <row r="441" spans="1:11">
      <c r="A441">
        <v>34.799999999999997</v>
      </c>
      <c r="B441">
        <v>-268.12349999999998</v>
      </c>
      <c r="C441">
        <v>653.763912</v>
      </c>
      <c r="D441">
        <v>1224.6320000000001</v>
      </c>
      <c r="E441">
        <v>-25.831243000000001</v>
      </c>
      <c r="F441">
        <v>-22.702766</v>
      </c>
      <c r="G441">
        <v>-7.7363010000000001</v>
      </c>
      <c r="I441" s="1">
        <f t="shared" si="23"/>
        <v>0.4633202887514436</v>
      </c>
      <c r="J441" s="1">
        <f t="shared" si="24"/>
        <v>0.40501335467454175</v>
      </c>
      <c r="K441" s="1">
        <f t="shared" si="22"/>
        <v>0.3585247587512369</v>
      </c>
    </row>
    <row r="442" spans="1:11">
      <c r="A442">
        <v>34.880000000000003</v>
      </c>
      <c r="B442">
        <v>-131.0282</v>
      </c>
      <c r="C442">
        <v>750.48076000000003</v>
      </c>
      <c r="D442">
        <v>1174.8776</v>
      </c>
      <c r="E442">
        <v>-23.206954</v>
      </c>
      <c r="F442">
        <v>-23.2774</v>
      </c>
      <c r="G442">
        <v>-3.974701</v>
      </c>
      <c r="I442" s="1">
        <f t="shared" si="23"/>
        <v>0.46193573002803462</v>
      </c>
      <c r="J442" s="1">
        <f t="shared" si="24"/>
        <v>0.41535469692427018</v>
      </c>
      <c r="K442" s="1">
        <f t="shared" si="22"/>
        <v>0.36808560263448437</v>
      </c>
    </row>
    <row r="443" spans="1:11">
      <c r="A443">
        <v>34.96</v>
      </c>
      <c r="B443">
        <v>-33.567587000000003</v>
      </c>
      <c r="C443">
        <v>827.26618499999995</v>
      </c>
      <c r="D443">
        <v>1119.4037000000001</v>
      </c>
      <c r="E443">
        <v>-20.970161000000001</v>
      </c>
      <c r="F443">
        <v>-21.879448</v>
      </c>
      <c r="G443">
        <v>-1.4930479999999999</v>
      </c>
      <c r="I443" s="1">
        <f t="shared" si="23"/>
        <v>0.462096820182686</v>
      </c>
      <c r="J443" s="1">
        <f t="shared" si="24"/>
        <v>0.42445997699061266</v>
      </c>
      <c r="K443" s="1">
        <f t="shared" si="22"/>
        <v>0.37700102893631521</v>
      </c>
    </row>
    <row r="444" spans="1:11">
      <c r="A444">
        <v>35.04</v>
      </c>
      <c r="B444">
        <v>-18.480474000000001</v>
      </c>
      <c r="C444">
        <v>868.79946399999994</v>
      </c>
      <c r="D444">
        <v>1078.2897</v>
      </c>
      <c r="E444">
        <v>-19.853273999999999</v>
      </c>
      <c r="F444">
        <v>-18.736813999999999</v>
      </c>
      <c r="G444">
        <v>-1.2246870000000001</v>
      </c>
      <c r="I444" s="1">
        <f t="shared" si="23"/>
        <v>0.4572710254952051</v>
      </c>
      <c r="J444" s="1">
        <f t="shared" si="24"/>
        <v>0.42330752913388064</v>
      </c>
      <c r="K444" s="1">
        <f t="shared" si="22"/>
        <v>0.37702491732674231</v>
      </c>
    </row>
    <row r="445" spans="1:11">
      <c r="A445">
        <v>35.119999999999997</v>
      </c>
      <c r="B445">
        <v>-72.172047000000006</v>
      </c>
      <c r="C445">
        <v>862.06294100000002</v>
      </c>
      <c r="D445">
        <v>1029.9455</v>
      </c>
      <c r="E445">
        <v>-19.869213999999999</v>
      </c>
      <c r="F445">
        <v>-14.675758999999999</v>
      </c>
      <c r="G445">
        <v>-3.2162890000000002</v>
      </c>
      <c r="I445" s="1">
        <f t="shared" si="23"/>
        <v>0.44237631092255469</v>
      </c>
      <c r="J445" s="1">
        <f t="shared" si="24"/>
        <v>0.40711328856662854</v>
      </c>
      <c r="K445" s="1">
        <f t="shared" si="22"/>
        <v>0.36346757636496702</v>
      </c>
    </row>
    <row r="446" spans="1:11">
      <c r="A446">
        <v>35.200000000000003</v>
      </c>
      <c r="B446">
        <v>-155.6215</v>
      </c>
      <c r="C446">
        <v>805.93087700000001</v>
      </c>
      <c r="D446">
        <v>946.59711900000002</v>
      </c>
      <c r="E446">
        <v>-20.522977999999998</v>
      </c>
      <c r="F446">
        <v>-10.851103999999999</v>
      </c>
      <c r="G446">
        <v>-6.7582639999999996</v>
      </c>
      <c r="I446" s="1">
        <f t="shared" si="23"/>
        <v>0.4202070787967796</v>
      </c>
      <c r="J446" s="1">
        <f t="shared" si="24"/>
        <v>0.38028240734578062</v>
      </c>
      <c r="K446" s="1">
        <f t="shared" si="22"/>
        <v>0.33982285035315402</v>
      </c>
    </row>
    <row r="447" spans="1:11">
      <c r="A447">
        <v>35.28</v>
      </c>
      <c r="B447">
        <v>-237.41640000000001</v>
      </c>
      <c r="C447">
        <v>716.56730900000002</v>
      </c>
      <c r="D447">
        <v>828.57045300000004</v>
      </c>
      <c r="E447">
        <v>-21.261130000000001</v>
      </c>
      <c r="F447">
        <v>-8.3122989999999994</v>
      </c>
      <c r="G447">
        <v>-10.805557</v>
      </c>
      <c r="I447" s="1">
        <f t="shared" si="23"/>
        <v>0.39788648756140371</v>
      </c>
      <c r="J447" s="1">
        <f t="shared" si="24"/>
        <v>0.35215631256590596</v>
      </c>
      <c r="K447" s="1">
        <f t="shared" si="22"/>
        <v>0.31423540415009732</v>
      </c>
    </row>
    <row r="448" spans="1:11">
      <c r="A448">
        <v>35.36</v>
      </c>
      <c r="B448">
        <v>-301.709</v>
      </c>
      <c r="C448">
        <v>620.67631500000005</v>
      </c>
      <c r="D448">
        <v>707.94935199999998</v>
      </c>
      <c r="E448">
        <v>-21.79945</v>
      </c>
      <c r="F448">
        <v>-7.6147039999999997</v>
      </c>
      <c r="G448">
        <v>-14.371153</v>
      </c>
      <c r="I448" s="1">
        <f t="shared" si="23"/>
        <v>0.38216071161204818</v>
      </c>
      <c r="J448" s="1">
        <f t="shared" si="24"/>
        <v>0.33164489949445841</v>
      </c>
      <c r="K448" s="1">
        <f t="shared" si="22"/>
        <v>0.29487798642935825</v>
      </c>
    </row>
    <row r="449" spans="1:11">
      <c r="A449">
        <v>35.44</v>
      </c>
      <c r="B449">
        <v>-340.48869999999999</v>
      </c>
      <c r="C449">
        <v>541.87690199999997</v>
      </c>
      <c r="D449">
        <v>629.82955300000003</v>
      </c>
      <c r="E449">
        <v>-22.19004</v>
      </c>
      <c r="F449">
        <v>-8.6948089999999993</v>
      </c>
      <c r="G449">
        <v>-16.758375000000001</v>
      </c>
      <c r="I449" s="1">
        <f t="shared" si="23"/>
        <v>0.37524996212926581</v>
      </c>
      <c r="J449" s="1">
        <f t="shared" si="24"/>
        <v>0.32163696632400407</v>
      </c>
      <c r="K449" s="1">
        <f t="shared" si="22"/>
        <v>0.28479964879200081</v>
      </c>
    </row>
    <row r="450" spans="1:11">
      <c r="A450">
        <v>35.520000000000003</v>
      </c>
      <c r="B450">
        <v>-349.23349999999999</v>
      </c>
      <c r="C450">
        <v>491.953892</v>
      </c>
      <c r="D450">
        <v>630.45068300000003</v>
      </c>
      <c r="E450">
        <v>-22.666364999999999</v>
      </c>
      <c r="F450">
        <v>-11.026516000000001</v>
      </c>
      <c r="G450">
        <v>-17.652076000000001</v>
      </c>
      <c r="I450" s="1">
        <f t="shared" si="23"/>
        <v>0.37544361863146275</v>
      </c>
      <c r="J450" s="1">
        <f t="shared" si="24"/>
        <v>0.31933444367426606</v>
      </c>
      <c r="K450" s="1">
        <f t="shared" si="22"/>
        <v>0.28185294168134351</v>
      </c>
    </row>
    <row r="451" spans="1:11">
      <c r="A451">
        <v>35.6</v>
      </c>
      <c r="B451">
        <v>-329.29946999999999</v>
      </c>
      <c r="C451">
        <v>471.54636900000003</v>
      </c>
      <c r="D451">
        <v>719.67289800000003</v>
      </c>
      <c r="E451">
        <v>-23.376664000000002</v>
      </c>
      <c r="F451">
        <v>-13.879459000000001</v>
      </c>
      <c r="G451">
        <v>-17.11382</v>
      </c>
      <c r="I451" s="1">
        <f t="shared" si="23"/>
        <v>0.38119682215882433</v>
      </c>
      <c r="J451" s="1">
        <f t="shared" si="24"/>
        <v>0.32225153712181376</v>
      </c>
      <c r="K451" s="1">
        <f t="shared" si="22"/>
        <v>0.28393607558144657</v>
      </c>
    </row>
    <row r="452" spans="1:11">
      <c r="A452">
        <v>35.68</v>
      </c>
      <c r="B452">
        <v>-288.94779999999997</v>
      </c>
      <c r="C452">
        <v>475.37847900000003</v>
      </c>
      <c r="D452">
        <v>871.89281500000004</v>
      </c>
      <c r="E452">
        <v>-24.175369</v>
      </c>
      <c r="F452">
        <v>-16.515747000000001</v>
      </c>
      <c r="G452">
        <v>-15.507096000000001</v>
      </c>
      <c r="I452" s="1">
        <f t="shared" si="23"/>
        <v>0.3916218230558457</v>
      </c>
      <c r="J452" s="1">
        <f t="shared" si="24"/>
        <v>0.33018303403347493</v>
      </c>
      <c r="K452" s="1">
        <f t="shared" si="22"/>
        <v>0.29088225626350395</v>
      </c>
    </row>
    <row r="453" spans="1:11">
      <c r="A453">
        <v>35.76</v>
      </c>
      <c r="B453">
        <v>-239.99170000000001</v>
      </c>
      <c r="C453">
        <v>496.32092899999998</v>
      </c>
      <c r="D453">
        <v>1034.50999</v>
      </c>
      <c r="E453">
        <v>-24.642105000000001</v>
      </c>
      <c r="F453">
        <v>-18.309912000000001</v>
      </c>
      <c r="G453">
        <v>-13.383155</v>
      </c>
      <c r="I453" s="1">
        <f t="shared" si="23"/>
        <v>0.4032399515871406</v>
      </c>
      <c r="J453" s="1">
        <f t="shared" si="24"/>
        <v>0.3413601767619216</v>
      </c>
      <c r="K453" s="1">
        <f t="shared" si="22"/>
        <v>0.301080151167681</v>
      </c>
    </row>
    <row r="454" spans="1:11">
      <c r="A454">
        <v>35.840000000000003</v>
      </c>
      <c r="B454">
        <v>-195.2098</v>
      </c>
      <c r="C454">
        <v>527.22828600000003</v>
      </c>
      <c r="D454">
        <v>1154.9358999999999</v>
      </c>
      <c r="E454">
        <v>-24.340413000000002</v>
      </c>
      <c r="F454">
        <v>-18.852595999999998</v>
      </c>
      <c r="G454">
        <v>-11.360334</v>
      </c>
      <c r="I454" s="1">
        <f t="shared" si="23"/>
        <v>0.41016189202001319</v>
      </c>
      <c r="J454" s="1">
        <f t="shared" si="24"/>
        <v>0.35111022142293763</v>
      </c>
      <c r="K454" s="1">
        <f t="shared" si="22"/>
        <v>0.31027898455451242</v>
      </c>
    </row>
    <row r="455" spans="1:11">
      <c r="A455">
        <v>35.92</v>
      </c>
      <c r="B455">
        <v>-169.48349999999999</v>
      </c>
      <c r="C455">
        <v>561.85593300000005</v>
      </c>
      <c r="D455">
        <v>1208.3195000000001</v>
      </c>
      <c r="E455">
        <v>-23.115248999999999</v>
      </c>
      <c r="F455">
        <v>-18.04993</v>
      </c>
      <c r="G455">
        <v>-10.00156</v>
      </c>
      <c r="I455" s="1">
        <f t="shared" si="23"/>
        <v>0.40902664704324382</v>
      </c>
      <c r="J455" s="1">
        <f t="shared" si="24"/>
        <v>0.35603375103641893</v>
      </c>
      <c r="K455" s="1">
        <f t="shared" si="22"/>
        <v>0.31534749715876143</v>
      </c>
    </row>
    <row r="456" spans="1:11">
      <c r="A456">
        <v>36</v>
      </c>
      <c r="B456">
        <v>-179.3254</v>
      </c>
      <c r="C456">
        <v>595.31712600000003</v>
      </c>
      <c r="D456">
        <v>1204.2264</v>
      </c>
      <c r="E456">
        <v>-21.189136000000001</v>
      </c>
      <c r="F456">
        <v>-16.163637999999999</v>
      </c>
      <c r="G456">
        <v>-9.6728480000000001</v>
      </c>
      <c r="I456" s="1">
        <f t="shared" si="23"/>
        <v>0.40242327634327818</v>
      </c>
      <c r="J456" s="1">
        <f t="shared" si="24"/>
        <v>0.35759865865418972</v>
      </c>
      <c r="K456" s="1">
        <f t="shared" ref="K456:K519" si="25">SQRT(($B456/2780.14)^2+($C456/2780.14)^2+($D456/(IF($D456&lt;0,6160,6806)))^2+($F456/(IF($F456&lt;0,135,310)))^2+($G456/135)^2)</f>
        <v>0.31747234630706744</v>
      </c>
    </row>
    <row r="457" spans="1:11">
      <c r="A457">
        <v>36.08</v>
      </c>
      <c r="B457">
        <v>-234.22409999999999</v>
      </c>
      <c r="C457">
        <v>623.88547800000003</v>
      </c>
      <c r="D457">
        <v>1170.1054999999999</v>
      </c>
      <c r="E457">
        <v>-19.006043999999999</v>
      </c>
      <c r="F457">
        <v>-13.736976</v>
      </c>
      <c r="G457">
        <v>-10.399176000000001</v>
      </c>
      <c r="I457" s="1">
        <f t="shared" si="23"/>
        <v>0.39743415172809432</v>
      </c>
      <c r="J457" s="1">
        <f t="shared" si="24"/>
        <v>0.36130941743819583</v>
      </c>
      <c r="K457" s="1">
        <f t="shared" si="25"/>
        <v>0.32140649816774586</v>
      </c>
    </row>
    <row r="458" spans="1:11">
      <c r="A458">
        <v>36.159999999999997</v>
      </c>
      <c r="B458">
        <v>-323.50869999999998</v>
      </c>
      <c r="C458">
        <v>644.56595400000003</v>
      </c>
      <c r="D458">
        <v>1129.8523</v>
      </c>
      <c r="E458">
        <v>-16.985610999999999</v>
      </c>
      <c r="F458">
        <v>-11.407018000000001</v>
      </c>
      <c r="G458">
        <v>-11.803587</v>
      </c>
      <c r="I458" s="1">
        <f t="shared" si="23"/>
        <v>0.40010489338173633</v>
      </c>
      <c r="J458" s="1">
        <f t="shared" si="24"/>
        <v>0.37174221163601329</v>
      </c>
      <c r="K458" s="1">
        <f t="shared" si="25"/>
        <v>0.33111410737885999</v>
      </c>
    </row>
    <row r="459" spans="1:11">
      <c r="A459">
        <v>36.24</v>
      </c>
      <c r="B459">
        <v>-413.37817000000001</v>
      </c>
      <c r="C459">
        <v>655.21769700000004</v>
      </c>
      <c r="D459">
        <v>1094.5626</v>
      </c>
      <c r="E459">
        <v>-15.379897</v>
      </c>
      <c r="F459">
        <v>-9.6709999999999994</v>
      </c>
      <c r="G459">
        <v>-13.231878</v>
      </c>
      <c r="I459" s="1">
        <f t="shared" si="23"/>
        <v>0.40844891882072232</v>
      </c>
      <c r="J459" s="1">
        <f t="shared" si="24"/>
        <v>0.38585260047619063</v>
      </c>
      <c r="K459" s="1">
        <f t="shared" si="25"/>
        <v>0.3438828443818891</v>
      </c>
    </row>
    <row r="460" spans="1:11">
      <c r="A460">
        <v>36.32</v>
      </c>
      <c r="B460">
        <v>-464.25380000000001</v>
      </c>
      <c r="C460">
        <v>655.25290399999994</v>
      </c>
      <c r="D460">
        <v>1066.48604</v>
      </c>
      <c r="E460">
        <v>-14.291195</v>
      </c>
      <c r="F460">
        <v>-8.7228410000000007</v>
      </c>
      <c r="G460">
        <v>-14.061942999999999</v>
      </c>
      <c r="I460" s="1">
        <f t="shared" si="23"/>
        <v>0.41270571817210117</v>
      </c>
      <c r="J460" s="1">
        <f t="shared" si="24"/>
        <v>0.39348291842528332</v>
      </c>
      <c r="K460" s="1">
        <f t="shared" si="25"/>
        <v>0.35073423982485724</v>
      </c>
    </row>
    <row r="461" spans="1:11">
      <c r="A461">
        <v>36.4</v>
      </c>
      <c r="B461">
        <v>-458.31060000000002</v>
      </c>
      <c r="C461">
        <v>646.12111100000004</v>
      </c>
      <c r="D461">
        <v>1047.5779</v>
      </c>
      <c r="E461">
        <v>-13.776624</v>
      </c>
      <c r="F461">
        <v>-8.4611490000000007</v>
      </c>
      <c r="G461">
        <v>-14.031159000000001</v>
      </c>
      <c r="I461" s="1">
        <f t="shared" si="23"/>
        <v>0.40615610815802033</v>
      </c>
      <c r="J461" s="1">
        <f t="shared" si="24"/>
        <v>0.38802252464890191</v>
      </c>
      <c r="K461" s="1">
        <f t="shared" si="25"/>
        <v>0.34584742796436929</v>
      </c>
    </row>
    <row r="462" spans="1:11">
      <c r="A462">
        <v>36.479999999999997</v>
      </c>
      <c r="B462">
        <v>-412.80880000000002</v>
      </c>
      <c r="C462">
        <v>630.97581200000002</v>
      </c>
      <c r="D462">
        <v>1045.4422999999999</v>
      </c>
      <c r="E462">
        <v>-13.920261</v>
      </c>
      <c r="F462">
        <v>-8.6579689999999996</v>
      </c>
      <c r="G462">
        <v>-13.351302</v>
      </c>
      <c r="I462" s="1">
        <f t="shared" si="23"/>
        <v>0.39308619184257471</v>
      </c>
      <c r="J462" s="1">
        <f t="shared" si="24"/>
        <v>0.37391654705333466</v>
      </c>
      <c r="K462" s="1">
        <f t="shared" si="25"/>
        <v>0.33323655335214269</v>
      </c>
    </row>
    <row r="463" spans="1:11">
      <c r="A463">
        <v>36.56</v>
      </c>
      <c r="B463">
        <v>-365.75479999999999</v>
      </c>
      <c r="C463">
        <v>613.54080299999998</v>
      </c>
      <c r="D463">
        <v>1072.1038000000001</v>
      </c>
      <c r="E463">
        <v>-14.783446</v>
      </c>
      <c r="F463">
        <v>-9.1419300000000003</v>
      </c>
      <c r="G463">
        <v>-12.517806</v>
      </c>
      <c r="I463" s="1">
        <f t="shared" si="23"/>
        <v>0.38413619013720018</v>
      </c>
      <c r="J463" s="1">
        <f t="shared" si="24"/>
        <v>0.36190805661687142</v>
      </c>
      <c r="K463" s="1">
        <f t="shared" si="25"/>
        <v>0.32250257673883737</v>
      </c>
    </row>
    <row r="464" spans="1:11">
      <c r="A464">
        <v>36.64</v>
      </c>
      <c r="B464">
        <v>-346.43880000000001</v>
      </c>
      <c r="C464">
        <v>596.73361299999999</v>
      </c>
      <c r="D464">
        <v>1133.9744000000001</v>
      </c>
      <c r="E464">
        <v>-16.241842999999999</v>
      </c>
      <c r="F464">
        <v>-9.8423359999999995</v>
      </c>
      <c r="G464">
        <v>-11.956678</v>
      </c>
      <c r="I464" s="1">
        <f t="shared" si="23"/>
        <v>0.38619217081561374</v>
      </c>
      <c r="J464" s="1">
        <f t="shared" si="24"/>
        <v>0.35934378073413759</v>
      </c>
      <c r="K464" s="1">
        <f t="shared" si="25"/>
        <v>0.3201858141840222</v>
      </c>
    </row>
    <row r="465" spans="1:11">
      <c r="A465">
        <v>36.72</v>
      </c>
      <c r="B465">
        <v>-356.60770000000002</v>
      </c>
      <c r="C465">
        <v>582.42800499999998</v>
      </c>
      <c r="D465">
        <v>1219.9170999999999</v>
      </c>
      <c r="E465">
        <v>-17.852067000000002</v>
      </c>
      <c r="F465">
        <v>-10.692774999999999</v>
      </c>
      <c r="G465">
        <v>-11.773801000000001</v>
      </c>
      <c r="I465" s="1">
        <f t="shared" si="23"/>
        <v>0.39770413514062447</v>
      </c>
      <c r="J465" s="1">
        <f t="shared" si="24"/>
        <v>0.36604169452630131</v>
      </c>
      <c r="K465" s="1">
        <f t="shared" si="25"/>
        <v>0.32611172859291754</v>
      </c>
    </row>
    <row r="466" spans="1:11">
      <c r="A466">
        <v>36.799999999999997</v>
      </c>
      <c r="B466">
        <v>-375.97910000000002</v>
      </c>
      <c r="C466">
        <v>573.275083</v>
      </c>
      <c r="D466">
        <v>1300.8367000000001</v>
      </c>
      <c r="E466">
        <v>-18.930813000000001</v>
      </c>
      <c r="F466">
        <v>-11.537528</v>
      </c>
      <c r="G466">
        <v>-11.771563</v>
      </c>
      <c r="I466" s="1">
        <f t="shared" si="23"/>
        <v>0.41066901324633731</v>
      </c>
      <c r="J466" s="1">
        <f t="shared" si="24"/>
        <v>0.37610661613068241</v>
      </c>
      <c r="K466" s="1">
        <f t="shared" si="25"/>
        <v>0.33503338184587766</v>
      </c>
    </row>
    <row r="467" spans="1:11">
      <c r="A467">
        <v>36.880000000000003</v>
      </c>
      <c r="B467">
        <v>-383.44319999999999</v>
      </c>
      <c r="C467">
        <v>574.21367799999996</v>
      </c>
      <c r="D467">
        <v>1345.8119999999999</v>
      </c>
      <c r="E467">
        <v>-18.876935</v>
      </c>
      <c r="F467">
        <v>-12.161261</v>
      </c>
      <c r="G467">
        <v>-11.677152</v>
      </c>
      <c r="I467" s="1">
        <f t="shared" si="23"/>
        <v>0.41680034390421894</v>
      </c>
      <c r="J467" s="1">
        <f t="shared" si="24"/>
        <v>0.38299378453045807</v>
      </c>
      <c r="K467" s="1">
        <f t="shared" si="25"/>
        <v>0.34114426652276031</v>
      </c>
    </row>
    <row r="468" spans="1:11">
      <c r="A468">
        <v>36.96</v>
      </c>
      <c r="B468">
        <v>-374.65679</v>
      </c>
      <c r="C468">
        <v>589.73058500000002</v>
      </c>
      <c r="D468">
        <v>1342.5988</v>
      </c>
      <c r="E468">
        <v>-17.535361000000002</v>
      </c>
      <c r="F468">
        <v>-12.415407</v>
      </c>
      <c r="G468">
        <v>-11.379358</v>
      </c>
      <c r="I468" s="1">
        <f t="shared" si="23"/>
        <v>0.41420755009206106</v>
      </c>
      <c r="J468" s="1">
        <f t="shared" si="24"/>
        <v>0.38501458956036749</v>
      </c>
      <c r="K468" s="1">
        <f t="shared" si="25"/>
        <v>0.34297785900246974</v>
      </c>
    </row>
    <row r="469" spans="1:11">
      <c r="A469">
        <v>37.04</v>
      </c>
      <c r="B469">
        <v>-363.3338</v>
      </c>
      <c r="C469">
        <v>617.95901100000003</v>
      </c>
      <c r="D469">
        <v>1304.6382000000001</v>
      </c>
      <c r="E469">
        <v>-15.325469999999999</v>
      </c>
      <c r="F469">
        <v>-12.314997</v>
      </c>
      <c r="G469">
        <v>-10.998673</v>
      </c>
      <c r="I469" s="1">
        <f t="shared" si="23"/>
        <v>0.40824186695248721</v>
      </c>
      <c r="J469" s="1">
        <f t="shared" si="24"/>
        <v>0.38579779604515624</v>
      </c>
      <c r="K469" s="1">
        <f t="shared" si="25"/>
        <v>0.34378815374993449</v>
      </c>
    </row>
    <row r="470" spans="1:11">
      <c r="A470">
        <v>37.119999999999997</v>
      </c>
      <c r="B470">
        <v>-367.37360000000001</v>
      </c>
      <c r="C470">
        <v>648.45214599999997</v>
      </c>
      <c r="D470">
        <v>1259.00452</v>
      </c>
      <c r="E470">
        <v>-13.024729000000001</v>
      </c>
      <c r="F470">
        <v>-12.019717999999999</v>
      </c>
      <c r="G470">
        <v>-10.766178</v>
      </c>
      <c r="I470" s="1">
        <f t="shared" si="23"/>
        <v>0.40536634853473036</v>
      </c>
      <c r="J470" s="1">
        <f t="shared" si="24"/>
        <v>0.38916532698165823</v>
      </c>
      <c r="K470" s="1">
        <f t="shared" si="25"/>
        <v>0.3469451916820484</v>
      </c>
    </row>
    <row r="471" spans="1:11">
      <c r="A471">
        <v>37.200000000000003</v>
      </c>
      <c r="B471">
        <v>-392.12849999999997</v>
      </c>
      <c r="C471">
        <v>667.62175100000002</v>
      </c>
      <c r="D471">
        <v>1226.875</v>
      </c>
      <c r="E471">
        <v>-11.362556</v>
      </c>
      <c r="F471">
        <v>-11.730390999999999</v>
      </c>
      <c r="G471">
        <v>-10.833328</v>
      </c>
      <c r="I471" s="1">
        <f t="shared" si="23"/>
        <v>0.40714125110152177</v>
      </c>
      <c r="J471" s="1">
        <f t="shared" si="24"/>
        <v>0.39492728194837101</v>
      </c>
      <c r="K471" s="1">
        <f t="shared" si="25"/>
        <v>0.35220144246440321</v>
      </c>
    </row>
    <row r="472" spans="1:11">
      <c r="A472">
        <v>37.28</v>
      </c>
      <c r="B472">
        <v>-425.66879999999998</v>
      </c>
      <c r="C472">
        <v>667.45623699999999</v>
      </c>
      <c r="D472">
        <v>1214.8834999999999</v>
      </c>
      <c r="E472">
        <v>-10.706058000000001</v>
      </c>
      <c r="F472">
        <v>-11.596023000000001</v>
      </c>
      <c r="G472">
        <v>-11.174163</v>
      </c>
      <c r="I472" s="1">
        <f t="shared" si="23"/>
        <v>0.4105852164919227</v>
      </c>
      <c r="J472" s="1">
        <f t="shared" si="24"/>
        <v>0.39985384967426318</v>
      </c>
      <c r="K472" s="1">
        <f t="shared" si="25"/>
        <v>0.35661398259264193</v>
      </c>
    </row>
    <row r="473" spans="1:11">
      <c r="A473">
        <v>37.36</v>
      </c>
      <c r="B473">
        <v>-450.8904</v>
      </c>
      <c r="C473">
        <v>650.41591200000005</v>
      </c>
      <c r="D473">
        <v>1224.9848999999999</v>
      </c>
      <c r="E473">
        <v>-10.99639</v>
      </c>
      <c r="F473">
        <v>-11.672079</v>
      </c>
      <c r="G473">
        <v>-11.647341000000001</v>
      </c>
      <c r="I473" s="1">
        <f t="shared" si="23"/>
        <v>0.41305777145412437</v>
      </c>
      <c r="J473" s="1">
        <f t="shared" si="24"/>
        <v>0.40179783776665257</v>
      </c>
      <c r="K473" s="1">
        <f t="shared" si="25"/>
        <v>0.35825981590592182</v>
      </c>
    </row>
    <row r="474" spans="1:11">
      <c r="A474">
        <v>37.44</v>
      </c>
      <c r="B474">
        <v>-462.60489999999999</v>
      </c>
      <c r="C474">
        <v>628.28554199999996</v>
      </c>
      <c r="D474">
        <v>1267.0260000000001</v>
      </c>
      <c r="E474">
        <v>-11.844294</v>
      </c>
      <c r="F474">
        <v>-11.883759</v>
      </c>
      <c r="G474">
        <v>-12.134644</v>
      </c>
      <c r="I474" s="1">
        <f t="shared" si="23"/>
        <v>0.41632543535732369</v>
      </c>
      <c r="J474" s="1">
        <f t="shared" si="24"/>
        <v>0.40333874076565995</v>
      </c>
      <c r="K474" s="1">
        <f t="shared" si="25"/>
        <v>0.35950606231820265</v>
      </c>
    </row>
    <row r="475" spans="1:11">
      <c r="A475">
        <v>37.520000000000003</v>
      </c>
      <c r="B475">
        <v>-471.52415999999999</v>
      </c>
      <c r="C475">
        <v>616.595733</v>
      </c>
      <c r="D475">
        <v>1347.2534000000001</v>
      </c>
      <c r="E475">
        <v>-12.603736</v>
      </c>
      <c r="F475">
        <v>-11.987323999999999</v>
      </c>
      <c r="G475">
        <v>-12.604668</v>
      </c>
      <c r="I475" s="1">
        <f t="shared" si="23"/>
        <v>0.42476999387451075</v>
      </c>
      <c r="J475" s="1">
        <f t="shared" si="24"/>
        <v>0.41033644973153122</v>
      </c>
      <c r="K475" s="1">
        <f t="shared" si="25"/>
        <v>0.36570656669352608</v>
      </c>
    </row>
    <row r="476" spans="1:11">
      <c r="A476">
        <v>37.6</v>
      </c>
      <c r="B476">
        <v>-490.51920000000001</v>
      </c>
      <c r="C476">
        <v>625.59425299999998</v>
      </c>
      <c r="D476">
        <v>1435.45649</v>
      </c>
      <c r="E476">
        <v>-12.458912</v>
      </c>
      <c r="F476">
        <v>-11.666782</v>
      </c>
      <c r="G476">
        <v>-13.036801000000001</v>
      </c>
      <c r="I476" s="1">
        <f t="shared" si="23"/>
        <v>0.4378690110126906</v>
      </c>
      <c r="J476" s="1">
        <f t="shared" si="24"/>
        <v>0.4242064799497563</v>
      </c>
      <c r="K476" s="1">
        <f t="shared" si="25"/>
        <v>0.37820948691484524</v>
      </c>
    </row>
    <row r="477" spans="1:11">
      <c r="A477">
        <v>37.68</v>
      </c>
      <c r="B477">
        <v>-517.92100000000005</v>
      </c>
      <c r="C477">
        <v>650.80766600000004</v>
      </c>
      <c r="D477">
        <v>1460.41344</v>
      </c>
      <c r="E477">
        <v>-10.783258</v>
      </c>
      <c r="F477">
        <v>-10.871494</v>
      </c>
      <c r="G477">
        <v>-13.297507</v>
      </c>
      <c r="I477" s="1">
        <f t="shared" si="23"/>
        <v>0.44662958854793905</v>
      </c>
      <c r="J477" s="1">
        <f t="shared" si="24"/>
        <v>0.43664057374822918</v>
      </c>
      <c r="K477" s="1">
        <f t="shared" si="25"/>
        <v>0.38953146765963315</v>
      </c>
    </row>
    <row r="478" spans="1:11">
      <c r="A478">
        <v>37.76</v>
      </c>
      <c r="B478">
        <v>-535.76130000000001</v>
      </c>
      <c r="C478">
        <v>672.50085899999999</v>
      </c>
      <c r="D478">
        <v>1372.2683999999999</v>
      </c>
      <c r="E478">
        <v>-7.7746240000000002</v>
      </c>
      <c r="F478">
        <v>-10.148201</v>
      </c>
      <c r="G478">
        <v>-13.127006</v>
      </c>
      <c r="I478" s="1">
        <f t="shared" si="23"/>
        <v>0.44122616834717204</v>
      </c>
      <c r="J478" s="1">
        <f t="shared" si="24"/>
        <v>0.43599782001861559</v>
      </c>
      <c r="K478" s="1">
        <f t="shared" si="25"/>
        <v>0.38911338495994513</v>
      </c>
    </row>
    <row r="479" spans="1:11">
      <c r="A479">
        <v>37.840000000000003</v>
      </c>
      <c r="B479">
        <v>-524.49279999999999</v>
      </c>
      <c r="C479">
        <v>670.75727500000005</v>
      </c>
      <c r="D479">
        <v>1221.5786000000001</v>
      </c>
      <c r="E479">
        <v>-4.760853</v>
      </c>
      <c r="F479">
        <v>-10.456920999999999</v>
      </c>
      <c r="G479">
        <v>-12.29773</v>
      </c>
      <c r="I479" s="1">
        <f t="shared" si="23"/>
        <v>0.42180949438557186</v>
      </c>
      <c r="J479" s="1">
        <f t="shared" si="24"/>
        <v>0.41976590925554291</v>
      </c>
      <c r="K479" s="1">
        <f t="shared" si="25"/>
        <v>0.37458578567656414</v>
      </c>
    </row>
    <row r="480" spans="1:11">
      <c r="A480">
        <v>37.92</v>
      </c>
      <c r="B480">
        <v>-479.34530000000001</v>
      </c>
      <c r="C480">
        <v>645.48754399999996</v>
      </c>
      <c r="D480">
        <v>1147.7629999999999</v>
      </c>
      <c r="E480">
        <v>-3.500429</v>
      </c>
      <c r="F480">
        <v>-12.348478999999999</v>
      </c>
      <c r="G480">
        <v>-10.836456</v>
      </c>
      <c r="I480" s="1">
        <f t="shared" si="23"/>
        <v>0.40066628646641306</v>
      </c>
      <c r="J480" s="1">
        <f t="shared" si="24"/>
        <v>0.39950436667040595</v>
      </c>
      <c r="K480" s="1">
        <f t="shared" si="25"/>
        <v>0.35620780858670359</v>
      </c>
    </row>
    <row r="481" spans="1:11">
      <c r="A481">
        <v>38</v>
      </c>
      <c r="B481">
        <v>-414.4735</v>
      </c>
      <c r="C481">
        <v>618.98819700000001</v>
      </c>
      <c r="D481">
        <v>1253.6392000000001</v>
      </c>
      <c r="E481">
        <v>-4.7612059999999996</v>
      </c>
      <c r="F481">
        <v>-15.202182000000001</v>
      </c>
      <c r="G481">
        <v>-9.1205459999999992</v>
      </c>
      <c r="I481" s="1">
        <f t="shared" si="23"/>
        <v>0.39599913372048334</v>
      </c>
      <c r="J481" s="1">
        <f t="shared" si="24"/>
        <v>0.39382131465776138</v>
      </c>
      <c r="K481" s="1">
        <f t="shared" si="25"/>
        <v>0.35067168751268318</v>
      </c>
    </row>
    <row r="482" spans="1:11">
      <c r="A482">
        <v>38.08</v>
      </c>
      <c r="B482">
        <v>-354.48739999999998</v>
      </c>
      <c r="C482">
        <v>614.60104699999999</v>
      </c>
      <c r="D482">
        <v>1489.8072</v>
      </c>
      <c r="E482">
        <v>-7.4858929999999999</v>
      </c>
      <c r="F482">
        <v>-17.442073000000001</v>
      </c>
      <c r="G482">
        <v>-7.7412200000000002</v>
      </c>
      <c r="I482" s="1">
        <f t="shared" si="23"/>
        <v>0.41499946492416995</v>
      </c>
      <c r="J482" s="1">
        <f t="shared" si="24"/>
        <v>0.40984442906708418</v>
      </c>
      <c r="K482" s="1">
        <f t="shared" si="25"/>
        <v>0.36472691683680691</v>
      </c>
    </row>
    <row r="483" spans="1:11">
      <c r="A483">
        <v>38.159999999999997</v>
      </c>
      <c r="B483">
        <v>-321.88760000000002</v>
      </c>
      <c r="C483">
        <v>633.42549099999997</v>
      </c>
      <c r="D483">
        <v>1686.6795</v>
      </c>
      <c r="E483">
        <v>-9.5266380000000002</v>
      </c>
      <c r="F483">
        <v>-17.743404000000002</v>
      </c>
      <c r="G483">
        <v>-7.2026760000000003</v>
      </c>
      <c r="I483" s="1">
        <f t="shared" si="23"/>
        <v>0.43823523049253837</v>
      </c>
      <c r="J483" s="1">
        <f t="shared" si="24"/>
        <v>0.43030647781435399</v>
      </c>
      <c r="K483" s="1">
        <f t="shared" si="25"/>
        <v>0.38321418684142378</v>
      </c>
    </row>
    <row r="484" spans="1:11">
      <c r="A484">
        <v>38.24</v>
      </c>
      <c r="B484">
        <v>-327.39870000000002</v>
      </c>
      <c r="C484">
        <v>654.57363799999996</v>
      </c>
      <c r="D484">
        <v>1711.2877000000001</v>
      </c>
      <c r="E484">
        <v>-9.3666409999999996</v>
      </c>
      <c r="F484">
        <v>-16.119706999999998</v>
      </c>
      <c r="G484">
        <v>-7.6523190000000003</v>
      </c>
      <c r="I484" s="1">
        <f t="shared" si="23"/>
        <v>0.44197964022541414</v>
      </c>
      <c r="J484" s="1">
        <f t="shared" si="24"/>
        <v>0.43438337829292079</v>
      </c>
      <c r="K484" s="1">
        <f t="shared" si="25"/>
        <v>0.38729182162917519</v>
      </c>
    </row>
    <row r="485" spans="1:11">
      <c r="A485">
        <v>38.32</v>
      </c>
      <c r="B485">
        <v>-365.90969999999999</v>
      </c>
      <c r="C485">
        <v>657.006664</v>
      </c>
      <c r="D485">
        <v>1582.7134000000001</v>
      </c>
      <c r="E485">
        <v>-7.1975499999999997</v>
      </c>
      <c r="F485">
        <v>-13.805842999999999</v>
      </c>
      <c r="G485">
        <v>-8.8185920000000007</v>
      </c>
      <c r="I485" s="1">
        <f t="shared" ref="I485:I548" si="26">SQRT(($B485/2495.45)^2+($C485/2495.45)^2+($D485/(IF($D485&lt;0,5529.14,6107.41)))^2+($E485/114.8)^2+($F485/(IF($F485&lt;0,114.8,263.59)))^2+($G485/114.8)^2)</f>
        <v>0.42692964048129906</v>
      </c>
      <c r="J485" s="1">
        <f t="shared" ref="J485:J548" si="27">SQRT(($B485/2495.45)^2+($C485/2495.45)^2+($D485/(IF($D485&lt;0,5529.14,6107.41)))^2+($F485/(IF($F485&lt;0,114.8,263.59)))^2+($G485/114.8)^2)</f>
        <v>0.4223009303398218</v>
      </c>
      <c r="K485" s="1">
        <f t="shared" si="25"/>
        <v>0.37679410434125521</v>
      </c>
    </row>
    <row r="486" spans="1:11">
      <c r="A486">
        <v>38.4</v>
      </c>
      <c r="B486">
        <v>-419.40769999999998</v>
      </c>
      <c r="C486">
        <v>637.86816699999997</v>
      </c>
      <c r="D486">
        <v>1431.3126999999999</v>
      </c>
      <c r="E486">
        <v>-4.4265400000000001</v>
      </c>
      <c r="F486">
        <v>-12.087801000000001</v>
      </c>
      <c r="G486">
        <v>-10.186783999999999</v>
      </c>
      <c r="I486" s="1">
        <f t="shared" si="26"/>
        <v>0.41104209167011979</v>
      </c>
      <c r="J486" s="1">
        <f t="shared" si="27"/>
        <v>0.40922955287452251</v>
      </c>
      <c r="K486" s="1">
        <f t="shared" si="25"/>
        <v>0.3651543735059789</v>
      </c>
    </row>
    <row r="487" spans="1:11">
      <c r="A487">
        <v>38.479999999999997</v>
      </c>
      <c r="B487">
        <v>-466.82420000000002</v>
      </c>
      <c r="C487">
        <v>610.60271599999999</v>
      </c>
      <c r="D487">
        <v>1364.0028</v>
      </c>
      <c r="E487">
        <v>-2.3112870000000001</v>
      </c>
      <c r="F487">
        <v>-11.290924</v>
      </c>
      <c r="G487">
        <v>-11.283310999999999</v>
      </c>
      <c r="I487" s="1">
        <f t="shared" si="26"/>
        <v>0.40556682941272537</v>
      </c>
      <c r="J487" s="1">
        <f t="shared" si="27"/>
        <v>0.40506679561145303</v>
      </c>
      <c r="K487" s="1">
        <f t="shared" si="25"/>
        <v>0.36135591197594652</v>
      </c>
    </row>
    <row r="488" spans="1:11">
      <c r="A488">
        <v>38.56</v>
      </c>
      <c r="B488">
        <v>-496.00029999999998</v>
      </c>
      <c r="C488">
        <v>590.47307799999999</v>
      </c>
      <c r="D488">
        <v>1384.7867000000001</v>
      </c>
      <c r="E488">
        <v>-1.125894</v>
      </c>
      <c r="F488">
        <v>-10.857943000000001</v>
      </c>
      <c r="G488">
        <v>-11.883633</v>
      </c>
      <c r="I488" s="1">
        <f t="shared" si="26"/>
        <v>0.40824392403251741</v>
      </c>
      <c r="J488" s="1">
        <f t="shared" si="27"/>
        <v>0.40812610263158949</v>
      </c>
      <c r="K488" s="1">
        <f t="shared" si="25"/>
        <v>0.36408071790903718</v>
      </c>
    </row>
    <row r="489" spans="1:11">
      <c r="A489">
        <v>38.64</v>
      </c>
      <c r="B489">
        <v>-509.41739999999999</v>
      </c>
      <c r="C489">
        <v>584.19415300000003</v>
      </c>
      <c r="D489">
        <v>1431.33411</v>
      </c>
      <c r="E489">
        <v>-0.43007299999999998</v>
      </c>
      <c r="F489">
        <v>-10.231764</v>
      </c>
      <c r="G489">
        <v>-12.036403</v>
      </c>
      <c r="I489" s="1">
        <f t="shared" si="26"/>
        <v>0.41273753357596943</v>
      </c>
      <c r="J489" s="1">
        <f t="shared" si="27"/>
        <v>0.41272053135854675</v>
      </c>
      <c r="K489" s="1">
        <f t="shared" si="25"/>
        <v>0.36830906281418674</v>
      </c>
    </row>
    <row r="490" spans="1:11">
      <c r="A490">
        <v>38.72</v>
      </c>
      <c r="B490">
        <v>-518.94060000000002</v>
      </c>
      <c r="C490">
        <v>589.52482099999997</v>
      </c>
      <c r="D490">
        <v>1455.9346</v>
      </c>
      <c r="E490">
        <v>0.18982099999999999</v>
      </c>
      <c r="F490">
        <v>-9.5029299999999992</v>
      </c>
      <c r="G490">
        <v>-11.931281</v>
      </c>
      <c r="I490" s="1">
        <f t="shared" si="26"/>
        <v>0.41658132690621452</v>
      </c>
      <c r="J490" s="1">
        <f t="shared" si="27"/>
        <v>0.41657804537413828</v>
      </c>
      <c r="K490" s="1">
        <f t="shared" si="25"/>
        <v>0.371932822505321</v>
      </c>
    </row>
    <row r="491" spans="1:11">
      <c r="A491">
        <v>38.799999999999997</v>
      </c>
      <c r="B491">
        <v>-533.78750000000002</v>
      </c>
      <c r="C491">
        <v>599.50894400000004</v>
      </c>
      <c r="D491">
        <v>1458.2963</v>
      </c>
      <c r="E491">
        <v>0.77455399999999996</v>
      </c>
      <c r="F491">
        <v>-9.21556</v>
      </c>
      <c r="G491">
        <v>-11.728282</v>
      </c>
      <c r="I491" s="1">
        <f t="shared" si="26"/>
        <v>0.42120181545818264</v>
      </c>
      <c r="J491" s="1">
        <f t="shared" si="27"/>
        <v>0.4211477739752858</v>
      </c>
      <c r="K491" s="1">
        <f t="shared" si="25"/>
        <v>0.37614096457567386</v>
      </c>
    </row>
    <row r="492" spans="1:11">
      <c r="A492">
        <v>38.880000000000003</v>
      </c>
      <c r="B492">
        <v>-551.74189999999999</v>
      </c>
      <c r="C492">
        <v>606.50126799999998</v>
      </c>
      <c r="D492">
        <v>1460.2176999999999</v>
      </c>
      <c r="E492">
        <v>1.1968209999999999</v>
      </c>
      <c r="F492">
        <v>-9.6954229999999999</v>
      </c>
      <c r="G492">
        <v>-11.464380999999999</v>
      </c>
      <c r="I492" s="1">
        <f t="shared" si="26"/>
        <v>0.42700419757680891</v>
      </c>
      <c r="J492" s="1">
        <f t="shared" si="27"/>
        <v>0.42687691257892485</v>
      </c>
      <c r="K492" s="1">
        <f t="shared" si="25"/>
        <v>0.38128444580668075</v>
      </c>
    </row>
    <row r="493" spans="1:11">
      <c r="A493">
        <v>38.96</v>
      </c>
      <c r="B493">
        <v>-560.86559999999997</v>
      </c>
      <c r="C493">
        <v>605.82424600000002</v>
      </c>
      <c r="D493">
        <v>1474.4983999999999</v>
      </c>
      <c r="E493">
        <v>1.458774</v>
      </c>
      <c r="F493">
        <v>-10.669136999999999</v>
      </c>
      <c r="G493">
        <v>-11.080921999999999</v>
      </c>
      <c r="I493" s="1">
        <f t="shared" si="26"/>
        <v>0.43111004123404706</v>
      </c>
      <c r="J493" s="1">
        <f t="shared" si="27"/>
        <v>0.43092272799366244</v>
      </c>
      <c r="K493" s="1">
        <f t="shared" si="25"/>
        <v>0.38484205469494703</v>
      </c>
    </row>
    <row r="494" spans="1:11">
      <c r="A494">
        <v>39.04</v>
      </c>
      <c r="B494">
        <v>-550.52020000000005</v>
      </c>
      <c r="C494">
        <v>598.88204800000005</v>
      </c>
      <c r="D494">
        <v>1500.6081999999999</v>
      </c>
      <c r="E494">
        <v>1.7208570000000001</v>
      </c>
      <c r="F494">
        <v>-11.500418</v>
      </c>
      <c r="G494">
        <v>-10.530200000000001</v>
      </c>
      <c r="I494" s="1">
        <f t="shared" si="26"/>
        <v>0.43047363923064069</v>
      </c>
      <c r="J494" s="1">
        <f t="shared" si="27"/>
        <v>0.43021256683960407</v>
      </c>
      <c r="K494" s="1">
        <f t="shared" si="25"/>
        <v>0.38414698152299109</v>
      </c>
    </row>
    <row r="495" spans="1:11">
      <c r="A495">
        <v>39.119999999999997</v>
      </c>
      <c r="B495">
        <v>-522.95799999999997</v>
      </c>
      <c r="C495">
        <v>592.91322400000001</v>
      </c>
      <c r="D495">
        <v>1533.0291999999999</v>
      </c>
      <c r="E495">
        <v>2.1335869999999999</v>
      </c>
      <c r="F495">
        <v>-11.721174</v>
      </c>
      <c r="G495">
        <v>-9.8684890000000003</v>
      </c>
      <c r="I495" s="1">
        <f t="shared" si="26"/>
        <v>0.42607068282463872</v>
      </c>
      <c r="J495" s="1">
        <f t="shared" si="27"/>
        <v>0.42566514438929098</v>
      </c>
      <c r="K495" s="1">
        <f t="shared" si="25"/>
        <v>0.38011110078668559</v>
      </c>
    </row>
    <row r="496" spans="1:11">
      <c r="A496">
        <v>39.200000000000003</v>
      </c>
      <c r="B496">
        <v>-494.90699999999998</v>
      </c>
      <c r="C496">
        <v>595.68477499999995</v>
      </c>
      <c r="D496">
        <v>1562.7160200000001</v>
      </c>
      <c r="E496">
        <v>2.7062810000000002</v>
      </c>
      <c r="F496">
        <v>-11.349543000000001</v>
      </c>
      <c r="G496">
        <v>-9.2499470000000006</v>
      </c>
      <c r="I496" s="1">
        <f t="shared" si="26"/>
        <v>0.42261864913015906</v>
      </c>
      <c r="J496" s="1">
        <f t="shared" si="27"/>
        <v>0.42196065568780305</v>
      </c>
      <c r="K496" s="1">
        <f t="shared" si="25"/>
        <v>0.37693673016545509</v>
      </c>
    </row>
    <row r="497" spans="1:11">
      <c r="A497">
        <v>39.28</v>
      </c>
      <c r="B497">
        <v>-485.22640000000001</v>
      </c>
      <c r="C497">
        <v>608.51569400000005</v>
      </c>
      <c r="D497">
        <v>1577.5879</v>
      </c>
      <c r="E497">
        <v>3.2881429999999998</v>
      </c>
      <c r="F497">
        <v>-10.790289</v>
      </c>
      <c r="G497">
        <v>-8.8087809999999998</v>
      </c>
      <c r="I497" s="1">
        <f t="shared" si="26"/>
        <v>0.4237177517728502</v>
      </c>
      <c r="J497" s="1">
        <f t="shared" si="27"/>
        <v>0.42274856397762184</v>
      </c>
      <c r="K497" s="1">
        <f t="shared" si="25"/>
        <v>0.3778153576788425</v>
      </c>
    </row>
    <row r="498" spans="1:11">
      <c r="A498">
        <v>39.36</v>
      </c>
      <c r="B498">
        <v>-497.43130000000002</v>
      </c>
      <c r="C498">
        <v>623.90696300000002</v>
      </c>
      <c r="D498">
        <v>1573.2652</v>
      </c>
      <c r="E498">
        <v>3.6096520000000001</v>
      </c>
      <c r="F498">
        <v>-10.484855</v>
      </c>
      <c r="G498">
        <v>-8.5233030000000003</v>
      </c>
      <c r="I498" s="1">
        <f t="shared" si="26"/>
        <v>0.42830283808753</v>
      </c>
      <c r="J498" s="1">
        <f t="shared" si="27"/>
        <v>0.4271471190059653</v>
      </c>
      <c r="K498" s="1">
        <f t="shared" si="25"/>
        <v>0.38187458422357567</v>
      </c>
    </row>
    <row r="499" spans="1:11">
      <c r="A499">
        <v>39.44</v>
      </c>
      <c r="B499">
        <v>-513.59299999999996</v>
      </c>
      <c r="C499">
        <v>630.45835299999999</v>
      </c>
      <c r="D499">
        <v>1563.2245</v>
      </c>
      <c r="E499">
        <v>3.3800520000000001</v>
      </c>
      <c r="F499">
        <v>-10.602558</v>
      </c>
      <c r="G499">
        <v>-8.2026179999999993</v>
      </c>
      <c r="I499" s="1">
        <f t="shared" si="26"/>
        <v>0.43151149722732896</v>
      </c>
      <c r="J499" s="1">
        <f t="shared" si="27"/>
        <v>0.43050584693744215</v>
      </c>
      <c r="K499" s="1">
        <f t="shared" si="25"/>
        <v>0.38492529900691286</v>
      </c>
    </row>
    <row r="500" spans="1:11">
      <c r="A500">
        <v>39.520000000000003</v>
      </c>
      <c r="B500">
        <v>-508.0874</v>
      </c>
      <c r="C500">
        <v>620.99041099999999</v>
      </c>
      <c r="D500">
        <v>1569.3952999999999</v>
      </c>
      <c r="E500">
        <v>2.4653649999999998</v>
      </c>
      <c r="F500">
        <v>-10.956635</v>
      </c>
      <c r="G500">
        <v>-7.648746</v>
      </c>
      <c r="I500" s="1">
        <f t="shared" si="26"/>
        <v>0.42827768899869068</v>
      </c>
      <c r="J500" s="1">
        <f t="shared" si="27"/>
        <v>0.42773892758837612</v>
      </c>
      <c r="K500" s="1">
        <f t="shared" si="25"/>
        <v>0.38244109063939163</v>
      </c>
    </row>
    <row r="501" spans="1:11">
      <c r="A501">
        <v>39.6</v>
      </c>
      <c r="B501">
        <v>-470.81909999999999</v>
      </c>
      <c r="C501">
        <v>596.86985200000004</v>
      </c>
      <c r="D501">
        <v>1598.6887999999999</v>
      </c>
      <c r="E501">
        <v>1.056171</v>
      </c>
      <c r="F501">
        <v>-11.156907</v>
      </c>
      <c r="G501">
        <v>-6.8771339999999999</v>
      </c>
      <c r="I501" s="1">
        <f t="shared" si="26"/>
        <v>0.41766391096533728</v>
      </c>
      <c r="J501" s="1">
        <f t="shared" si="27"/>
        <v>0.41756257107143335</v>
      </c>
      <c r="K501" s="1">
        <f t="shared" si="25"/>
        <v>0.37332561437492912</v>
      </c>
    </row>
    <row r="502" spans="1:11">
      <c r="A502">
        <v>39.68</v>
      </c>
      <c r="B502">
        <v>-418.71679999999998</v>
      </c>
      <c r="C502">
        <v>565.36785099999997</v>
      </c>
      <c r="D502">
        <v>1633.3474000000001</v>
      </c>
      <c r="E502">
        <v>-0.34794700000000001</v>
      </c>
      <c r="F502">
        <v>-10.876465</v>
      </c>
      <c r="G502">
        <v>-6.1906650000000001</v>
      </c>
      <c r="I502" s="1">
        <f t="shared" si="26"/>
        <v>0.40360783147969836</v>
      </c>
      <c r="J502" s="1">
        <f t="shared" si="27"/>
        <v>0.40359645104216613</v>
      </c>
      <c r="K502" s="1">
        <f t="shared" si="25"/>
        <v>0.36086798741951054</v>
      </c>
    </row>
    <row r="503" spans="1:11">
      <c r="A503">
        <v>39.76</v>
      </c>
      <c r="B503">
        <v>-384.01960000000003</v>
      </c>
      <c r="C503">
        <v>533.68365500000004</v>
      </c>
      <c r="D503">
        <v>1648.8034</v>
      </c>
      <c r="E503">
        <v>-1.1772419999999999</v>
      </c>
      <c r="F503">
        <v>-10.049044</v>
      </c>
      <c r="G503">
        <v>-6.0073559999999997</v>
      </c>
      <c r="I503" s="1">
        <f t="shared" si="26"/>
        <v>0.39090559664495322</v>
      </c>
      <c r="J503" s="1">
        <f t="shared" si="27"/>
        <v>0.39077106620160906</v>
      </c>
      <c r="K503" s="1">
        <f t="shared" si="25"/>
        <v>0.34948421759031228</v>
      </c>
    </row>
    <row r="504" spans="1:11">
      <c r="A504">
        <v>39.840000000000003</v>
      </c>
      <c r="B504">
        <v>-389.61099999999999</v>
      </c>
      <c r="C504">
        <v>506.078709</v>
      </c>
      <c r="D504">
        <v>1639.316</v>
      </c>
      <c r="E504">
        <v>-1.073008</v>
      </c>
      <c r="F504">
        <v>-8.8683519999999998</v>
      </c>
      <c r="G504">
        <v>-6.5616539999999999</v>
      </c>
      <c r="I504" s="1">
        <f t="shared" si="26"/>
        <v>0.3832393101221459</v>
      </c>
      <c r="J504" s="1">
        <f t="shared" si="27"/>
        <v>0.38312531488824492</v>
      </c>
      <c r="K504" s="1">
        <f t="shared" si="25"/>
        <v>0.34273693509255826</v>
      </c>
    </row>
    <row r="505" spans="1:11">
      <c r="A505">
        <v>39.92</v>
      </c>
      <c r="B505">
        <v>-433.52839999999998</v>
      </c>
      <c r="C505">
        <v>486.04110400000002</v>
      </c>
      <c r="D505">
        <v>1622.4707000000001</v>
      </c>
      <c r="E505">
        <v>7.2870000000000001E-3</v>
      </c>
      <c r="F505">
        <v>-7.6198170000000003</v>
      </c>
      <c r="G505">
        <v>-7.7202780000000004</v>
      </c>
      <c r="I505" s="1">
        <f t="shared" si="26"/>
        <v>0.38421124071257784</v>
      </c>
      <c r="J505" s="1">
        <f t="shared" si="27"/>
        <v>0.38421123546916924</v>
      </c>
      <c r="K505" s="1">
        <f t="shared" si="25"/>
        <v>0.34375266348013522</v>
      </c>
    </row>
    <row r="506" spans="1:11">
      <c r="A506">
        <v>40</v>
      </c>
      <c r="B506">
        <v>-494.42090000000002</v>
      </c>
      <c r="C506">
        <v>478.71932900000002</v>
      </c>
      <c r="D506">
        <v>1618.99</v>
      </c>
      <c r="E506">
        <v>1.8927080000000001</v>
      </c>
      <c r="F506">
        <v>-6.5088929999999996</v>
      </c>
      <c r="G506">
        <v>-9.0493780000000008</v>
      </c>
      <c r="I506" s="1">
        <f t="shared" si="26"/>
        <v>0.39500297389831157</v>
      </c>
      <c r="J506" s="1">
        <f t="shared" si="27"/>
        <v>0.3946587489269916</v>
      </c>
      <c r="K506" s="1">
        <f t="shared" si="25"/>
        <v>0.3531016562854305</v>
      </c>
    </row>
    <row r="507" spans="1:11">
      <c r="A507">
        <v>40.08</v>
      </c>
      <c r="B507">
        <v>-548.87810000000002</v>
      </c>
      <c r="C507">
        <v>488.743921</v>
      </c>
      <c r="D507">
        <v>1631.4742000000001</v>
      </c>
      <c r="E507">
        <v>4.352805</v>
      </c>
      <c r="F507">
        <v>-5.6243720000000001</v>
      </c>
      <c r="G507">
        <v>-10.051921</v>
      </c>
      <c r="I507" s="1">
        <f t="shared" si="26"/>
        <v>0.411826209546726</v>
      </c>
      <c r="J507" s="1">
        <f t="shared" si="27"/>
        <v>0.41007703175693289</v>
      </c>
      <c r="K507" s="1">
        <f t="shared" si="25"/>
        <v>0.36691172101234781</v>
      </c>
    </row>
    <row r="508" spans="1:11">
      <c r="A508">
        <v>40.159999999999997</v>
      </c>
      <c r="B508">
        <v>-583.57439999999997</v>
      </c>
      <c r="C508">
        <v>515.37302999999997</v>
      </c>
      <c r="D508">
        <v>1643.7591500000001</v>
      </c>
      <c r="E508">
        <v>7.1470359999999999</v>
      </c>
      <c r="F508">
        <v>-5.0225730000000004</v>
      </c>
      <c r="G508">
        <v>-10.387134</v>
      </c>
      <c r="I508" s="1">
        <f t="shared" si="26"/>
        <v>0.42866641937829492</v>
      </c>
      <c r="J508" s="1">
        <f t="shared" si="27"/>
        <v>0.42412149011026551</v>
      </c>
      <c r="K508" s="1">
        <f t="shared" si="25"/>
        <v>0.37955268359993938</v>
      </c>
    </row>
    <row r="509" spans="1:11">
      <c r="A509">
        <v>40.24</v>
      </c>
      <c r="B509">
        <v>-596.21810000000005</v>
      </c>
      <c r="C509">
        <v>551.15033700000004</v>
      </c>
      <c r="D509">
        <v>1638.57719</v>
      </c>
      <c r="E509">
        <v>9.9656000000000002</v>
      </c>
      <c r="F509">
        <v>-4.8058949999999996</v>
      </c>
      <c r="G509">
        <v>-9.9602920000000008</v>
      </c>
      <c r="I509" s="1">
        <f t="shared" si="26"/>
        <v>0.44120404485748932</v>
      </c>
      <c r="J509" s="1">
        <f t="shared" si="27"/>
        <v>0.4325798393607394</v>
      </c>
      <c r="K509" s="1">
        <f t="shared" si="25"/>
        <v>0.38725493933143862</v>
      </c>
    </row>
    <row r="510" spans="1:11">
      <c r="A510">
        <v>40.32</v>
      </c>
      <c r="B510">
        <v>-591.56889999999999</v>
      </c>
      <c r="C510">
        <v>586.03902200000005</v>
      </c>
      <c r="D510">
        <v>1614.7066</v>
      </c>
      <c r="E510">
        <v>12.383850000000001</v>
      </c>
      <c r="F510">
        <v>-5.0988579999999999</v>
      </c>
      <c r="G510">
        <v>-8.8974299999999999</v>
      </c>
      <c r="I510" s="1">
        <f t="shared" si="26"/>
        <v>0.44817824099693948</v>
      </c>
      <c r="J510" s="1">
        <f t="shared" si="27"/>
        <v>0.43500240912684129</v>
      </c>
      <c r="K510" s="1">
        <f t="shared" si="25"/>
        <v>0.38957417046301729</v>
      </c>
    </row>
    <row r="511" spans="1:11">
      <c r="A511">
        <v>40.4</v>
      </c>
      <c r="B511">
        <v>-577.66819999999996</v>
      </c>
      <c r="C511">
        <v>612.54456400000004</v>
      </c>
      <c r="D511">
        <v>1589.6248000000001</v>
      </c>
      <c r="E511">
        <v>13.940239999999999</v>
      </c>
      <c r="F511">
        <v>-5.9362219999999999</v>
      </c>
      <c r="G511">
        <v>-7.4626890000000001</v>
      </c>
      <c r="I511" s="1">
        <f t="shared" si="26"/>
        <v>0.45080985065961537</v>
      </c>
      <c r="J511" s="1">
        <f t="shared" si="27"/>
        <v>0.43414757372684837</v>
      </c>
      <c r="K511" s="1">
        <f t="shared" si="25"/>
        <v>0.38892096055476383</v>
      </c>
    </row>
    <row r="512" spans="1:11">
      <c r="A512">
        <v>40.479999999999997</v>
      </c>
      <c r="B512">
        <v>-561.34050000000002</v>
      </c>
      <c r="C512">
        <v>627.40500399999996</v>
      </c>
      <c r="D512">
        <v>1588.0645999999999</v>
      </c>
      <c r="E512">
        <v>14.329038000000001</v>
      </c>
      <c r="F512">
        <v>-7.1572690000000003</v>
      </c>
      <c r="G512">
        <v>-5.9577710000000002</v>
      </c>
      <c r="I512" s="1">
        <f t="shared" si="26"/>
        <v>0.45120253513540753</v>
      </c>
      <c r="J512" s="1">
        <f t="shared" si="27"/>
        <v>0.43359467631197851</v>
      </c>
      <c r="K512" s="1">
        <f t="shared" si="25"/>
        <v>0.38845770854067857</v>
      </c>
    </row>
    <row r="513" spans="1:11">
      <c r="A513">
        <v>40.56</v>
      </c>
      <c r="B513">
        <v>-544.048</v>
      </c>
      <c r="C513">
        <v>630.61223600000005</v>
      </c>
      <c r="D513">
        <v>1625.5002999999999</v>
      </c>
      <c r="E513">
        <v>13.586040000000001</v>
      </c>
      <c r="F513">
        <v>-8.4019390000000005</v>
      </c>
      <c r="G513">
        <v>-4.6405329999999996</v>
      </c>
      <c r="I513" s="1">
        <f t="shared" si="26"/>
        <v>0.45080339353802679</v>
      </c>
      <c r="J513" s="1">
        <f t="shared" si="27"/>
        <v>0.43499205797403656</v>
      </c>
      <c r="K513" s="1">
        <f t="shared" si="25"/>
        <v>0.38966912373193485</v>
      </c>
    </row>
    <row r="514" spans="1:11">
      <c r="A514">
        <v>40.64</v>
      </c>
      <c r="B514">
        <v>-523.78060000000005</v>
      </c>
      <c r="C514">
        <v>624.61556700000006</v>
      </c>
      <c r="D514">
        <v>1696.2579000000001</v>
      </c>
      <c r="E514">
        <v>12.128984000000001</v>
      </c>
      <c r="F514">
        <v>-9.2412930000000006</v>
      </c>
      <c r="G514">
        <v>-3.6997089999999999</v>
      </c>
      <c r="I514" s="1">
        <f t="shared" si="26"/>
        <v>0.45002899267663032</v>
      </c>
      <c r="J514" s="1">
        <f t="shared" si="27"/>
        <v>0.43745114214490205</v>
      </c>
      <c r="K514" s="1">
        <f t="shared" si="25"/>
        <v>0.39182164359748695</v>
      </c>
    </row>
    <row r="515" spans="1:11">
      <c r="A515">
        <v>40.72</v>
      </c>
      <c r="B515">
        <v>-503.27600000000001</v>
      </c>
      <c r="C515">
        <v>613.54951000000005</v>
      </c>
      <c r="D515">
        <v>1773.3540700000001</v>
      </c>
      <c r="E515">
        <v>10.603311</v>
      </c>
      <c r="F515">
        <v>-9.3829320000000003</v>
      </c>
      <c r="G515">
        <v>-3.2727560000000002</v>
      </c>
      <c r="I515" s="1">
        <f t="shared" si="26"/>
        <v>0.44884076692074315</v>
      </c>
      <c r="J515" s="1">
        <f t="shared" si="27"/>
        <v>0.4392346163147709</v>
      </c>
      <c r="K515" s="1">
        <f t="shared" si="25"/>
        <v>0.39342462172087689</v>
      </c>
    </row>
    <row r="516" spans="1:11">
      <c r="A516">
        <v>40.799999999999997</v>
      </c>
      <c r="B516">
        <v>-494.33909999999997</v>
      </c>
      <c r="C516">
        <v>600.70159100000001</v>
      </c>
      <c r="D516">
        <v>1822.1818000000001</v>
      </c>
      <c r="E516">
        <v>9.6091519999999999</v>
      </c>
      <c r="F516">
        <v>-8.8282019999999992</v>
      </c>
      <c r="G516">
        <v>-3.4356930000000001</v>
      </c>
      <c r="I516" s="1">
        <f t="shared" si="26"/>
        <v>0.44723539211783009</v>
      </c>
      <c r="J516" s="1">
        <f t="shared" si="27"/>
        <v>0.43933271485444081</v>
      </c>
      <c r="K516" s="1">
        <f t="shared" si="25"/>
        <v>0.39358196292191144</v>
      </c>
    </row>
    <row r="517" spans="1:11">
      <c r="A517">
        <v>40.880000000000003</v>
      </c>
      <c r="B517">
        <v>-509.11099999999999</v>
      </c>
      <c r="C517">
        <v>585.67717800000003</v>
      </c>
      <c r="D517">
        <v>1821.5062</v>
      </c>
      <c r="E517">
        <v>9.4607170000000007</v>
      </c>
      <c r="F517">
        <v>-7.8708080000000002</v>
      </c>
      <c r="G517">
        <v>-4.1254</v>
      </c>
      <c r="I517" s="1">
        <f t="shared" si="26"/>
        <v>0.4454652350285434</v>
      </c>
      <c r="J517" s="1">
        <f t="shared" si="27"/>
        <v>0.43777596686987424</v>
      </c>
      <c r="K517" s="1">
        <f t="shared" si="25"/>
        <v>0.39226796933262292</v>
      </c>
    </row>
    <row r="518" spans="1:11">
      <c r="A518">
        <v>40.96</v>
      </c>
      <c r="B518">
        <v>-544.63439000000005</v>
      </c>
      <c r="C518">
        <v>565.239057</v>
      </c>
      <c r="D518">
        <v>1777.4074000000001</v>
      </c>
      <c r="E518">
        <v>10.109525</v>
      </c>
      <c r="F518">
        <v>-6.92035</v>
      </c>
      <c r="G518">
        <v>-5.0690220000000004</v>
      </c>
      <c r="I518" s="1">
        <f t="shared" si="26"/>
        <v>0.44381663677236011</v>
      </c>
      <c r="J518" s="1">
        <f t="shared" si="27"/>
        <v>0.43499227565438919</v>
      </c>
      <c r="K518" s="1">
        <f t="shared" si="25"/>
        <v>0.38981059586233269</v>
      </c>
    </row>
    <row r="519" spans="1:11">
      <c r="A519">
        <v>41.04</v>
      </c>
      <c r="B519">
        <v>-578.84069999999997</v>
      </c>
      <c r="C519">
        <v>538.255764</v>
      </c>
      <c r="D519">
        <v>1718.3942</v>
      </c>
      <c r="E519">
        <v>11.257714999999999</v>
      </c>
      <c r="F519">
        <v>-6.2630590000000002</v>
      </c>
      <c r="G519">
        <v>-5.8496779999999999</v>
      </c>
      <c r="I519" s="1">
        <f t="shared" si="26"/>
        <v>0.44122897012243839</v>
      </c>
      <c r="J519" s="1">
        <f t="shared" si="27"/>
        <v>0.43019357386035084</v>
      </c>
      <c r="K519" s="1">
        <f t="shared" si="25"/>
        <v>0.38550042557357606</v>
      </c>
    </row>
    <row r="520" spans="1:11">
      <c r="A520">
        <v>41.12</v>
      </c>
      <c r="B520">
        <v>-586.99379999999996</v>
      </c>
      <c r="C520">
        <v>509.69832500000001</v>
      </c>
      <c r="D520">
        <v>1674.9131</v>
      </c>
      <c r="E520">
        <v>12.562016</v>
      </c>
      <c r="F520">
        <v>-5.9380050000000004</v>
      </c>
      <c r="G520">
        <v>-6.1286370000000003</v>
      </c>
      <c r="I520" s="1">
        <f t="shared" si="26"/>
        <v>0.43561224282194178</v>
      </c>
      <c r="J520" s="1">
        <f t="shared" si="27"/>
        <v>0.42164457295924024</v>
      </c>
      <c r="K520" s="1">
        <f t="shared" ref="K520:K583" si="28">SQRT(($B520/2780.14)^2+($C520/2780.14)^2+($D520/(IF($D520&lt;0,6160,6806)))^2+($F520/(IF($F520&lt;0,135,310)))^2+($G520/135)^2)</f>
        <v>0.37782129034704215</v>
      </c>
    </row>
    <row r="521" spans="1:11">
      <c r="A521">
        <v>41.2</v>
      </c>
      <c r="B521">
        <v>-564.7953</v>
      </c>
      <c r="C521">
        <v>488.90059200000002</v>
      </c>
      <c r="D521">
        <v>1660.3403000000001</v>
      </c>
      <c r="E521">
        <v>13.780625000000001</v>
      </c>
      <c r="F521">
        <v>-5.8224299999999998</v>
      </c>
      <c r="G521">
        <v>-5.8640670000000004</v>
      </c>
      <c r="I521" s="1">
        <f t="shared" si="26"/>
        <v>0.42790883883436714</v>
      </c>
      <c r="J521" s="1">
        <f t="shared" si="27"/>
        <v>0.41072655592248986</v>
      </c>
      <c r="K521" s="1">
        <f t="shared" si="28"/>
        <v>0.36804342004768464</v>
      </c>
    </row>
    <row r="522" spans="1:11">
      <c r="A522">
        <v>41.28</v>
      </c>
      <c r="B522">
        <v>-533.92169999999999</v>
      </c>
      <c r="C522">
        <v>483.255628</v>
      </c>
      <c r="D522">
        <v>1668.1952000000001</v>
      </c>
      <c r="E522">
        <v>14.788778000000001</v>
      </c>
      <c r="F522">
        <v>-5.8311679999999999</v>
      </c>
      <c r="G522">
        <v>-5.3233689999999996</v>
      </c>
      <c r="I522" s="1">
        <f t="shared" si="26"/>
        <v>0.42333513829770103</v>
      </c>
      <c r="J522" s="1">
        <f t="shared" si="27"/>
        <v>0.40325860660918211</v>
      </c>
      <c r="K522" s="1">
        <f t="shared" si="28"/>
        <v>0.36137974454330896</v>
      </c>
    </row>
    <row r="523" spans="1:11">
      <c r="A523">
        <v>41.36</v>
      </c>
      <c r="B523">
        <v>-522.12900000000002</v>
      </c>
      <c r="C523">
        <v>492.88277499999998</v>
      </c>
      <c r="D523">
        <v>1684.6746000000001</v>
      </c>
      <c r="E523">
        <v>15.511831000000001</v>
      </c>
      <c r="F523">
        <v>-6.0233819999999998</v>
      </c>
      <c r="G523">
        <v>-4.8581969999999997</v>
      </c>
      <c r="I523" s="1">
        <f t="shared" si="26"/>
        <v>0.42623830023125686</v>
      </c>
      <c r="J523" s="1">
        <f t="shared" si="27"/>
        <v>0.40425430698190246</v>
      </c>
      <c r="K523" s="1">
        <f t="shared" si="28"/>
        <v>0.36229528443885461</v>
      </c>
    </row>
    <row r="524" spans="1:11">
      <c r="A524">
        <v>41.44</v>
      </c>
      <c r="B524">
        <v>-536.96749999999997</v>
      </c>
      <c r="C524">
        <v>510.471519</v>
      </c>
      <c r="D524">
        <v>1703.1333999999999</v>
      </c>
      <c r="E524">
        <v>15.879866</v>
      </c>
      <c r="F524">
        <v>-6.5024280000000001</v>
      </c>
      <c r="G524">
        <v>-4.6362779999999999</v>
      </c>
      <c r="I524" s="1">
        <f t="shared" si="26"/>
        <v>0.43575825546586749</v>
      </c>
      <c r="J524" s="1">
        <f t="shared" si="27"/>
        <v>0.4132203717682244</v>
      </c>
      <c r="K524" s="1">
        <f t="shared" si="28"/>
        <v>0.37032153315052024</v>
      </c>
    </row>
    <row r="525" spans="1:11">
      <c r="A525">
        <v>41.52</v>
      </c>
      <c r="B525">
        <v>-559.86360000000002</v>
      </c>
      <c r="C525">
        <v>526.276882</v>
      </c>
      <c r="D525">
        <v>1727.9955</v>
      </c>
      <c r="E525">
        <v>15.857989999999999</v>
      </c>
      <c r="F525">
        <v>-7.2121740000000001</v>
      </c>
      <c r="G525">
        <v>-4.5675319999999999</v>
      </c>
      <c r="I525" s="1">
        <f t="shared" si="26"/>
        <v>0.44662540723173444</v>
      </c>
      <c r="J525" s="1">
        <f t="shared" si="27"/>
        <v>0.4247266824184997</v>
      </c>
      <c r="K525" s="1">
        <f t="shared" si="28"/>
        <v>0.38058924809783667</v>
      </c>
    </row>
    <row r="526" spans="1:11">
      <c r="A526">
        <v>41.6</v>
      </c>
      <c r="B526">
        <v>-566.59720000000004</v>
      </c>
      <c r="C526">
        <v>534.78737899999999</v>
      </c>
      <c r="D526">
        <v>1766.2312999999999</v>
      </c>
      <c r="E526">
        <v>15.516947999999999</v>
      </c>
      <c r="F526">
        <v>-7.8554579999999996</v>
      </c>
      <c r="G526">
        <v>-4.473414</v>
      </c>
      <c r="I526" s="1">
        <f t="shared" si="26"/>
        <v>0.45341289228634951</v>
      </c>
      <c r="J526" s="1">
        <f t="shared" si="27"/>
        <v>0.43279748097432869</v>
      </c>
      <c r="K526" s="1">
        <f t="shared" si="28"/>
        <v>0.38777221780849935</v>
      </c>
    </row>
    <row r="527" spans="1:11">
      <c r="A527">
        <v>41.68</v>
      </c>
      <c r="B527">
        <v>-552.90539999999999</v>
      </c>
      <c r="C527">
        <v>537.93087800000001</v>
      </c>
      <c r="D527">
        <v>1814.7773</v>
      </c>
      <c r="E527">
        <v>15.065356</v>
      </c>
      <c r="F527">
        <v>-8.0523129999999998</v>
      </c>
      <c r="G527">
        <v>-4.315741</v>
      </c>
      <c r="I527" s="1">
        <f t="shared" si="26"/>
        <v>0.45542121457801243</v>
      </c>
      <c r="J527" s="1">
        <f t="shared" si="27"/>
        <v>0.4361041415510119</v>
      </c>
      <c r="K527" s="1">
        <f t="shared" si="28"/>
        <v>0.3907290535588217</v>
      </c>
    </row>
    <row r="528" spans="1:11">
      <c r="A528">
        <v>41.76</v>
      </c>
      <c r="B528">
        <v>-538.73860000000002</v>
      </c>
      <c r="C528">
        <v>541.18761099999995</v>
      </c>
      <c r="D528">
        <v>1855.1647</v>
      </c>
      <c r="E528">
        <v>14.791509</v>
      </c>
      <c r="F528">
        <v>-7.6198779999999999</v>
      </c>
      <c r="G528">
        <v>-4.253736</v>
      </c>
      <c r="I528" s="1">
        <f t="shared" si="26"/>
        <v>0.45638591061518224</v>
      </c>
      <c r="J528" s="1">
        <f t="shared" si="27"/>
        <v>0.43782055020241317</v>
      </c>
      <c r="K528" s="1">
        <f t="shared" si="28"/>
        <v>0.39232866730847327</v>
      </c>
    </row>
    <row r="529" spans="1:11">
      <c r="A529">
        <v>41.84</v>
      </c>
      <c r="B529">
        <v>-546.82420000000002</v>
      </c>
      <c r="C529">
        <v>545.27851899999996</v>
      </c>
      <c r="D529">
        <v>1862.4431999999999</v>
      </c>
      <c r="E529">
        <v>14.922745000000001</v>
      </c>
      <c r="F529">
        <v>-6.7326759999999997</v>
      </c>
      <c r="G529">
        <v>-4.4789209999999997</v>
      </c>
      <c r="I529" s="1">
        <f t="shared" si="26"/>
        <v>0.45892883492973247</v>
      </c>
      <c r="J529" s="1">
        <f t="shared" si="27"/>
        <v>0.44013465864999374</v>
      </c>
      <c r="K529" s="1">
        <f t="shared" si="28"/>
        <v>0.39449436929917159</v>
      </c>
    </row>
    <row r="530" spans="1:11">
      <c r="A530">
        <v>41.92</v>
      </c>
      <c r="B530">
        <v>-578.04309999999998</v>
      </c>
      <c r="C530">
        <v>542.678675</v>
      </c>
      <c r="D530">
        <v>1825.6241</v>
      </c>
      <c r="E530">
        <v>15.473732999999999</v>
      </c>
      <c r="F530">
        <v>-5.8259829999999999</v>
      </c>
      <c r="G530">
        <v>-5.0049549999999998</v>
      </c>
      <c r="I530" s="1">
        <f t="shared" si="26"/>
        <v>0.46146026832529552</v>
      </c>
      <c r="J530" s="1">
        <f t="shared" si="27"/>
        <v>0.44133616270812431</v>
      </c>
      <c r="K530" s="1">
        <f t="shared" si="28"/>
        <v>0.39562704327365178</v>
      </c>
    </row>
    <row r="531" spans="1:11">
      <c r="A531">
        <v>42</v>
      </c>
      <c r="B531">
        <v>-609.72410000000002</v>
      </c>
      <c r="C531">
        <v>525.13011100000006</v>
      </c>
      <c r="D531">
        <v>1763.3442</v>
      </c>
      <c r="E531">
        <v>16.203744</v>
      </c>
      <c r="F531">
        <v>-5.3193609999999998</v>
      </c>
      <c r="G531">
        <v>-5.6319379999999999</v>
      </c>
      <c r="I531" s="1">
        <f t="shared" si="26"/>
        <v>0.46023801479822563</v>
      </c>
      <c r="J531" s="1">
        <f t="shared" si="27"/>
        <v>0.43805979781301563</v>
      </c>
      <c r="K531" s="1">
        <f t="shared" si="28"/>
        <v>0.39267747692694693</v>
      </c>
    </row>
    <row r="532" spans="1:11">
      <c r="A532">
        <v>42.08</v>
      </c>
      <c r="B532">
        <v>-618.50149999999996</v>
      </c>
      <c r="C532">
        <v>495.07751300000001</v>
      </c>
      <c r="D532">
        <v>1715.0654</v>
      </c>
      <c r="E532">
        <v>16.767007</v>
      </c>
      <c r="F532">
        <v>-5.3694040000000003</v>
      </c>
      <c r="G532">
        <v>-6.1147099999999996</v>
      </c>
      <c r="I532" s="1">
        <f t="shared" si="26"/>
        <v>0.45387728730096899</v>
      </c>
      <c r="J532" s="1">
        <f t="shared" si="27"/>
        <v>0.4297357341025092</v>
      </c>
      <c r="K532" s="1">
        <f t="shared" si="28"/>
        <v>0.38514771168464901</v>
      </c>
    </row>
    <row r="533" spans="1:11">
      <c r="A533">
        <v>42.16</v>
      </c>
      <c r="B533">
        <v>-602.85180000000003</v>
      </c>
      <c r="C533">
        <v>466.581681</v>
      </c>
      <c r="D533">
        <v>1709.2085</v>
      </c>
      <c r="E533">
        <v>16.977208999999998</v>
      </c>
      <c r="F533">
        <v>-5.823931</v>
      </c>
      <c r="G533">
        <v>-6.3454050000000004</v>
      </c>
      <c r="I533" s="1">
        <f t="shared" si="26"/>
        <v>0.44625035319532208</v>
      </c>
      <c r="J533" s="1">
        <f t="shared" si="27"/>
        <v>0.42103369955575942</v>
      </c>
      <c r="K533" s="1">
        <f t="shared" si="28"/>
        <v>0.37725893188870246</v>
      </c>
    </row>
    <row r="534" spans="1:11">
      <c r="A534">
        <v>42.24</v>
      </c>
      <c r="B534">
        <v>-581.69539999999995</v>
      </c>
      <c r="C534">
        <v>452.33629400000001</v>
      </c>
      <c r="D534">
        <v>1737.7612999999999</v>
      </c>
      <c r="E534">
        <v>16.959720000000001</v>
      </c>
      <c r="F534">
        <v>-6.3898630000000001</v>
      </c>
      <c r="G534">
        <v>-6.3566019999999996</v>
      </c>
      <c r="I534" s="1">
        <f t="shared" si="26"/>
        <v>0.44287893594708916</v>
      </c>
      <c r="J534" s="1">
        <f t="shared" si="27"/>
        <v>0.41751261742723539</v>
      </c>
      <c r="K534" s="1">
        <f t="shared" si="28"/>
        <v>0.37403223645130662</v>
      </c>
    </row>
    <row r="535" spans="1:11">
      <c r="A535">
        <v>42.32</v>
      </c>
      <c r="B535">
        <v>-572.51710000000003</v>
      </c>
      <c r="C535">
        <v>450.781946</v>
      </c>
      <c r="D535">
        <v>1765.0714</v>
      </c>
      <c r="E535">
        <v>17.036128000000001</v>
      </c>
      <c r="F535">
        <v>-6.8641569999999996</v>
      </c>
      <c r="G535">
        <v>-6.1648810000000003</v>
      </c>
      <c r="I535" s="1">
        <f t="shared" si="26"/>
        <v>0.44415283136043587</v>
      </c>
      <c r="J535" s="1">
        <f t="shared" si="27"/>
        <v>0.41862832440356745</v>
      </c>
      <c r="K535" s="1">
        <f t="shared" si="28"/>
        <v>0.37500169716600718</v>
      </c>
    </row>
    <row r="536" spans="1:11">
      <c r="A536">
        <v>42.4</v>
      </c>
      <c r="B536">
        <v>-573.55010000000004</v>
      </c>
      <c r="C536">
        <v>448.39297199999999</v>
      </c>
      <c r="D536">
        <v>1763.8451</v>
      </c>
      <c r="E536">
        <v>17.437152000000001</v>
      </c>
      <c r="F536">
        <v>-7.2378840000000002</v>
      </c>
      <c r="G536">
        <v>-5.657089</v>
      </c>
      <c r="I536" s="1">
        <f t="shared" si="26"/>
        <v>0.44496546409435106</v>
      </c>
      <c r="J536" s="1">
        <f t="shared" si="27"/>
        <v>0.41823822855417964</v>
      </c>
      <c r="K536" s="1">
        <f t="shared" si="28"/>
        <v>0.37465703186697236</v>
      </c>
    </row>
    <row r="537" spans="1:11">
      <c r="A537">
        <v>42.48</v>
      </c>
      <c r="B537">
        <v>-567.53430000000003</v>
      </c>
      <c r="C537">
        <v>435.14164399999999</v>
      </c>
      <c r="D537">
        <v>1742.3414</v>
      </c>
      <c r="E537">
        <v>18.110323999999999</v>
      </c>
      <c r="F537">
        <v>-7.6066979999999997</v>
      </c>
      <c r="G537">
        <v>-4.6691459999999996</v>
      </c>
      <c r="I537" s="1">
        <f t="shared" si="26"/>
        <v>0.44096208607517362</v>
      </c>
      <c r="J537" s="1">
        <f t="shared" si="27"/>
        <v>0.4117775903486392</v>
      </c>
      <c r="K537" s="1">
        <f t="shared" si="28"/>
        <v>0.36888745703609488</v>
      </c>
    </row>
    <row r="538" spans="1:11">
      <c r="A538">
        <v>42.56</v>
      </c>
      <c r="B538">
        <v>-540.88580000000002</v>
      </c>
      <c r="C538">
        <v>416.58489300000002</v>
      </c>
      <c r="D538">
        <v>1734.6686099999999</v>
      </c>
      <c r="E538">
        <v>18.801121999999999</v>
      </c>
      <c r="F538">
        <v>-8.0011430000000008</v>
      </c>
      <c r="G538">
        <v>-3.1890329999999998</v>
      </c>
      <c r="I538" s="1">
        <f t="shared" si="26"/>
        <v>0.43355546061760258</v>
      </c>
      <c r="J538" s="1">
        <f t="shared" si="27"/>
        <v>0.40143342461855103</v>
      </c>
      <c r="K538" s="1">
        <f t="shared" si="28"/>
        <v>0.35963197713795492</v>
      </c>
    </row>
    <row r="539" spans="1:11">
      <c r="A539">
        <v>42.64</v>
      </c>
      <c r="B539">
        <v>-498.22129999999999</v>
      </c>
      <c r="C539">
        <v>409.94151199999999</v>
      </c>
      <c r="D539">
        <v>1763.5112999999999</v>
      </c>
      <c r="E539">
        <v>19.319787000000002</v>
      </c>
      <c r="F539">
        <v>-8.3187270000000009</v>
      </c>
      <c r="G539">
        <v>-1.474043</v>
      </c>
      <c r="I539" s="1">
        <f t="shared" si="26"/>
        <v>0.42890688493155288</v>
      </c>
      <c r="J539" s="1">
        <f t="shared" si="27"/>
        <v>0.39451148692054311</v>
      </c>
      <c r="K539" s="1">
        <f t="shared" si="28"/>
        <v>0.35342992946363316</v>
      </c>
    </row>
    <row r="540" spans="1:11">
      <c r="A540">
        <v>42.72</v>
      </c>
      <c r="B540">
        <v>-459.28030000000001</v>
      </c>
      <c r="C540">
        <v>428.01387499999998</v>
      </c>
      <c r="D540">
        <v>1815.0871999999999</v>
      </c>
      <c r="E540">
        <v>19.719580000000001</v>
      </c>
      <c r="F540">
        <v>-8.4257919999999995</v>
      </c>
      <c r="G540">
        <v>5.0397999999999998E-2</v>
      </c>
      <c r="I540" s="1">
        <f t="shared" si="26"/>
        <v>0.43186715965351807</v>
      </c>
      <c r="J540" s="1">
        <f t="shared" si="27"/>
        <v>0.39623624462265394</v>
      </c>
      <c r="K540" s="1">
        <f t="shared" si="28"/>
        <v>0.35498135277043813</v>
      </c>
    </row>
    <row r="541" spans="1:11">
      <c r="A541">
        <v>42.8</v>
      </c>
      <c r="B541">
        <v>-443.01350000000002</v>
      </c>
      <c r="C541">
        <v>466.098634</v>
      </c>
      <c r="D541">
        <v>1854.8782000000001</v>
      </c>
      <c r="E541">
        <v>20.216875999999999</v>
      </c>
      <c r="F541">
        <v>-8.3067139999999995</v>
      </c>
      <c r="G541">
        <v>1.038135</v>
      </c>
      <c r="I541" s="1">
        <f t="shared" si="26"/>
        <v>0.44155731343459614</v>
      </c>
      <c r="J541" s="1">
        <f t="shared" si="27"/>
        <v>0.40491952598738873</v>
      </c>
      <c r="K541" s="1">
        <f t="shared" si="28"/>
        <v>0.36279563501124534</v>
      </c>
    </row>
    <row r="542" spans="1:11">
      <c r="A542">
        <v>42.88</v>
      </c>
      <c r="B542">
        <v>-454.36799999999999</v>
      </c>
      <c r="C542">
        <v>503.488992</v>
      </c>
      <c r="D542">
        <v>1866.09545</v>
      </c>
      <c r="E542">
        <v>20.983922</v>
      </c>
      <c r="F542">
        <v>-8.0733519999999999</v>
      </c>
      <c r="G542">
        <v>1.4182399999999999</v>
      </c>
      <c r="I542" s="1">
        <f t="shared" si="26"/>
        <v>0.45357310095533354</v>
      </c>
      <c r="J542" s="1">
        <f t="shared" si="27"/>
        <v>0.41511149353266003</v>
      </c>
      <c r="K542" s="1">
        <f t="shared" si="28"/>
        <v>0.37198382523573986</v>
      </c>
    </row>
    <row r="543" spans="1:11">
      <c r="A543">
        <v>42.96</v>
      </c>
      <c r="B543">
        <v>-483.91824000000003</v>
      </c>
      <c r="C543">
        <v>518.69148900000005</v>
      </c>
      <c r="D543">
        <v>1864.7900999999999</v>
      </c>
      <c r="E543">
        <v>22.071971999999999</v>
      </c>
      <c r="F543">
        <v>-7.8074279999999998</v>
      </c>
      <c r="G543">
        <v>1.4031149999999999</v>
      </c>
      <c r="I543" s="1">
        <f t="shared" si="26"/>
        <v>0.46451786320426885</v>
      </c>
      <c r="J543" s="1">
        <f t="shared" si="27"/>
        <v>0.4228607128699628</v>
      </c>
      <c r="K543" s="1">
        <f t="shared" si="28"/>
        <v>0.37898621855896142</v>
      </c>
    </row>
    <row r="544" spans="1:11">
      <c r="A544">
        <v>43.04</v>
      </c>
      <c r="B544">
        <v>-515.79520000000002</v>
      </c>
      <c r="C544">
        <v>507.29630600000002</v>
      </c>
      <c r="D544">
        <v>1874.8471999999999</v>
      </c>
      <c r="E544">
        <v>23.495094000000002</v>
      </c>
      <c r="F544">
        <v>-7.4323880000000004</v>
      </c>
      <c r="G544">
        <v>1.3370839999999999</v>
      </c>
      <c r="I544" s="1">
        <f t="shared" si="26"/>
        <v>0.47381246725344661</v>
      </c>
      <c r="J544" s="1">
        <f t="shared" si="27"/>
        <v>0.42733135769556535</v>
      </c>
      <c r="K544" s="1">
        <f t="shared" si="28"/>
        <v>0.38305271054936368</v>
      </c>
    </row>
    <row r="545" spans="1:11">
      <c r="A545">
        <v>43.12</v>
      </c>
      <c r="B545">
        <v>-532.3922</v>
      </c>
      <c r="C545">
        <v>488.38224500000001</v>
      </c>
      <c r="D545">
        <v>1895.8653999999999</v>
      </c>
      <c r="E545">
        <v>25.240985999999999</v>
      </c>
      <c r="F545">
        <v>-6.8157019999999999</v>
      </c>
      <c r="G545">
        <v>1.514256</v>
      </c>
      <c r="I545" s="1">
        <f t="shared" si="26"/>
        <v>0.48189250953512786</v>
      </c>
      <c r="J545" s="1">
        <f t="shared" si="27"/>
        <v>0.42880988630085376</v>
      </c>
      <c r="K545" s="1">
        <f t="shared" si="28"/>
        <v>0.3844479014222969</v>
      </c>
    </row>
    <row r="546" spans="1:11">
      <c r="A546">
        <v>43.2</v>
      </c>
      <c r="B546">
        <v>-513.31809999999996</v>
      </c>
      <c r="C546">
        <v>490.146367</v>
      </c>
      <c r="D546">
        <v>1900.451</v>
      </c>
      <c r="E546">
        <v>27.074594000000001</v>
      </c>
      <c r="F546">
        <v>-6.0346919999999997</v>
      </c>
      <c r="G546">
        <v>2.0550860000000002</v>
      </c>
      <c r="I546" s="1">
        <f t="shared" si="26"/>
        <v>0.48623547801679062</v>
      </c>
      <c r="J546" s="1">
        <f t="shared" si="27"/>
        <v>0.42521026430352749</v>
      </c>
      <c r="K546" s="1">
        <f t="shared" si="28"/>
        <v>0.38127938595173466</v>
      </c>
    </row>
    <row r="547" spans="1:11">
      <c r="A547">
        <v>43.28</v>
      </c>
      <c r="B547">
        <v>-438.77890000000002</v>
      </c>
      <c r="C547">
        <v>520.37067000000002</v>
      </c>
      <c r="D547">
        <v>1856.5188000000001</v>
      </c>
      <c r="E547">
        <v>28.334705</v>
      </c>
      <c r="F547">
        <v>-5.4912429999999999</v>
      </c>
      <c r="G547">
        <v>2.8327279999999999</v>
      </c>
      <c r="I547" s="1">
        <f t="shared" si="26"/>
        <v>0.48022833787940811</v>
      </c>
      <c r="J547" s="1">
        <f t="shared" si="27"/>
        <v>0.41194676524809609</v>
      </c>
      <c r="K547" s="1">
        <f t="shared" si="28"/>
        <v>0.36938503921626931</v>
      </c>
    </row>
    <row r="548" spans="1:11">
      <c r="A548">
        <v>43.36</v>
      </c>
      <c r="B548">
        <v>-306.02659999999997</v>
      </c>
      <c r="C548">
        <v>546.56192199999998</v>
      </c>
      <c r="D548">
        <v>1748.8661999999999</v>
      </c>
      <c r="E548">
        <v>28.008406000000001</v>
      </c>
      <c r="F548">
        <v>-5.6512760000000002</v>
      </c>
      <c r="G548">
        <v>3.41526</v>
      </c>
      <c r="I548" s="1">
        <f t="shared" si="26"/>
        <v>0.45589470172728841</v>
      </c>
      <c r="J548" s="1">
        <f t="shared" si="27"/>
        <v>0.38511797595603597</v>
      </c>
      <c r="K548" s="1">
        <f t="shared" si="28"/>
        <v>0.34523455280237747</v>
      </c>
    </row>
    <row r="549" spans="1:11">
      <c r="A549">
        <v>43.44</v>
      </c>
      <c r="B549">
        <v>-150.69550000000001</v>
      </c>
      <c r="C549">
        <v>511.71202899999997</v>
      </c>
      <c r="D549">
        <v>1594.3145</v>
      </c>
      <c r="E549">
        <v>25.105352</v>
      </c>
      <c r="F549">
        <v>-6.5713280000000003</v>
      </c>
      <c r="G549">
        <v>3.0720160000000001</v>
      </c>
      <c r="I549" s="1">
        <f t="shared" ref="I549:I612" si="29">SQRT(($B549/2495.45)^2+($C549/2495.45)^2+($D549/(IF($D549&lt;0,5529.14,6107.41)))^2+($E549/114.8)^2+($F549/(IF($F549&lt;0,114.8,263.59)))^2+($G549/114.8)^2)</f>
        <v>0.40701043069464798</v>
      </c>
      <c r="J549" s="1">
        <f t="shared" ref="J549:J612" si="30">SQRT(($B549/2495.45)^2+($C549/2495.45)^2+($D549/(IF($D549&lt;0,5529.14,6107.41)))^2+($F549/(IF($F549&lt;0,114.8,263.59)))^2+($G549/114.8)^2)</f>
        <v>0.34326835736926731</v>
      </c>
      <c r="K549" s="1">
        <f t="shared" si="28"/>
        <v>0.30753377277796745</v>
      </c>
    </row>
    <row r="550" spans="1:11">
      <c r="A550">
        <v>43.52</v>
      </c>
      <c r="B550">
        <v>-50.360795000000003</v>
      </c>
      <c r="C550">
        <v>380.56643300000002</v>
      </c>
      <c r="D550">
        <v>1455.6076</v>
      </c>
      <c r="E550">
        <v>19.156127000000001</v>
      </c>
      <c r="F550">
        <v>-7.6588450000000003</v>
      </c>
      <c r="G550">
        <v>0.97442099999999998</v>
      </c>
      <c r="I550" s="1">
        <f t="shared" si="29"/>
        <v>0.33590936082749473</v>
      </c>
      <c r="J550" s="1">
        <f t="shared" si="30"/>
        <v>0.29153232717847072</v>
      </c>
      <c r="K550" s="1">
        <f t="shared" si="28"/>
        <v>0.26091735647302805</v>
      </c>
    </row>
    <row r="551" spans="1:11">
      <c r="A551">
        <v>43.6</v>
      </c>
      <c r="B551">
        <v>-93.465022000000005</v>
      </c>
      <c r="C551">
        <v>176.287532</v>
      </c>
      <c r="D551">
        <v>1432.4063000000001</v>
      </c>
      <c r="E551">
        <v>10.736298</v>
      </c>
      <c r="F551">
        <v>-7.967028</v>
      </c>
      <c r="G551">
        <v>-3.340579</v>
      </c>
      <c r="I551" s="1">
        <f t="shared" si="29"/>
        <v>0.27533561436970855</v>
      </c>
      <c r="J551" s="1">
        <f t="shared" si="30"/>
        <v>0.25896598430113094</v>
      </c>
      <c r="K551" s="1">
        <f t="shared" si="28"/>
        <v>0.2313881216254933</v>
      </c>
    </row>
    <row r="552" spans="1:11">
      <c r="A552">
        <v>43.68</v>
      </c>
      <c r="B552">
        <v>-322.49599999999998</v>
      </c>
      <c r="C552">
        <v>-26.61467</v>
      </c>
      <c r="D552">
        <v>1597.28215</v>
      </c>
      <c r="E552">
        <v>1.913713</v>
      </c>
      <c r="F552">
        <v>-6.8711180000000001</v>
      </c>
      <c r="G552">
        <v>-9.4049890000000005</v>
      </c>
      <c r="I552" s="1">
        <f t="shared" si="29"/>
        <v>0.30949303907411535</v>
      </c>
      <c r="J552" s="1">
        <f t="shared" si="30"/>
        <v>0.30904377231483821</v>
      </c>
      <c r="K552" s="1">
        <f t="shared" si="28"/>
        <v>0.27580742456312141</v>
      </c>
    </row>
    <row r="553" spans="1:11">
      <c r="A553">
        <v>43.76</v>
      </c>
      <c r="B553">
        <v>-686.34370000000001</v>
      </c>
      <c r="C553">
        <v>-145.08087</v>
      </c>
      <c r="D553">
        <v>1904.7378000000001</v>
      </c>
      <c r="E553">
        <v>-3.8186900000000001</v>
      </c>
      <c r="F553">
        <v>-4.6344820000000002</v>
      </c>
      <c r="G553">
        <v>-15.542431000000001</v>
      </c>
      <c r="I553" s="1">
        <f t="shared" si="29"/>
        <v>0.44424854555869503</v>
      </c>
      <c r="J553" s="1">
        <f t="shared" si="30"/>
        <v>0.44300145203216124</v>
      </c>
      <c r="K553" s="1">
        <f t="shared" si="28"/>
        <v>0.39550681147449362</v>
      </c>
    </row>
    <row r="554" spans="1:11">
      <c r="A554">
        <v>43.84</v>
      </c>
      <c r="B554">
        <v>-1041.645</v>
      </c>
      <c r="C554">
        <v>-130.9744</v>
      </c>
      <c r="D554">
        <v>2174.5198999999998</v>
      </c>
      <c r="E554">
        <v>-2.7122639999999998</v>
      </c>
      <c r="F554">
        <v>-2.4174020000000001</v>
      </c>
      <c r="G554">
        <v>-19.262149000000001</v>
      </c>
      <c r="I554" s="1">
        <f t="shared" si="29"/>
        <v>0.57698854782824927</v>
      </c>
      <c r="J554" s="1">
        <f t="shared" si="30"/>
        <v>0.57650463725648726</v>
      </c>
      <c r="K554" s="1">
        <f t="shared" si="28"/>
        <v>0.51513027615587725</v>
      </c>
    </row>
    <row r="555" spans="1:11">
      <c r="A555">
        <v>43.92</v>
      </c>
      <c r="B555">
        <v>-1218.5619999999999</v>
      </c>
      <c r="C555">
        <v>10.017120999999999</v>
      </c>
      <c r="D555">
        <v>2214.2118</v>
      </c>
      <c r="E555">
        <v>7.0991099999999996</v>
      </c>
      <c r="F555">
        <v>-1.648145</v>
      </c>
      <c r="G555">
        <v>-18.356373999999999</v>
      </c>
      <c r="H555" s="1" t="s">
        <v>30</v>
      </c>
      <c r="I555" s="1">
        <f t="shared" si="29"/>
        <v>0.63206246986202774</v>
      </c>
      <c r="J555" s="1">
        <f t="shared" si="30"/>
        <v>0.62903013571997579</v>
      </c>
      <c r="K555" s="1">
        <f t="shared" si="28"/>
        <v>0.56267853604326867</v>
      </c>
    </row>
    <row r="556" spans="1:11">
      <c r="A556">
        <v>44</v>
      </c>
      <c r="B556">
        <v>-1122.0709999999999</v>
      </c>
      <c r="C556">
        <v>228.595867</v>
      </c>
      <c r="D556">
        <v>1994.2868000000001</v>
      </c>
      <c r="E556">
        <v>23.83616</v>
      </c>
      <c r="F556">
        <v>-3.1336219999999999</v>
      </c>
      <c r="G556">
        <v>-12.198233999999999</v>
      </c>
      <c r="I556" s="1">
        <f t="shared" si="29"/>
        <v>0.61020142323076443</v>
      </c>
      <c r="J556" s="1">
        <f t="shared" si="30"/>
        <v>0.57378977538663156</v>
      </c>
      <c r="K556" s="1">
        <f t="shared" si="28"/>
        <v>0.51402242791809383</v>
      </c>
    </row>
    <row r="557" spans="1:11">
      <c r="A557">
        <v>44.08</v>
      </c>
      <c r="B557">
        <v>-803.12609999999995</v>
      </c>
      <c r="C557">
        <v>461.90584999999999</v>
      </c>
      <c r="D557">
        <v>1694.7288000000001</v>
      </c>
      <c r="E557">
        <v>42.307172999999999</v>
      </c>
      <c r="F557">
        <v>-6.5511840000000001</v>
      </c>
      <c r="G557">
        <v>-2.406663</v>
      </c>
      <c r="I557" s="1">
        <f t="shared" si="29"/>
        <v>0.59527253211950004</v>
      </c>
      <c r="J557" s="1">
        <f t="shared" si="30"/>
        <v>0.46747778818120461</v>
      </c>
      <c r="K557" s="1">
        <f t="shared" si="28"/>
        <v>0.41920382965872321</v>
      </c>
    </row>
    <row r="558" spans="1:11">
      <c r="A558">
        <v>44.16</v>
      </c>
      <c r="B558">
        <v>-439.53140000000002</v>
      </c>
      <c r="C558">
        <v>662.99969399999998</v>
      </c>
      <c r="D558">
        <v>1554.7783999999999</v>
      </c>
      <c r="E558">
        <v>56.350738</v>
      </c>
      <c r="F558">
        <v>-10.766219</v>
      </c>
      <c r="G558">
        <v>7.7251799999999999</v>
      </c>
      <c r="I558" s="1">
        <f t="shared" si="29"/>
        <v>0.648602143172057</v>
      </c>
      <c r="J558" s="1">
        <f t="shared" si="30"/>
        <v>0.42395886004622957</v>
      </c>
      <c r="K558" s="1">
        <f t="shared" si="28"/>
        <v>0.37905987829155924</v>
      </c>
    </row>
    <row r="559" spans="1:11">
      <c r="A559">
        <v>44.24</v>
      </c>
      <c r="B559">
        <v>-224.06020000000001</v>
      </c>
      <c r="C559">
        <v>808.59936000000005</v>
      </c>
      <c r="D559">
        <v>1671.5583999999999</v>
      </c>
      <c r="E559">
        <v>61.822865</v>
      </c>
      <c r="F559">
        <v>-14.762428999999999</v>
      </c>
      <c r="G559">
        <v>14.867490999999999</v>
      </c>
      <c r="I559" s="1">
        <f t="shared" si="29"/>
        <v>0.71504149907246617</v>
      </c>
      <c r="J559" s="1">
        <f t="shared" si="30"/>
        <v>0.4703970028433741</v>
      </c>
      <c r="K559" s="1">
        <f t="shared" si="28"/>
        <v>0.41892004428172958</v>
      </c>
    </row>
    <row r="560" spans="1:11">
      <c r="A560">
        <v>44.32</v>
      </c>
      <c r="B560">
        <v>-232.17959999999999</v>
      </c>
      <c r="C560">
        <v>885.19917699999996</v>
      </c>
      <c r="D560">
        <v>1949.3553999999999</v>
      </c>
      <c r="E560">
        <v>58.093060999999999</v>
      </c>
      <c r="F560">
        <v>-18.355549</v>
      </c>
      <c r="G560">
        <v>17.370885999999999</v>
      </c>
      <c r="I560" s="1">
        <f t="shared" si="29"/>
        <v>0.73545675643780806</v>
      </c>
      <c r="J560" s="1">
        <f t="shared" si="30"/>
        <v>0.53368818338701707</v>
      </c>
      <c r="K560" s="1">
        <f t="shared" si="28"/>
        <v>0.47479713928482009</v>
      </c>
    </row>
    <row r="561" spans="1:11">
      <c r="A561">
        <v>44.4</v>
      </c>
      <c r="B561">
        <v>-372.72230000000002</v>
      </c>
      <c r="C561">
        <v>877.62147200000004</v>
      </c>
      <c r="D561">
        <v>2224.4234999999999</v>
      </c>
      <c r="E561">
        <v>47.497886999999999</v>
      </c>
      <c r="F561">
        <v>-21.982769000000001</v>
      </c>
      <c r="G561">
        <v>15.891895999999999</v>
      </c>
      <c r="I561" s="1">
        <f t="shared" si="29"/>
        <v>0.711099845654944</v>
      </c>
      <c r="J561" s="1">
        <f t="shared" si="30"/>
        <v>0.57834102965405332</v>
      </c>
      <c r="K561" s="1">
        <f t="shared" si="28"/>
        <v>0.51460374915078599</v>
      </c>
    </row>
    <row r="562" spans="1:11">
      <c r="A562">
        <v>44.48</v>
      </c>
      <c r="B562">
        <v>-470.99970000000002</v>
      </c>
      <c r="C562">
        <v>779.02516800000001</v>
      </c>
      <c r="D562">
        <v>2402.2636000000002</v>
      </c>
      <c r="E562">
        <v>33.807597000000001</v>
      </c>
      <c r="F562">
        <v>-25.782274999999998</v>
      </c>
      <c r="G562">
        <v>12.491953000000001</v>
      </c>
      <c r="I562" s="1">
        <f t="shared" si="29"/>
        <v>0.66090569251230447</v>
      </c>
      <c r="J562" s="1">
        <f t="shared" si="30"/>
        <v>0.59166817590000709</v>
      </c>
      <c r="K562" s="1">
        <f t="shared" si="28"/>
        <v>0.52615401787095972</v>
      </c>
    </row>
    <row r="563" spans="1:11">
      <c r="A563">
        <v>44.56</v>
      </c>
      <c r="B563">
        <v>-421.40159999999997</v>
      </c>
      <c r="C563">
        <v>610.44876299999999</v>
      </c>
      <c r="D563">
        <v>2471.4967999999999</v>
      </c>
      <c r="E563">
        <v>20.890188999999999</v>
      </c>
      <c r="F563">
        <v>-28.984787000000001</v>
      </c>
      <c r="G563">
        <v>8.9603359999999999</v>
      </c>
      <c r="I563" s="1">
        <f t="shared" si="29"/>
        <v>0.59587642324586187</v>
      </c>
      <c r="J563" s="1">
        <f t="shared" si="30"/>
        <v>0.56741124967989476</v>
      </c>
      <c r="K563" s="1">
        <f t="shared" si="28"/>
        <v>0.50354510944807329</v>
      </c>
    </row>
    <row r="564" spans="1:11">
      <c r="A564">
        <v>44.64</v>
      </c>
      <c r="B564">
        <v>-273.91210000000001</v>
      </c>
      <c r="C564">
        <v>421.17244299999999</v>
      </c>
      <c r="D564">
        <v>2435.7728999999999</v>
      </c>
      <c r="E564">
        <v>11.814641</v>
      </c>
      <c r="F564">
        <v>-30.358910000000002</v>
      </c>
      <c r="G564">
        <v>5.7414170000000002</v>
      </c>
      <c r="I564" s="1">
        <f t="shared" si="29"/>
        <v>0.53162003063986907</v>
      </c>
      <c r="J564" s="1">
        <f t="shared" si="30"/>
        <v>0.52156338209797615</v>
      </c>
      <c r="K564" s="1">
        <f t="shared" si="28"/>
        <v>0.46164907140994194</v>
      </c>
    </row>
    <row r="565" spans="1:11">
      <c r="A565">
        <v>44.72</v>
      </c>
      <c r="B565">
        <v>-173.58150000000001</v>
      </c>
      <c r="C565">
        <v>261.616919</v>
      </c>
      <c r="D565">
        <v>2286.9124999999999</v>
      </c>
      <c r="E565">
        <v>8.1381340000000009</v>
      </c>
      <c r="F565">
        <v>-29.311914000000002</v>
      </c>
      <c r="G565">
        <v>2.2645740000000001</v>
      </c>
      <c r="I565" s="1">
        <f t="shared" si="29"/>
        <v>0.4760770251444596</v>
      </c>
      <c r="J565" s="1">
        <f t="shared" si="30"/>
        <v>0.47076957070413</v>
      </c>
      <c r="K565" s="1">
        <f t="shared" si="28"/>
        <v>0.41603340105226511</v>
      </c>
    </row>
    <row r="566" spans="1:11">
      <c r="A566">
        <v>44.8</v>
      </c>
      <c r="B566">
        <v>-215.7226</v>
      </c>
      <c r="C566">
        <v>152.82646199999999</v>
      </c>
      <c r="D566">
        <v>2046.3964000000001</v>
      </c>
      <c r="E566">
        <v>9.5131320000000006</v>
      </c>
      <c r="F566">
        <v>-26.530529999999999</v>
      </c>
      <c r="G566">
        <v>-1.836759</v>
      </c>
      <c r="I566" s="1">
        <f t="shared" si="29"/>
        <v>0.42898150989740064</v>
      </c>
      <c r="J566" s="1">
        <f t="shared" si="30"/>
        <v>0.42090164595470908</v>
      </c>
      <c r="K566" s="1">
        <f t="shared" si="28"/>
        <v>0.37182588136717831</v>
      </c>
    </row>
    <row r="567" spans="1:11">
      <c r="A567">
        <v>44.88</v>
      </c>
      <c r="B567">
        <v>-362.18759999999997</v>
      </c>
      <c r="C567">
        <v>81.776689000000005</v>
      </c>
      <c r="D567">
        <v>1793.7832100000001</v>
      </c>
      <c r="E567">
        <v>14.054833</v>
      </c>
      <c r="F567">
        <v>-23.546944</v>
      </c>
      <c r="G567">
        <v>-5.894101</v>
      </c>
      <c r="I567" s="1">
        <f t="shared" si="29"/>
        <v>0.40999831764792105</v>
      </c>
      <c r="J567" s="1">
        <f t="shared" si="30"/>
        <v>0.39129246732621631</v>
      </c>
      <c r="K567" s="1">
        <f t="shared" si="28"/>
        <v>0.34587542555915712</v>
      </c>
    </row>
    <row r="568" spans="1:11">
      <c r="A568">
        <v>44.96</v>
      </c>
      <c r="B568">
        <v>-492.4606</v>
      </c>
      <c r="C568">
        <v>25.524013</v>
      </c>
      <c r="D568">
        <v>1627.1128000000001</v>
      </c>
      <c r="E568">
        <v>19.431357999999999</v>
      </c>
      <c r="F568">
        <v>-21.698453000000001</v>
      </c>
      <c r="G568">
        <v>-8.5197749999999992</v>
      </c>
      <c r="I568" s="1">
        <f t="shared" si="29"/>
        <v>0.42415719817473457</v>
      </c>
      <c r="J568" s="1">
        <f t="shared" si="30"/>
        <v>0.38892090074229485</v>
      </c>
      <c r="K568" s="1">
        <f t="shared" si="28"/>
        <v>0.34414022702716368</v>
      </c>
    </row>
    <row r="569" spans="1:11">
      <c r="A569">
        <v>45.04</v>
      </c>
      <c r="B569">
        <v>-521.21370000000002</v>
      </c>
      <c r="C569">
        <v>-20.568106</v>
      </c>
      <c r="D569">
        <v>1596.9037000000001</v>
      </c>
      <c r="E569">
        <v>23.968820999999998</v>
      </c>
      <c r="F569">
        <v>-21.417034000000001</v>
      </c>
      <c r="G569">
        <v>-8.6513829999999992</v>
      </c>
      <c r="I569" s="1">
        <f t="shared" si="29"/>
        <v>0.44287155153621949</v>
      </c>
      <c r="J569" s="1">
        <f t="shared" si="30"/>
        <v>0.39056744975128505</v>
      </c>
      <c r="K569" s="1">
        <f t="shared" si="28"/>
        <v>0.34573045208010111</v>
      </c>
    </row>
    <row r="570" spans="1:11">
      <c r="A570">
        <v>45.12</v>
      </c>
      <c r="B570">
        <v>-460.625</v>
      </c>
      <c r="C570">
        <v>-37.339278999999998</v>
      </c>
      <c r="D570">
        <v>1681.3684000000001</v>
      </c>
      <c r="E570">
        <v>27.078499999999998</v>
      </c>
      <c r="F570">
        <v>-22.298392</v>
      </c>
      <c r="G570">
        <v>-6.3059510000000003</v>
      </c>
      <c r="I570" s="1">
        <f t="shared" si="29"/>
        <v>0.45438781061425926</v>
      </c>
      <c r="J570" s="1">
        <f t="shared" si="30"/>
        <v>0.38836974823433706</v>
      </c>
      <c r="K570" s="1">
        <f t="shared" si="28"/>
        <v>0.34369390444661158</v>
      </c>
    </row>
    <row r="571" spans="1:11">
      <c r="A571">
        <v>45.2</v>
      </c>
      <c r="B571">
        <v>-383.22719999999998</v>
      </c>
      <c r="C571">
        <v>-2.6965889999999999</v>
      </c>
      <c r="D571">
        <v>1814.7744</v>
      </c>
      <c r="E571">
        <v>28.945374999999999</v>
      </c>
      <c r="F571">
        <v>-23.656168999999998</v>
      </c>
      <c r="G571">
        <v>-2.471746</v>
      </c>
      <c r="I571" s="1">
        <f t="shared" si="29"/>
        <v>0.46730966390801104</v>
      </c>
      <c r="J571" s="1">
        <f t="shared" si="30"/>
        <v>0.3934527252440303</v>
      </c>
      <c r="K571" s="1">
        <f t="shared" si="28"/>
        <v>0.34805432477552917</v>
      </c>
    </row>
    <row r="572" spans="1:11">
      <c r="A572">
        <v>45.28</v>
      </c>
      <c r="B572">
        <v>-343.77550000000002</v>
      </c>
      <c r="C572">
        <v>82.428050999999996</v>
      </c>
      <c r="D572">
        <v>1933.3371</v>
      </c>
      <c r="E572">
        <v>29.931607</v>
      </c>
      <c r="F572">
        <v>-25.004059000000002</v>
      </c>
      <c r="G572">
        <v>1.5844050000000001</v>
      </c>
      <c r="I572" s="1">
        <f t="shared" si="29"/>
        <v>0.48568068797360436</v>
      </c>
      <c r="J572" s="1">
        <f t="shared" si="30"/>
        <v>0.40976394742273797</v>
      </c>
      <c r="K572" s="1">
        <f t="shared" si="28"/>
        <v>0.3623588745521491</v>
      </c>
    </row>
    <row r="573" spans="1:11">
      <c r="A573">
        <v>45.36</v>
      </c>
      <c r="B573">
        <v>-339.69119999999998</v>
      </c>
      <c r="C573">
        <v>187.76094399999999</v>
      </c>
      <c r="D573">
        <v>2004.9064000000001</v>
      </c>
      <c r="E573">
        <v>30.163703000000002</v>
      </c>
      <c r="F573">
        <v>-26.177144999999999</v>
      </c>
      <c r="G573">
        <v>4.9307049999999997</v>
      </c>
      <c r="I573" s="1">
        <f t="shared" si="29"/>
        <v>0.50480923511548814</v>
      </c>
      <c r="J573" s="1">
        <f t="shared" si="30"/>
        <v>0.43103919499890614</v>
      </c>
      <c r="K573" s="1">
        <f t="shared" si="28"/>
        <v>0.38105159625813834</v>
      </c>
    </row>
    <row r="574" spans="1:11">
      <c r="A574">
        <v>45.44</v>
      </c>
      <c r="B574">
        <v>-332.80459999999999</v>
      </c>
      <c r="C574">
        <v>272.00248399999998</v>
      </c>
      <c r="D574">
        <v>2030.0047</v>
      </c>
      <c r="E574">
        <v>29.489874</v>
      </c>
      <c r="F574">
        <v>-27.185064000000001</v>
      </c>
      <c r="G574">
        <v>7.118976</v>
      </c>
      <c r="I574" s="1">
        <f t="shared" si="29"/>
        <v>0.51580524890474855</v>
      </c>
      <c r="J574" s="1">
        <f t="shared" si="30"/>
        <v>0.44728905266553731</v>
      </c>
      <c r="K574" s="1">
        <f t="shared" si="28"/>
        <v>0.39521683548949649</v>
      </c>
    </row>
    <row r="575" spans="1:11">
      <c r="A575">
        <v>45.52</v>
      </c>
      <c r="B575">
        <v>-295.65809999999999</v>
      </c>
      <c r="C575">
        <v>307.55231099999997</v>
      </c>
      <c r="D575">
        <v>2020.3143</v>
      </c>
      <c r="E575">
        <v>27.708043</v>
      </c>
      <c r="F575">
        <v>-28.048342000000002</v>
      </c>
      <c r="G575">
        <v>7.9818389999999999</v>
      </c>
      <c r="I575" s="1">
        <f t="shared" si="29"/>
        <v>0.51130802011737664</v>
      </c>
      <c r="J575" s="1">
        <f t="shared" si="30"/>
        <v>0.45075669629017989</v>
      </c>
      <c r="K575" s="1">
        <f t="shared" si="28"/>
        <v>0.39790135211265998</v>
      </c>
    </row>
    <row r="576" spans="1:11">
      <c r="A576">
        <v>45.6</v>
      </c>
      <c r="B576">
        <v>-235.16720000000001</v>
      </c>
      <c r="C576">
        <v>289.00295399999999</v>
      </c>
      <c r="D576">
        <v>1977.07367</v>
      </c>
      <c r="E576">
        <v>24.812142000000001</v>
      </c>
      <c r="F576">
        <v>-28.769013999999999</v>
      </c>
      <c r="G576">
        <v>7.4304079999999999</v>
      </c>
      <c r="I576" s="1">
        <f t="shared" si="29"/>
        <v>0.49070368619115029</v>
      </c>
      <c r="J576" s="1">
        <f t="shared" si="30"/>
        <v>0.44054098199822767</v>
      </c>
      <c r="K576" s="1">
        <f t="shared" si="28"/>
        <v>0.38831469443848926</v>
      </c>
    </row>
    <row r="577" spans="1:11">
      <c r="A577">
        <v>45.68</v>
      </c>
      <c r="B577">
        <v>-179.0718</v>
      </c>
      <c r="C577">
        <v>221.543724</v>
      </c>
      <c r="D577">
        <v>1892.5945999999999</v>
      </c>
      <c r="E577">
        <v>21.055741000000001</v>
      </c>
      <c r="F577">
        <v>-29.391202</v>
      </c>
      <c r="G577">
        <v>5.4644440000000003</v>
      </c>
      <c r="I577" s="1">
        <f t="shared" si="29"/>
        <v>0.45881626507292161</v>
      </c>
      <c r="J577" s="1">
        <f t="shared" si="30"/>
        <v>0.4205618440538284</v>
      </c>
      <c r="K577" s="1">
        <f t="shared" si="28"/>
        <v>0.36995024146424149</v>
      </c>
    </row>
    <row r="578" spans="1:11">
      <c r="A578">
        <v>45.76</v>
      </c>
      <c r="B578">
        <v>-148.3723</v>
      </c>
      <c r="C578">
        <v>108.04915800000001</v>
      </c>
      <c r="D578">
        <v>1773.0066999999999</v>
      </c>
      <c r="E578">
        <v>16.849093</v>
      </c>
      <c r="F578">
        <v>-30.020546</v>
      </c>
      <c r="G578">
        <v>2.3156020000000002</v>
      </c>
      <c r="I578" s="1">
        <f t="shared" si="29"/>
        <v>0.42428561627699768</v>
      </c>
      <c r="J578" s="1">
        <f t="shared" si="30"/>
        <v>0.39809184197433228</v>
      </c>
      <c r="K578" s="1">
        <f t="shared" si="28"/>
        <v>0.34923754152829667</v>
      </c>
    </row>
    <row r="579" spans="1:11">
      <c r="A579">
        <v>45.84</v>
      </c>
      <c r="B579">
        <v>-146.9863</v>
      </c>
      <c r="C579">
        <v>-46.399254999999997</v>
      </c>
      <c r="D579">
        <v>1655.9953</v>
      </c>
      <c r="E579">
        <v>12.671948</v>
      </c>
      <c r="F579">
        <v>-30.762635</v>
      </c>
      <c r="G579">
        <v>-1.488272</v>
      </c>
      <c r="I579" s="1">
        <f t="shared" si="29"/>
        <v>0.40186284128760097</v>
      </c>
      <c r="J579" s="1">
        <f t="shared" si="30"/>
        <v>0.38640571391855366</v>
      </c>
      <c r="K579" s="1">
        <f t="shared" si="28"/>
        <v>0.33811595974017966</v>
      </c>
    </row>
    <row r="580" spans="1:11">
      <c r="A580">
        <v>45.92</v>
      </c>
      <c r="B580">
        <v>-173.92750000000001</v>
      </c>
      <c r="C580">
        <v>-218.3312</v>
      </c>
      <c r="D580">
        <v>1602.0694000000001</v>
      </c>
      <c r="E580">
        <v>9.1312160000000002</v>
      </c>
      <c r="F580">
        <v>-31.662694999999999</v>
      </c>
      <c r="G580">
        <v>-5.221711</v>
      </c>
      <c r="I580" s="1">
        <f t="shared" si="29"/>
        <v>0.40717000172082701</v>
      </c>
      <c r="J580" s="1">
        <f t="shared" si="30"/>
        <v>0.39932538792838068</v>
      </c>
      <c r="K580" s="1">
        <f t="shared" si="28"/>
        <v>0.3492769376513587</v>
      </c>
    </row>
    <row r="581" spans="1:11">
      <c r="A581">
        <v>46</v>
      </c>
      <c r="B581">
        <v>-234.58459999999999</v>
      </c>
      <c r="C581">
        <v>-361.53530000000001</v>
      </c>
      <c r="D581">
        <v>1660.3524</v>
      </c>
      <c r="E581">
        <v>7.1014099999999996</v>
      </c>
      <c r="F581">
        <v>-32.711168999999998</v>
      </c>
      <c r="G581">
        <v>-8.1110120000000006</v>
      </c>
      <c r="I581" s="1">
        <f t="shared" si="29"/>
        <v>0.4401626596273267</v>
      </c>
      <c r="J581" s="1">
        <f t="shared" si="30"/>
        <v>0.43579425707297526</v>
      </c>
      <c r="K581" s="1">
        <f t="shared" si="28"/>
        <v>0.38192389897313</v>
      </c>
    </row>
    <row r="582" spans="1:11">
      <c r="A582">
        <v>46.08</v>
      </c>
      <c r="B582">
        <v>-330.03739999999999</v>
      </c>
      <c r="C582">
        <v>-425.09660000000002</v>
      </c>
      <c r="D582">
        <v>1828.6383000000001</v>
      </c>
      <c r="E582">
        <v>7.7317609999999997</v>
      </c>
      <c r="F582">
        <v>-33.875354000000002</v>
      </c>
      <c r="G582">
        <v>-9.411619</v>
      </c>
      <c r="I582" s="1">
        <f t="shared" si="29"/>
        <v>0.48424029327515133</v>
      </c>
      <c r="J582" s="1">
        <f t="shared" si="30"/>
        <v>0.47953379591508583</v>
      </c>
      <c r="K582" s="1">
        <f t="shared" si="28"/>
        <v>0.42129212405710686</v>
      </c>
    </row>
    <row r="583" spans="1:11">
      <c r="A583">
        <v>46.16</v>
      </c>
      <c r="B583">
        <v>-434.53811000000002</v>
      </c>
      <c r="C583">
        <v>-379.44650000000001</v>
      </c>
      <c r="D583">
        <v>2039.4098300000001</v>
      </c>
      <c r="E583">
        <v>12.09257</v>
      </c>
      <c r="F583">
        <v>-35.094852000000003</v>
      </c>
      <c r="G583">
        <v>-8.4675820000000002</v>
      </c>
      <c r="I583" s="1">
        <f t="shared" si="29"/>
        <v>0.52434645269924118</v>
      </c>
      <c r="J583" s="1">
        <f t="shared" si="30"/>
        <v>0.51365702049190221</v>
      </c>
      <c r="K583" s="1">
        <f t="shared" si="28"/>
        <v>0.4520638715690532</v>
      </c>
    </row>
    <row r="584" spans="1:11">
      <c r="A584">
        <v>46.24</v>
      </c>
      <c r="B584">
        <v>-494.11739999999998</v>
      </c>
      <c r="C584">
        <v>-230.44630000000001</v>
      </c>
      <c r="D584">
        <v>2196.8065999999999</v>
      </c>
      <c r="E584">
        <v>20.456765000000001</v>
      </c>
      <c r="F584">
        <v>-36.244638000000002</v>
      </c>
      <c r="G584">
        <v>-4.9164770000000004</v>
      </c>
      <c r="I584" s="1">
        <f t="shared" si="29"/>
        <v>0.55711938996898358</v>
      </c>
      <c r="J584" s="1">
        <f t="shared" si="30"/>
        <v>0.52785284109084007</v>
      </c>
      <c r="K584" s="1">
        <f t="shared" ref="K584:K647" si="31">SQRT(($B584/2780.14)^2+($C584/2780.14)^2+($D584/(IF($D584&lt;0,6160,6806)))^2+($F584/(IF($F584&lt;0,135,310)))^2+($G584/135)^2)</f>
        <v>0.46481178038853571</v>
      </c>
    </row>
    <row r="585" spans="1:11">
      <c r="A585">
        <v>46.32</v>
      </c>
      <c r="B585">
        <v>-462.3879</v>
      </c>
      <c r="C585">
        <v>-15.207205999999999</v>
      </c>
      <c r="D585">
        <v>2247.2712000000001</v>
      </c>
      <c r="E585">
        <v>31.632740999999999</v>
      </c>
      <c r="F585">
        <v>-37.105158000000003</v>
      </c>
      <c r="G585">
        <v>0.95358200000000004</v>
      </c>
      <c r="I585" s="1">
        <f t="shared" si="29"/>
        <v>0.59179966681151042</v>
      </c>
      <c r="J585" s="1">
        <f t="shared" si="30"/>
        <v>0.52373749009849524</v>
      </c>
      <c r="K585" s="1">
        <f t="shared" si="31"/>
        <v>0.46077216925994086</v>
      </c>
    </row>
    <row r="586" spans="1:11">
      <c r="A586">
        <v>46.4</v>
      </c>
      <c r="B586">
        <v>-346.07249999999999</v>
      </c>
      <c r="C586">
        <v>214.076641</v>
      </c>
      <c r="D586">
        <v>2221.1885000000002</v>
      </c>
      <c r="E586">
        <v>42.990034000000001</v>
      </c>
      <c r="F586">
        <v>-37.368689000000003</v>
      </c>
      <c r="G586">
        <v>7.9765839999999999</v>
      </c>
      <c r="I586" s="1">
        <f t="shared" si="29"/>
        <v>0.64021821173586579</v>
      </c>
      <c r="J586" s="1">
        <f t="shared" si="30"/>
        <v>0.51927434918742854</v>
      </c>
      <c r="K586" s="1">
        <f t="shared" si="31"/>
        <v>0.45612060831914508</v>
      </c>
    </row>
    <row r="587" spans="1:11">
      <c r="A587">
        <v>46.48</v>
      </c>
      <c r="B587">
        <v>-212.51920000000001</v>
      </c>
      <c r="C587">
        <v>408.58975199999998</v>
      </c>
      <c r="D587">
        <v>2199.3188</v>
      </c>
      <c r="E587">
        <v>51.430073999999998</v>
      </c>
      <c r="F587">
        <v>-36.717914999999998</v>
      </c>
      <c r="G587">
        <v>14.353694000000001</v>
      </c>
      <c r="I587" s="1">
        <f t="shared" si="29"/>
        <v>0.69453002448779178</v>
      </c>
      <c r="J587" s="1">
        <f t="shared" si="30"/>
        <v>0.53072638835580099</v>
      </c>
      <c r="K587" s="1">
        <f t="shared" si="31"/>
        <v>0.46598840604393515</v>
      </c>
    </row>
    <row r="588" spans="1:11">
      <c r="A588">
        <v>46.56</v>
      </c>
      <c r="B588">
        <v>-143.93879999999999</v>
      </c>
      <c r="C588">
        <v>535.19369400000005</v>
      </c>
      <c r="D588">
        <v>2234.6698000000001</v>
      </c>
      <c r="E588">
        <v>54.770862999999999</v>
      </c>
      <c r="F588">
        <v>-34.996924999999997</v>
      </c>
      <c r="G588">
        <v>18.383870999999999</v>
      </c>
      <c r="I588" s="1">
        <f t="shared" si="29"/>
        <v>0.72760131400263461</v>
      </c>
      <c r="J588" s="1">
        <f t="shared" si="30"/>
        <v>0.54934603466805798</v>
      </c>
      <c r="K588" s="1">
        <f t="shared" si="31"/>
        <v>0.48300389693134249</v>
      </c>
    </row>
    <row r="589" spans="1:11">
      <c r="A589">
        <v>46.64</v>
      </c>
      <c r="B589">
        <v>-176.0061</v>
      </c>
      <c r="C589">
        <v>578.42672400000004</v>
      </c>
      <c r="D589">
        <v>2309.1488899999999</v>
      </c>
      <c r="E589">
        <v>52.629168999999997</v>
      </c>
      <c r="F589">
        <v>-32.383408000000003</v>
      </c>
      <c r="G589">
        <v>19.251394999999999</v>
      </c>
      <c r="I589" s="1">
        <f t="shared" si="29"/>
        <v>0.72077550653768974</v>
      </c>
      <c r="J589" s="1">
        <f t="shared" si="30"/>
        <v>0.55619065492188835</v>
      </c>
      <c r="K589" s="1">
        <f t="shared" si="31"/>
        <v>0.490187705527661</v>
      </c>
    </row>
    <row r="590" spans="1:11">
      <c r="A590">
        <v>46.72</v>
      </c>
      <c r="B590">
        <v>-274.17059999999998</v>
      </c>
      <c r="C590">
        <v>536.14022299999999</v>
      </c>
      <c r="D590">
        <v>2363.5045</v>
      </c>
      <c r="E590">
        <v>46.322324000000002</v>
      </c>
      <c r="F590">
        <v>-29.374191</v>
      </c>
      <c r="G590">
        <v>17.331893000000001</v>
      </c>
      <c r="I590" s="1">
        <f t="shared" si="29"/>
        <v>0.67754811260039838</v>
      </c>
      <c r="J590" s="1">
        <f t="shared" si="30"/>
        <v>0.54429358929567051</v>
      </c>
      <c r="K590" s="1">
        <f t="shared" si="31"/>
        <v>0.48097461308895678</v>
      </c>
    </row>
    <row r="591" spans="1:11">
      <c r="A591">
        <v>46.8</v>
      </c>
      <c r="B591">
        <v>-365.99799999999999</v>
      </c>
      <c r="C591">
        <v>417.86425100000002</v>
      </c>
      <c r="D591">
        <v>2359.3076999999998</v>
      </c>
      <c r="E591">
        <v>38.086101999999997</v>
      </c>
      <c r="F591">
        <v>-26.515740999999998</v>
      </c>
      <c r="G591">
        <v>13.822607</v>
      </c>
      <c r="I591" s="1">
        <f t="shared" si="29"/>
        <v>0.61375200763263793</v>
      </c>
      <c r="J591" s="1">
        <f t="shared" si="30"/>
        <v>0.51635890344232627</v>
      </c>
      <c r="K591" s="1">
        <f t="shared" si="31"/>
        <v>0.45733007141763682</v>
      </c>
    </row>
    <row r="592" spans="1:11">
      <c r="A592">
        <v>46.88</v>
      </c>
      <c r="B592">
        <v>-400.19560000000001</v>
      </c>
      <c r="C592">
        <v>248.78496100000001</v>
      </c>
      <c r="D592">
        <v>2306.9711000000002</v>
      </c>
      <c r="E592">
        <v>30.235056</v>
      </c>
      <c r="F592">
        <v>-24.086276000000002</v>
      </c>
      <c r="G592">
        <v>9.9968690000000002</v>
      </c>
      <c r="I592" s="1">
        <f t="shared" si="29"/>
        <v>0.5470907293021795</v>
      </c>
      <c r="J592" s="1">
        <f t="shared" si="30"/>
        <v>0.47952443450462195</v>
      </c>
      <c r="K592" s="1">
        <f t="shared" si="31"/>
        <v>0.42537016749102563</v>
      </c>
    </row>
    <row r="593" spans="1:11">
      <c r="A593">
        <v>46.96</v>
      </c>
      <c r="B593">
        <v>-383.26330000000002</v>
      </c>
      <c r="C593">
        <v>70.600534999999994</v>
      </c>
      <c r="D593">
        <v>2242.4686000000002</v>
      </c>
      <c r="E593">
        <v>24.619734000000001</v>
      </c>
      <c r="F593">
        <v>-22.025824</v>
      </c>
      <c r="G593">
        <v>6.6251860000000002</v>
      </c>
      <c r="I593" s="1">
        <f t="shared" si="29"/>
        <v>0.49531573799946887</v>
      </c>
      <c r="J593" s="1">
        <f t="shared" si="30"/>
        <v>0.44648136851741271</v>
      </c>
      <c r="K593" s="1">
        <f t="shared" si="31"/>
        <v>0.39653127857350839</v>
      </c>
    </row>
    <row r="594" spans="1:11">
      <c r="A594">
        <v>47.04</v>
      </c>
      <c r="B594">
        <v>-365.17380000000003</v>
      </c>
      <c r="C594">
        <v>-70.039682999999997</v>
      </c>
      <c r="D594">
        <v>2190.2048</v>
      </c>
      <c r="E594">
        <v>22.351303999999999</v>
      </c>
      <c r="F594">
        <v>-20.155633000000002</v>
      </c>
      <c r="G594">
        <v>3.9223469999999998</v>
      </c>
      <c r="I594" s="1">
        <f t="shared" si="29"/>
        <v>0.46979378222493112</v>
      </c>
      <c r="J594" s="1">
        <f t="shared" si="30"/>
        <v>0.42754996919736216</v>
      </c>
      <c r="K594" s="1">
        <f t="shared" si="31"/>
        <v>0.38023825350075202</v>
      </c>
    </row>
    <row r="595" spans="1:11">
      <c r="A595">
        <v>47.12</v>
      </c>
      <c r="B595">
        <v>-389.65723000000003</v>
      </c>
      <c r="C595">
        <v>-141.51220000000001</v>
      </c>
      <c r="D595">
        <v>2150.9185000000002</v>
      </c>
      <c r="E595">
        <v>23.678138000000001</v>
      </c>
      <c r="F595">
        <v>-18.421709</v>
      </c>
      <c r="G595">
        <v>1.9280440000000001</v>
      </c>
      <c r="I595" s="1">
        <f t="shared" si="29"/>
        <v>0.46925800160135822</v>
      </c>
      <c r="J595" s="1">
        <f t="shared" si="30"/>
        <v>0.42149936781786257</v>
      </c>
      <c r="K595" s="1">
        <f t="shared" si="31"/>
        <v>0.37541469921469911</v>
      </c>
    </row>
    <row r="596" spans="1:11">
      <c r="A596">
        <v>47.2</v>
      </c>
      <c r="B596">
        <v>-455.16160000000002</v>
      </c>
      <c r="C596">
        <v>-140.73400000000001</v>
      </c>
      <c r="D596">
        <v>2115.7049000000002</v>
      </c>
      <c r="E596">
        <v>28.020333000000001</v>
      </c>
      <c r="F596">
        <v>-16.910931999999999</v>
      </c>
      <c r="G596">
        <v>0.88735799999999998</v>
      </c>
      <c r="I596" s="1">
        <f t="shared" si="29"/>
        <v>0.48763438899217565</v>
      </c>
      <c r="J596" s="1">
        <f t="shared" si="30"/>
        <v>0.422152185583683</v>
      </c>
      <c r="K596" s="1">
        <f t="shared" si="31"/>
        <v>0.3764762950204803</v>
      </c>
    </row>
    <row r="597" spans="1:11">
      <c r="A597">
        <v>47.28</v>
      </c>
      <c r="B597">
        <v>-519.32899999999995</v>
      </c>
      <c r="C597">
        <v>-89.875247000000002</v>
      </c>
      <c r="D597">
        <v>2082.8069</v>
      </c>
      <c r="E597">
        <v>34.208948999999997</v>
      </c>
      <c r="F597">
        <v>-15.675337000000001</v>
      </c>
      <c r="G597">
        <v>1.26224</v>
      </c>
      <c r="I597" s="1">
        <f t="shared" si="29"/>
        <v>0.51814089597034174</v>
      </c>
      <c r="J597" s="1">
        <f t="shared" si="30"/>
        <v>0.42387913487620138</v>
      </c>
      <c r="K597" s="1">
        <f t="shared" si="31"/>
        <v>0.37836532315416521</v>
      </c>
    </row>
    <row r="598" spans="1:11">
      <c r="A598">
        <v>47.36</v>
      </c>
      <c r="B598">
        <v>-536.79309999999998</v>
      </c>
      <c r="C598">
        <v>-20.089040000000001</v>
      </c>
      <c r="D598">
        <v>2061.8883000000001</v>
      </c>
      <c r="E598">
        <v>40.877681000000003</v>
      </c>
      <c r="F598">
        <v>-14.589712</v>
      </c>
      <c r="G598">
        <v>3.387124</v>
      </c>
      <c r="I598" s="1">
        <f t="shared" si="29"/>
        <v>0.55147644831966636</v>
      </c>
      <c r="J598" s="1">
        <f t="shared" si="30"/>
        <v>0.42111184535709328</v>
      </c>
      <c r="K598" s="1">
        <f t="shared" si="31"/>
        <v>0.37606023285669893</v>
      </c>
    </row>
    <row r="599" spans="1:11">
      <c r="A599">
        <v>47.44</v>
      </c>
      <c r="B599">
        <v>-493.6386</v>
      </c>
      <c r="C599">
        <v>45.132724000000003</v>
      </c>
      <c r="D599">
        <v>2066.877</v>
      </c>
      <c r="E599">
        <v>46.863534999999999</v>
      </c>
      <c r="F599">
        <v>-13.376975</v>
      </c>
      <c r="G599">
        <v>7.0933359999999999</v>
      </c>
      <c r="I599" s="1">
        <f t="shared" si="29"/>
        <v>0.58139951371991361</v>
      </c>
      <c r="J599" s="1">
        <f t="shared" si="30"/>
        <v>0.41398392080621982</v>
      </c>
      <c r="K599" s="1">
        <f t="shared" si="31"/>
        <v>0.36958675403753649</v>
      </c>
    </row>
    <row r="600" spans="1:11">
      <c r="A600">
        <v>47.52</v>
      </c>
      <c r="B600">
        <v>-414.2688</v>
      </c>
      <c r="C600">
        <v>97.494326999999998</v>
      </c>
      <c r="D600">
        <v>2103.8607999999999</v>
      </c>
      <c r="E600">
        <v>51.473166999999997</v>
      </c>
      <c r="F600">
        <v>-11.749783000000001</v>
      </c>
      <c r="G600">
        <v>11.609681999999999</v>
      </c>
      <c r="I600" s="1">
        <f t="shared" si="29"/>
        <v>0.60785728448665355</v>
      </c>
      <c r="J600" s="1">
        <f t="shared" si="30"/>
        <v>0.41042971176776044</v>
      </c>
      <c r="K600" s="1">
        <f t="shared" si="31"/>
        <v>0.36600382956908994</v>
      </c>
    </row>
    <row r="601" spans="1:11">
      <c r="A601">
        <v>47.6</v>
      </c>
      <c r="B601">
        <v>-343.57909999999998</v>
      </c>
      <c r="C601">
        <v>141.419488</v>
      </c>
      <c r="D601">
        <v>2161.6891999999998</v>
      </c>
      <c r="E601">
        <v>54.52319</v>
      </c>
      <c r="F601">
        <v>-9.5559630000000002</v>
      </c>
      <c r="G601">
        <v>15.804755</v>
      </c>
      <c r="I601" s="1">
        <f t="shared" si="29"/>
        <v>0.63158249257439736</v>
      </c>
      <c r="J601" s="1">
        <f t="shared" si="30"/>
        <v>0.41632654964243732</v>
      </c>
      <c r="K601" s="1">
        <f t="shared" si="31"/>
        <v>0.37075089676101636</v>
      </c>
    </row>
    <row r="602" spans="1:11">
      <c r="A602">
        <v>47.68</v>
      </c>
      <c r="B602">
        <v>-319.77890000000002</v>
      </c>
      <c r="C602">
        <v>185.71829</v>
      </c>
      <c r="D602">
        <v>2214.4292</v>
      </c>
      <c r="E602">
        <v>56.150457000000003</v>
      </c>
      <c r="F602">
        <v>-6.8637519999999999</v>
      </c>
      <c r="G602">
        <v>18.619136999999998</v>
      </c>
      <c r="I602" s="1">
        <f t="shared" si="29"/>
        <v>0.65002930039446682</v>
      </c>
      <c r="J602" s="1">
        <f t="shared" si="30"/>
        <v>0.42814032685778602</v>
      </c>
      <c r="K602" s="1">
        <f t="shared" si="31"/>
        <v>0.38100045637750074</v>
      </c>
    </row>
    <row r="603" spans="1:11">
      <c r="A603">
        <v>47.76</v>
      </c>
      <c r="B603">
        <v>-352.27359999999999</v>
      </c>
      <c r="C603">
        <v>233.820155</v>
      </c>
      <c r="D603">
        <v>2236.7757999999999</v>
      </c>
      <c r="E603">
        <v>56.526843</v>
      </c>
      <c r="F603">
        <v>-3.9627680000000001</v>
      </c>
      <c r="G603">
        <v>19.452154</v>
      </c>
      <c r="I603" s="1">
        <f t="shared" si="29"/>
        <v>0.65969203858051184</v>
      </c>
      <c r="J603" s="1">
        <f t="shared" si="30"/>
        <v>0.43902349972028526</v>
      </c>
      <c r="K603" s="1">
        <f t="shared" si="31"/>
        <v>0.39084767111061014</v>
      </c>
    </row>
    <row r="604" spans="1:11">
      <c r="A604">
        <v>47.84</v>
      </c>
      <c r="B604">
        <v>-417.11810000000003</v>
      </c>
      <c r="C604">
        <v>276.78977099999997</v>
      </c>
      <c r="D604">
        <v>2218.6765999999998</v>
      </c>
      <c r="E604">
        <v>55.704120000000003</v>
      </c>
      <c r="F604">
        <v>-1.276432</v>
      </c>
      <c r="G604">
        <v>18.305281000000001</v>
      </c>
      <c r="I604" s="1">
        <f t="shared" si="29"/>
        <v>0.65818447215027065</v>
      </c>
      <c r="J604" s="1">
        <f t="shared" si="30"/>
        <v>0.44470332499674131</v>
      </c>
      <c r="K604" s="1">
        <f t="shared" si="31"/>
        <v>0.39644206493975775</v>
      </c>
    </row>
    <row r="605" spans="1:11">
      <c r="A605">
        <v>47.92</v>
      </c>
      <c r="B605">
        <v>-475.43790000000001</v>
      </c>
      <c r="C605">
        <v>293.93965600000001</v>
      </c>
      <c r="D605">
        <v>2165.2390999999998</v>
      </c>
      <c r="E605">
        <v>53.707635000000003</v>
      </c>
      <c r="F605">
        <v>0.77765799999999996</v>
      </c>
      <c r="G605">
        <v>15.630483</v>
      </c>
      <c r="I605" s="1">
        <f t="shared" si="29"/>
        <v>0.6428684781283347</v>
      </c>
      <c r="J605" s="1">
        <f t="shared" si="30"/>
        <v>0.44091819004955252</v>
      </c>
      <c r="K605" s="1">
        <f t="shared" si="31"/>
        <v>0.39375919961825762</v>
      </c>
    </row>
    <row r="606" spans="1:11">
      <c r="A606">
        <v>48</v>
      </c>
      <c r="B606">
        <v>-502.62819999999999</v>
      </c>
      <c r="C606">
        <v>263.36151799999999</v>
      </c>
      <c r="D606">
        <v>2086.9955</v>
      </c>
      <c r="E606">
        <v>50.752119</v>
      </c>
      <c r="F606">
        <v>1.9123559999999999</v>
      </c>
      <c r="G606">
        <v>12.028765</v>
      </c>
      <c r="I606" s="1">
        <f t="shared" si="29"/>
        <v>0.61233408350390317</v>
      </c>
      <c r="J606" s="1">
        <f t="shared" si="30"/>
        <v>0.42368386971838956</v>
      </c>
      <c r="K606" s="1">
        <f t="shared" si="31"/>
        <v>0.37903195571433218</v>
      </c>
    </row>
    <row r="607" spans="1:11">
      <c r="A607">
        <v>48.08</v>
      </c>
      <c r="B607">
        <v>-504.45119999999997</v>
      </c>
      <c r="C607">
        <v>177.38414499999999</v>
      </c>
      <c r="D607">
        <v>1997.4112</v>
      </c>
      <c r="E607">
        <v>47.343921000000002</v>
      </c>
      <c r="F607">
        <v>2.0392139999999999</v>
      </c>
      <c r="G607">
        <v>8.0359879999999997</v>
      </c>
      <c r="I607" s="1">
        <f t="shared" si="29"/>
        <v>0.57263697193061569</v>
      </c>
      <c r="J607" s="1">
        <f t="shared" si="30"/>
        <v>0.39728637096859809</v>
      </c>
      <c r="K607" s="1">
        <f t="shared" si="31"/>
        <v>0.35596391027857921</v>
      </c>
    </row>
    <row r="608" spans="1:11">
      <c r="A608">
        <v>48.16</v>
      </c>
      <c r="B608">
        <v>-507.83109999999999</v>
      </c>
      <c r="C608">
        <v>51.980007999999998</v>
      </c>
      <c r="D608">
        <v>1919.8442</v>
      </c>
      <c r="E608">
        <v>44.194577000000002</v>
      </c>
      <c r="F608">
        <v>1.278807</v>
      </c>
      <c r="G608">
        <v>4.1206040000000002</v>
      </c>
      <c r="I608" s="1">
        <f t="shared" si="29"/>
        <v>0.53867900650535827</v>
      </c>
      <c r="J608" s="1">
        <f t="shared" si="30"/>
        <v>0.37679308686185231</v>
      </c>
      <c r="K608" s="1">
        <f t="shared" si="31"/>
        <v>0.33798534877209213</v>
      </c>
    </row>
    <row r="609" spans="1:11">
      <c r="A609">
        <v>48.24</v>
      </c>
      <c r="B609">
        <v>-537.22180000000003</v>
      </c>
      <c r="C609">
        <v>-77.727704000000003</v>
      </c>
      <c r="D609">
        <v>1885.6547</v>
      </c>
      <c r="E609">
        <v>42.079400999999997</v>
      </c>
      <c r="F609">
        <v>-9.3127000000000001E-2</v>
      </c>
      <c r="G609">
        <v>0.812693</v>
      </c>
      <c r="I609" s="1">
        <f t="shared" si="29"/>
        <v>0.52635336416120904</v>
      </c>
      <c r="J609" s="1">
        <f t="shared" si="30"/>
        <v>0.3777464803749741</v>
      </c>
      <c r="K609" s="1">
        <f t="shared" si="31"/>
        <v>0.33899750954364072</v>
      </c>
    </row>
    <row r="610" spans="1:11">
      <c r="A610">
        <v>48.32</v>
      </c>
      <c r="B610">
        <v>-595.57389999999998</v>
      </c>
      <c r="C610">
        <v>-172.90710000000001</v>
      </c>
      <c r="D610">
        <v>1912.6451</v>
      </c>
      <c r="E610">
        <v>41.743830000000003</v>
      </c>
      <c r="F610">
        <v>-1.776958</v>
      </c>
      <c r="G610">
        <v>-1.2171860000000001</v>
      </c>
      <c r="I610" s="1">
        <f t="shared" si="29"/>
        <v>0.54074829426363069</v>
      </c>
      <c r="J610" s="1">
        <f t="shared" si="30"/>
        <v>0.40023443666675729</v>
      </c>
      <c r="K610" s="1">
        <f t="shared" si="31"/>
        <v>0.35915016740273975</v>
      </c>
    </row>
    <row r="611" spans="1:11">
      <c r="A611">
        <v>48.4</v>
      </c>
      <c r="B611">
        <v>-659.13829999999996</v>
      </c>
      <c r="C611">
        <v>-206.57380000000001</v>
      </c>
      <c r="D611">
        <v>1983.4407000000001</v>
      </c>
      <c r="E611">
        <v>43.756537000000002</v>
      </c>
      <c r="F611">
        <v>-3.60399</v>
      </c>
      <c r="G611">
        <v>-1.253878</v>
      </c>
      <c r="I611" s="1">
        <f t="shared" si="29"/>
        <v>0.57312554602228261</v>
      </c>
      <c r="J611" s="1">
        <f t="shared" si="30"/>
        <v>0.42801184093078615</v>
      </c>
      <c r="K611" s="1">
        <f t="shared" si="31"/>
        <v>0.38400450719520435</v>
      </c>
    </row>
    <row r="612" spans="1:11">
      <c r="A612">
        <v>48.48</v>
      </c>
      <c r="B612">
        <v>-686.33960000000002</v>
      </c>
      <c r="C612">
        <v>-170.98580000000001</v>
      </c>
      <c r="D612">
        <v>2053.6938</v>
      </c>
      <c r="E612">
        <v>48.183526000000001</v>
      </c>
      <c r="F612">
        <v>-5.5743109999999998</v>
      </c>
      <c r="G612">
        <v>1.1877139999999999</v>
      </c>
      <c r="I612" s="1">
        <f t="shared" si="29"/>
        <v>0.60995057339916581</v>
      </c>
      <c r="J612" s="1">
        <f t="shared" si="30"/>
        <v>0.44258020358585654</v>
      </c>
      <c r="K612" s="1">
        <f t="shared" si="31"/>
        <v>0.39694137526991624</v>
      </c>
    </row>
    <row r="613" spans="1:11">
      <c r="A613">
        <v>48.56</v>
      </c>
      <c r="B613">
        <v>-639.678</v>
      </c>
      <c r="C613">
        <v>-77.002824000000004</v>
      </c>
      <c r="D613">
        <v>2089.0749999999998</v>
      </c>
      <c r="E613">
        <v>54.232404000000002</v>
      </c>
      <c r="F613">
        <v>-7.6886010000000002</v>
      </c>
      <c r="G613">
        <v>6.0148190000000001</v>
      </c>
      <c r="I613" s="1">
        <f t="shared" ref="I613:I676" si="32">SQRT(($B613/2495.45)^2+($C613/2495.45)^2+($D613/(IF($D613&lt;0,5529.14,6107.41)))^2+($E613/114.8)^2+($F613/(IF($F613&lt;0,114.8,263.59)))^2+($G613/114.8)^2)</f>
        <v>0.64347729634954542</v>
      </c>
      <c r="J613" s="1">
        <f t="shared" ref="J613:J676" si="33">SQRT(($B613/2495.45)^2+($C613/2495.45)^2+($D613/(IF($D613&lt;0,5529.14,6107.41)))^2+($F613/(IF($F613&lt;0,114.8,263.59)))^2+($G613/114.8)^2)</f>
        <v>0.43691417414502209</v>
      </c>
      <c r="K613" s="1">
        <f t="shared" si="31"/>
        <v>0.39134690242388326</v>
      </c>
    </row>
    <row r="614" spans="1:11">
      <c r="A614">
        <v>48.64</v>
      </c>
      <c r="B614">
        <v>-514.08100000000002</v>
      </c>
      <c r="C614">
        <v>50.343251000000002</v>
      </c>
      <c r="D614">
        <v>2093.8595999999998</v>
      </c>
      <c r="E614">
        <v>60.250926999999997</v>
      </c>
      <c r="F614">
        <v>-9.6945440000000005</v>
      </c>
      <c r="G614">
        <v>12.330026999999999</v>
      </c>
      <c r="I614" s="1">
        <f t="shared" si="32"/>
        <v>0.67416790175628682</v>
      </c>
      <c r="J614" s="1">
        <f t="shared" si="33"/>
        <v>0.42314510552095014</v>
      </c>
      <c r="K614" s="1">
        <f t="shared" si="31"/>
        <v>0.37771281472361745</v>
      </c>
    </row>
    <row r="615" spans="1:11">
      <c r="A615">
        <v>48.72</v>
      </c>
      <c r="B615">
        <v>-352.48779999999999</v>
      </c>
      <c r="C615">
        <v>177.99620100000001</v>
      </c>
      <c r="D615">
        <v>2100.1815999999999</v>
      </c>
      <c r="E615">
        <v>64.288308000000001</v>
      </c>
      <c r="F615">
        <v>-11.017414</v>
      </c>
      <c r="G615">
        <v>18.541264000000002</v>
      </c>
      <c r="I615" s="1">
        <f t="shared" si="32"/>
        <v>0.70156115909327921</v>
      </c>
      <c r="J615" s="1">
        <f t="shared" si="33"/>
        <v>0.42259325013901777</v>
      </c>
      <c r="K615" s="1">
        <f t="shared" si="31"/>
        <v>0.37539030755388936</v>
      </c>
    </row>
    <row r="616" spans="1:11">
      <c r="A616">
        <v>48.8</v>
      </c>
      <c r="B616">
        <v>-228.6474</v>
      </c>
      <c r="C616">
        <v>272.73992299999998</v>
      </c>
      <c r="D616">
        <v>2130.1752000000001</v>
      </c>
      <c r="E616">
        <v>64.957173999999995</v>
      </c>
      <c r="F616">
        <v>-11.019285</v>
      </c>
      <c r="G616">
        <v>22.888134000000001</v>
      </c>
      <c r="I616" s="1">
        <f t="shared" si="32"/>
        <v>0.71492505266880979</v>
      </c>
      <c r="J616" s="1">
        <f t="shared" si="33"/>
        <v>0.43698435484098047</v>
      </c>
      <c r="K616" s="1">
        <f t="shared" si="31"/>
        <v>0.38698138908640722</v>
      </c>
    </row>
    <row r="617" spans="1:11">
      <c r="A617">
        <v>48.88</v>
      </c>
      <c r="B617">
        <v>-201.36792</v>
      </c>
      <c r="C617">
        <v>309.44174800000002</v>
      </c>
      <c r="D617">
        <v>2171.4445000000001</v>
      </c>
      <c r="E617">
        <v>62.056202999999996</v>
      </c>
      <c r="F617">
        <v>-9.4205869999999994</v>
      </c>
      <c r="G617">
        <v>24.184930000000001</v>
      </c>
      <c r="I617" s="1">
        <f t="shared" si="32"/>
        <v>0.70115537850533904</v>
      </c>
      <c r="J617" s="1">
        <f t="shared" si="33"/>
        <v>0.44655856467797522</v>
      </c>
      <c r="K617" s="1">
        <f t="shared" si="31"/>
        <v>0.39546212843328055</v>
      </c>
    </row>
    <row r="618" spans="1:11">
      <c r="A618">
        <v>48.96</v>
      </c>
      <c r="B618">
        <v>-273.8895</v>
      </c>
      <c r="C618">
        <v>277.29491200000001</v>
      </c>
      <c r="D618">
        <v>2188.7330999999999</v>
      </c>
      <c r="E618">
        <v>56.599673000000003</v>
      </c>
      <c r="F618">
        <v>-6.5431299999999997</v>
      </c>
      <c r="G618">
        <v>22.362673999999998</v>
      </c>
      <c r="I618" s="1">
        <f t="shared" si="32"/>
        <v>0.66113304011409113</v>
      </c>
      <c r="J618" s="1">
        <f t="shared" si="33"/>
        <v>0.4404767696610507</v>
      </c>
      <c r="K618" s="1">
        <f t="shared" si="31"/>
        <v>0.39097570697333583</v>
      </c>
    </row>
    <row r="619" spans="1:11">
      <c r="A619">
        <v>49.04</v>
      </c>
      <c r="B619">
        <v>-392.63274000000001</v>
      </c>
      <c r="C619">
        <v>183.22695300000001</v>
      </c>
      <c r="D619">
        <v>2156.0796</v>
      </c>
      <c r="E619">
        <v>50.322927999999997</v>
      </c>
      <c r="F619">
        <v>-3.180294</v>
      </c>
      <c r="G619">
        <v>18.462273</v>
      </c>
      <c r="I619" s="1">
        <f t="shared" si="32"/>
        <v>0.61119479662311471</v>
      </c>
      <c r="J619" s="1">
        <f t="shared" si="33"/>
        <v>0.42591747946949415</v>
      </c>
      <c r="K619" s="1">
        <f t="shared" si="31"/>
        <v>0.37934543571662172</v>
      </c>
    </row>
    <row r="620" spans="1:11">
      <c r="A620">
        <v>49.12</v>
      </c>
      <c r="B620">
        <v>-486.7636</v>
      </c>
      <c r="C620">
        <v>52.345025</v>
      </c>
      <c r="D620">
        <v>2077.7957200000001</v>
      </c>
      <c r="E620">
        <v>44.996698000000002</v>
      </c>
      <c r="F620">
        <v>-0.209231</v>
      </c>
      <c r="G620">
        <v>14.078219000000001</v>
      </c>
      <c r="I620" s="1">
        <f t="shared" si="32"/>
        <v>0.56824582934724899</v>
      </c>
      <c r="J620" s="1">
        <f t="shared" si="33"/>
        <v>0.41142775528687142</v>
      </c>
      <c r="K620" s="1">
        <f t="shared" si="31"/>
        <v>0.3675435236982551</v>
      </c>
    </row>
    <row r="621" spans="1:11">
      <c r="A621">
        <v>49.2</v>
      </c>
      <c r="B621">
        <v>-515.98609999999996</v>
      </c>
      <c r="C621">
        <v>-76.768248</v>
      </c>
      <c r="D621">
        <v>1983.7446</v>
      </c>
      <c r="E621">
        <v>41.863163</v>
      </c>
      <c r="F621">
        <v>1.769352</v>
      </c>
      <c r="G621">
        <v>10.608171</v>
      </c>
      <c r="I621" s="1">
        <f t="shared" si="32"/>
        <v>0.5392251290397253</v>
      </c>
      <c r="J621" s="1">
        <f t="shared" si="33"/>
        <v>0.39722233743521645</v>
      </c>
      <c r="K621" s="1">
        <f t="shared" si="31"/>
        <v>0.35548667311362453</v>
      </c>
    </row>
    <row r="622" spans="1:11">
      <c r="A622">
        <v>49.28</v>
      </c>
      <c r="B622">
        <v>-489.96179999999998</v>
      </c>
      <c r="C622">
        <v>-164.2107</v>
      </c>
      <c r="D622">
        <v>1908.4652100000001</v>
      </c>
      <c r="E622">
        <v>41.357244000000001</v>
      </c>
      <c r="F622">
        <v>2.5618799999999999</v>
      </c>
      <c r="G622">
        <v>8.7518519999999995</v>
      </c>
      <c r="I622" s="1">
        <f t="shared" si="32"/>
        <v>0.52556271251501185</v>
      </c>
      <c r="J622" s="1">
        <f t="shared" si="33"/>
        <v>0.38266524280061553</v>
      </c>
      <c r="K622" s="1">
        <f t="shared" si="31"/>
        <v>0.3427074237064372</v>
      </c>
    </row>
    <row r="623" spans="1:11">
      <c r="A623">
        <v>49.36</v>
      </c>
      <c r="B623">
        <v>-449.08440000000002</v>
      </c>
      <c r="C623">
        <v>-185.16239999999999</v>
      </c>
      <c r="D623">
        <v>1871.3644999999999</v>
      </c>
      <c r="E623">
        <v>43.138693000000004</v>
      </c>
      <c r="F623">
        <v>2.2845409999999999</v>
      </c>
      <c r="G623">
        <v>8.4780920000000002</v>
      </c>
      <c r="I623" s="1">
        <f t="shared" si="32"/>
        <v>0.52774256354215709</v>
      </c>
      <c r="J623" s="1">
        <f t="shared" si="33"/>
        <v>0.37054982951311394</v>
      </c>
      <c r="K623" s="1">
        <f t="shared" si="31"/>
        <v>0.33185672164807262</v>
      </c>
    </row>
    <row r="624" spans="1:11">
      <c r="A624">
        <v>49.44</v>
      </c>
      <c r="B624">
        <v>-427.88889999999998</v>
      </c>
      <c r="C624">
        <v>-141.1216</v>
      </c>
      <c r="D624">
        <v>1869.6114</v>
      </c>
      <c r="E624">
        <v>46.345472000000001</v>
      </c>
      <c r="F624">
        <v>1.1797960000000001</v>
      </c>
      <c r="G624">
        <v>9.3406230000000008</v>
      </c>
      <c r="I624" s="1">
        <f t="shared" si="32"/>
        <v>0.54399326502224499</v>
      </c>
      <c r="J624" s="1">
        <f t="shared" si="33"/>
        <v>0.36462305849075471</v>
      </c>
      <c r="K624" s="1">
        <f t="shared" si="31"/>
        <v>0.32638430931688317</v>
      </c>
    </row>
    <row r="625" spans="1:11">
      <c r="A625">
        <v>49.52</v>
      </c>
      <c r="B625">
        <v>-432.06760000000003</v>
      </c>
      <c r="C625">
        <v>-57.521814999999997</v>
      </c>
      <c r="D625">
        <v>1887.3706999999999</v>
      </c>
      <c r="E625">
        <v>49.910375999999999</v>
      </c>
      <c r="F625">
        <v>-0.49817899999999998</v>
      </c>
      <c r="G625">
        <v>10.836942000000001</v>
      </c>
      <c r="I625" s="1">
        <f t="shared" si="32"/>
        <v>0.569169982543688</v>
      </c>
      <c r="J625" s="1">
        <f t="shared" si="33"/>
        <v>0.36734011048610365</v>
      </c>
      <c r="K625" s="1">
        <f t="shared" si="31"/>
        <v>0.32854108983589408</v>
      </c>
    </row>
    <row r="626" spans="1:11">
      <c r="A626">
        <v>49.6</v>
      </c>
      <c r="B626">
        <v>-442.30770000000001</v>
      </c>
      <c r="C626">
        <v>31.542465</v>
      </c>
      <c r="D626">
        <v>1914.4591</v>
      </c>
      <c r="E626">
        <v>52.830190999999999</v>
      </c>
      <c r="F626">
        <v>-2.4599609999999998</v>
      </c>
      <c r="G626">
        <v>12.579325000000001</v>
      </c>
      <c r="I626" s="1">
        <f t="shared" si="32"/>
        <v>0.59504624021306218</v>
      </c>
      <c r="J626" s="1">
        <f t="shared" si="33"/>
        <v>0.37722957644389776</v>
      </c>
      <c r="K626" s="1">
        <f t="shared" si="31"/>
        <v>0.33701437856101618</v>
      </c>
    </row>
    <row r="627" spans="1:11">
      <c r="A627">
        <v>49.68</v>
      </c>
      <c r="B627">
        <v>-435.24099999999999</v>
      </c>
      <c r="C627">
        <v>100.737702</v>
      </c>
      <c r="D627">
        <v>1956.3124</v>
      </c>
      <c r="E627">
        <v>54.395392999999999</v>
      </c>
      <c r="F627">
        <v>-4.2875310000000004</v>
      </c>
      <c r="G627">
        <v>14.256888999999999</v>
      </c>
      <c r="I627" s="1">
        <f t="shared" si="32"/>
        <v>0.61317496945091021</v>
      </c>
      <c r="J627" s="1">
        <f t="shared" si="33"/>
        <v>0.38919285248345892</v>
      </c>
      <c r="K627" s="1">
        <f t="shared" si="31"/>
        <v>0.34728202837227257</v>
      </c>
    </row>
    <row r="628" spans="1:11">
      <c r="A628">
        <v>49.76</v>
      </c>
      <c r="B628">
        <v>-405.08339999999998</v>
      </c>
      <c r="C628">
        <v>141.32364000000001</v>
      </c>
      <c r="D628">
        <v>2020.8430000000001</v>
      </c>
      <c r="E628">
        <v>54.407389999999999</v>
      </c>
      <c r="F628">
        <v>-5.4402720000000002</v>
      </c>
      <c r="G628">
        <v>15.521952000000001</v>
      </c>
      <c r="I628" s="1">
        <f t="shared" si="32"/>
        <v>0.61982302713591819</v>
      </c>
      <c r="J628" s="1">
        <f t="shared" si="33"/>
        <v>0.39946097940586178</v>
      </c>
      <c r="K628" s="1">
        <f t="shared" si="31"/>
        <v>0.35611798702001607</v>
      </c>
    </row>
    <row r="629" spans="1:11">
      <c r="A629">
        <v>49.84</v>
      </c>
      <c r="B629">
        <v>-372.89019999999999</v>
      </c>
      <c r="C629">
        <v>157.185393</v>
      </c>
      <c r="D629">
        <v>2093.1102000000001</v>
      </c>
      <c r="E629">
        <v>53.278744000000003</v>
      </c>
      <c r="F629">
        <v>-5.471381</v>
      </c>
      <c r="G629">
        <v>15.968342</v>
      </c>
      <c r="I629" s="1">
        <f t="shared" si="32"/>
        <v>0.61705731812164888</v>
      </c>
      <c r="J629" s="1">
        <f t="shared" si="33"/>
        <v>0.40665760337630025</v>
      </c>
      <c r="K629" s="1">
        <f t="shared" si="31"/>
        <v>0.36249195473809648</v>
      </c>
    </row>
    <row r="630" spans="1:11">
      <c r="A630">
        <v>49.92</v>
      </c>
      <c r="B630">
        <v>-373.57240000000002</v>
      </c>
      <c r="C630">
        <v>156.130032</v>
      </c>
      <c r="D630">
        <v>2130.3310999999999</v>
      </c>
      <c r="E630">
        <v>51.834617999999999</v>
      </c>
      <c r="F630">
        <v>-4.3425789999999997</v>
      </c>
      <c r="G630">
        <v>15.294601999999999</v>
      </c>
      <c r="I630" s="1">
        <f t="shared" si="32"/>
        <v>0.6091354371422063</v>
      </c>
      <c r="J630" s="1">
        <f t="shared" si="33"/>
        <v>0.40887004133910615</v>
      </c>
      <c r="K630" s="1">
        <f t="shared" si="31"/>
        <v>0.36476515364735212</v>
      </c>
    </row>
    <row r="631" spans="1:11">
      <c r="A631">
        <v>50</v>
      </c>
      <c r="B631">
        <v>-424.63580000000002</v>
      </c>
      <c r="C631">
        <v>143.41718900000001</v>
      </c>
      <c r="D631">
        <v>2093.8247000000001</v>
      </c>
      <c r="E631">
        <v>50.824126999999997</v>
      </c>
      <c r="F631">
        <v>-2.5474890000000001</v>
      </c>
      <c r="G631">
        <v>13.564887000000001</v>
      </c>
      <c r="I631" s="1">
        <f t="shared" si="32"/>
        <v>0.60020665348536939</v>
      </c>
      <c r="J631" s="1">
        <f t="shared" si="33"/>
        <v>0.4052752440624886</v>
      </c>
      <c r="K631" s="1">
        <f t="shared" si="31"/>
        <v>0.36206020989896487</v>
      </c>
    </row>
    <row r="632" spans="1:11">
      <c r="A632">
        <v>50.08</v>
      </c>
      <c r="B632">
        <v>-504.27499999999998</v>
      </c>
      <c r="C632">
        <v>119.74288300000001</v>
      </c>
      <c r="D632">
        <v>1990.1842999999999</v>
      </c>
      <c r="E632">
        <v>50.477105999999999</v>
      </c>
      <c r="F632">
        <v>-0.85675000000000001</v>
      </c>
      <c r="G632">
        <v>11.310767</v>
      </c>
      <c r="I632" s="1">
        <f t="shared" si="32"/>
        <v>0.59365045039210751</v>
      </c>
      <c r="J632" s="1">
        <f t="shared" si="33"/>
        <v>0.39885867798214314</v>
      </c>
      <c r="K632" s="1">
        <f t="shared" si="31"/>
        <v>0.35682302230284552</v>
      </c>
    </row>
    <row r="633" spans="1:11">
      <c r="A633">
        <v>50.16</v>
      </c>
      <c r="B633">
        <v>-566.07079999999996</v>
      </c>
      <c r="C633">
        <v>83.834270000000004</v>
      </c>
      <c r="D633">
        <v>1875.1591699999999</v>
      </c>
      <c r="E633">
        <v>50.498362</v>
      </c>
      <c r="F633">
        <v>0.16824600000000001</v>
      </c>
      <c r="G633">
        <v>9.2887070000000005</v>
      </c>
      <c r="I633" s="1">
        <f t="shared" si="32"/>
        <v>0.58897852629007963</v>
      </c>
      <c r="J633" s="1">
        <f t="shared" si="33"/>
        <v>0.3916634173345393</v>
      </c>
      <c r="K633" s="1">
        <f t="shared" si="31"/>
        <v>0.35072865537206566</v>
      </c>
    </row>
    <row r="634" spans="1:11">
      <c r="A634">
        <v>50.24</v>
      </c>
      <c r="B634">
        <v>-579.42610000000002</v>
      </c>
      <c r="C634">
        <v>38.23959</v>
      </c>
      <c r="D634">
        <v>1810.5742</v>
      </c>
      <c r="E634">
        <v>50.511918999999999</v>
      </c>
      <c r="F634">
        <v>0.51308600000000004</v>
      </c>
      <c r="G634">
        <v>8.0359470000000002</v>
      </c>
      <c r="I634" s="1">
        <f t="shared" si="32"/>
        <v>0.58355572305534631</v>
      </c>
      <c r="J634" s="1">
        <f t="shared" si="33"/>
        <v>0.38332480067962416</v>
      </c>
      <c r="K634" s="1">
        <f t="shared" si="31"/>
        <v>0.34342749094994407</v>
      </c>
    </row>
    <row r="635" spans="1:11">
      <c r="A635">
        <v>50.32</v>
      </c>
      <c r="B635">
        <v>-553.6816</v>
      </c>
      <c r="C635">
        <v>-6.6624999999999996</v>
      </c>
      <c r="D635">
        <v>1816.2942</v>
      </c>
      <c r="E635">
        <v>50.521979999999999</v>
      </c>
      <c r="F635">
        <v>0.63728899999999999</v>
      </c>
      <c r="G635">
        <v>7.6012500000000003</v>
      </c>
      <c r="I635" s="1">
        <f t="shared" si="32"/>
        <v>0.57943484427687686</v>
      </c>
      <c r="J635" s="1">
        <f t="shared" si="33"/>
        <v>0.37691939385301348</v>
      </c>
      <c r="K635" s="1">
        <f t="shared" si="31"/>
        <v>0.33772946903059942</v>
      </c>
    </row>
    <row r="636" spans="1:11">
      <c r="A636">
        <v>50.4</v>
      </c>
      <c r="B636">
        <v>-522.65480000000002</v>
      </c>
      <c r="C636">
        <v>-35.454980999999997</v>
      </c>
      <c r="D636">
        <v>1863.1090099999999</v>
      </c>
      <c r="E636">
        <v>50.946548</v>
      </c>
      <c r="F636">
        <v>1.0765210000000001</v>
      </c>
      <c r="G636">
        <v>7.6656370000000003</v>
      </c>
      <c r="I636" s="1">
        <f t="shared" si="32"/>
        <v>0.58184956691470768</v>
      </c>
      <c r="J636" s="1">
        <f t="shared" si="33"/>
        <v>0.37630248517699788</v>
      </c>
      <c r="K636" s="1">
        <f t="shared" si="31"/>
        <v>0.33716132535514565</v>
      </c>
    </row>
    <row r="637" spans="1:11">
      <c r="A637">
        <v>50.48</v>
      </c>
      <c r="B637">
        <v>-511.14269999999999</v>
      </c>
      <c r="C637">
        <v>-35.970959999999998</v>
      </c>
      <c r="D637">
        <v>1906.2583999999999</v>
      </c>
      <c r="E637">
        <v>52.215577000000003</v>
      </c>
      <c r="F637">
        <v>2.0406939999999998</v>
      </c>
      <c r="G637">
        <v>7.8875590000000004</v>
      </c>
      <c r="I637" s="1">
        <f t="shared" si="32"/>
        <v>0.59265750148801333</v>
      </c>
      <c r="J637" s="1">
        <f t="shared" si="33"/>
        <v>0.37995252899814291</v>
      </c>
      <c r="K637" s="1">
        <f t="shared" si="31"/>
        <v>0.34040365348696106</v>
      </c>
    </row>
    <row r="638" spans="1:11">
      <c r="A638">
        <v>50.56</v>
      </c>
      <c r="B638">
        <v>-519.37960999999996</v>
      </c>
      <c r="C638">
        <v>-6.3220320000000001</v>
      </c>
      <c r="D638">
        <v>1920.7973999999999</v>
      </c>
      <c r="E638">
        <v>54.324736999999999</v>
      </c>
      <c r="F638">
        <v>3.266934</v>
      </c>
      <c r="G638">
        <v>8.1416260000000005</v>
      </c>
      <c r="I638" s="1">
        <f t="shared" si="32"/>
        <v>0.60938464078192522</v>
      </c>
      <c r="J638" s="1">
        <f t="shared" si="33"/>
        <v>0.38395318519760041</v>
      </c>
      <c r="K638" s="1">
        <f t="shared" si="31"/>
        <v>0.34395204899535836</v>
      </c>
    </row>
    <row r="639" spans="1:11">
      <c r="A639">
        <v>50.64</v>
      </c>
      <c r="B639">
        <v>-533.77300000000002</v>
      </c>
      <c r="C639">
        <v>44.16037</v>
      </c>
      <c r="D639">
        <v>1909.3884</v>
      </c>
      <c r="E639">
        <v>56.714185000000001</v>
      </c>
      <c r="F639">
        <v>4.1635200000000001</v>
      </c>
      <c r="G639">
        <v>8.5073899999999991</v>
      </c>
      <c r="I639" s="1">
        <f t="shared" si="32"/>
        <v>0.62738274344992506</v>
      </c>
      <c r="J639" s="1">
        <f t="shared" si="33"/>
        <v>0.38671361028726364</v>
      </c>
      <c r="K639" s="1">
        <f t="shared" si="31"/>
        <v>0.3463689243282696</v>
      </c>
    </row>
    <row r="640" spans="1:11">
      <c r="A640">
        <v>50.72</v>
      </c>
      <c r="B640">
        <v>-542.63369999999998</v>
      </c>
      <c r="C640">
        <v>99.209828999999999</v>
      </c>
      <c r="D640">
        <v>1888.8688</v>
      </c>
      <c r="E640">
        <v>58.51314</v>
      </c>
      <c r="F640">
        <v>4.1312049999999996</v>
      </c>
      <c r="G640">
        <v>9.1253829999999994</v>
      </c>
      <c r="I640" s="1">
        <f t="shared" si="32"/>
        <v>0.64099163705366891</v>
      </c>
      <c r="J640" s="1">
        <f t="shared" si="33"/>
        <v>0.38869000279342486</v>
      </c>
      <c r="K640" s="1">
        <f t="shared" si="31"/>
        <v>0.34805044317810668</v>
      </c>
    </row>
    <row r="641" spans="1:11">
      <c r="A641">
        <v>50.8</v>
      </c>
      <c r="B641">
        <v>-538.31780000000003</v>
      </c>
      <c r="C641">
        <v>141.58038999999999</v>
      </c>
      <c r="D641">
        <v>1877.8780999999999</v>
      </c>
      <c r="E641">
        <v>58.939306999999999</v>
      </c>
      <c r="F641">
        <v>2.9277229999999999</v>
      </c>
      <c r="G641">
        <v>10.082578</v>
      </c>
      <c r="I641" s="1">
        <f t="shared" si="32"/>
        <v>0.6447638357681309</v>
      </c>
      <c r="J641" s="1">
        <f t="shared" si="33"/>
        <v>0.39004104382091054</v>
      </c>
      <c r="K641" s="1">
        <f t="shared" si="31"/>
        <v>0.3491163021667672</v>
      </c>
    </row>
    <row r="642" spans="1:11">
      <c r="A642">
        <v>50.88</v>
      </c>
      <c r="B642">
        <v>-512.04380000000003</v>
      </c>
      <c r="C642">
        <v>158.339225</v>
      </c>
      <c r="D642">
        <v>1891.8951</v>
      </c>
      <c r="E642">
        <v>57.645639000000003</v>
      </c>
      <c r="F642">
        <v>0.93065600000000004</v>
      </c>
      <c r="G642">
        <v>11.353441</v>
      </c>
      <c r="I642" s="1">
        <f t="shared" si="32"/>
        <v>0.63562929253304434</v>
      </c>
      <c r="J642" s="1">
        <f t="shared" si="33"/>
        <v>0.38971824003083994</v>
      </c>
      <c r="K642" s="1">
        <f t="shared" si="31"/>
        <v>0.34859332191101922</v>
      </c>
    </row>
    <row r="643" spans="1:11">
      <c r="A643">
        <v>50.96</v>
      </c>
      <c r="B643">
        <v>-458.97933</v>
      </c>
      <c r="C643">
        <v>144.940573</v>
      </c>
      <c r="D643">
        <v>1935.7218</v>
      </c>
      <c r="E643">
        <v>54.908909000000001</v>
      </c>
      <c r="F643">
        <v>-0.88969500000000001</v>
      </c>
      <c r="G643">
        <v>12.744699000000001</v>
      </c>
      <c r="I643" s="1">
        <f t="shared" si="32"/>
        <v>0.61547843193776419</v>
      </c>
      <c r="J643" s="1">
        <f t="shared" si="33"/>
        <v>0.38735285621804488</v>
      </c>
      <c r="K643" s="1">
        <f t="shared" si="31"/>
        <v>0.34615099042644343</v>
      </c>
    </row>
    <row r="644" spans="1:11">
      <c r="A644">
        <v>51.04</v>
      </c>
      <c r="B644">
        <v>-393.00760000000002</v>
      </c>
      <c r="C644">
        <v>107.28129300000001</v>
      </c>
      <c r="D644">
        <v>1993.3344999999999</v>
      </c>
      <c r="E644">
        <v>51.581401999999997</v>
      </c>
      <c r="F644">
        <v>-1.3989229999999999</v>
      </c>
      <c r="G644">
        <v>13.874768</v>
      </c>
      <c r="I644" s="1">
        <f t="shared" si="32"/>
        <v>0.59145151421687947</v>
      </c>
      <c r="J644" s="1">
        <f t="shared" si="33"/>
        <v>0.3846174870346119</v>
      </c>
      <c r="K644" s="1">
        <f t="shared" si="31"/>
        <v>0.34339603857676548</v>
      </c>
    </row>
    <row r="645" spans="1:11">
      <c r="A645">
        <v>51.12</v>
      </c>
      <c r="B645">
        <v>-348.4486</v>
      </c>
      <c r="C645">
        <v>59.720837000000003</v>
      </c>
      <c r="D645">
        <v>2031.5845999999999</v>
      </c>
      <c r="E645">
        <v>48.761527999999998</v>
      </c>
      <c r="F645">
        <v>5.0900000000000001E-2</v>
      </c>
      <c r="G645">
        <v>14.298942</v>
      </c>
      <c r="I645" s="1">
        <f t="shared" si="32"/>
        <v>0.57153271977752151</v>
      </c>
      <c r="J645" s="1">
        <f t="shared" si="33"/>
        <v>0.38240737455241075</v>
      </c>
      <c r="K645" s="1">
        <f t="shared" si="31"/>
        <v>0.34130725232702308</v>
      </c>
    </row>
    <row r="646" spans="1:11">
      <c r="A646">
        <v>51.2</v>
      </c>
      <c r="B646">
        <v>-355.87709999999998</v>
      </c>
      <c r="C646">
        <v>18.623704</v>
      </c>
      <c r="D646">
        <v>2023.5315000000001</v>
      </c>
      <c r="E646">
        <v>47.312691999999998</v>
      </c>
      <c r="F646">
        <v>3.1919330000000001</v>
      </c>
      <c r="G646">
        <v>13.781344000000001</v>
      </c>
      <c r="I646" s="1">
        <f t="shared" si="32"/>
        <v>0.56087357685681072</v>
      </c>
      <c r="J646" s="1">
        <f t="shared" si="33"/>
        <v>0.38042979126228377</v>
      </c>
      <c r="K646" s="1">
        <f t="shared" si="31"/>
        <v>0.33963879072424608</v>
      </c>
    </row>
    <row r="647" spans="1:11">
      <c r="A647">
        <v>51.28</v>
      </c>
      <c r="B647">
        <v>-413.76339999999999</v>
      </c>
      <c r="C647">
        <v>-4.6163600000000002</v>
      </c>
      <c r="D647">
        <v>1969.9344000000001</v>
      </c>
      <c r="E647">
        <v>47.525402999999997</v>
      </c>
      <c r="F647">
        <v>6.9624790000000001</v>
      </c>
      <c r="G647">
        <v>12.508545</v>
      </c>
      <c r="I647" s="1">
        <f t="shared" si="32"/>
        <v>0.56168113929081509</v>
      </c>
      <c r="J647" s="1">
        <f t="shared" si="33"/>
        <v>0.37960856540753712</v>
      </c>
      <c r="K647" s="1">
        <f t="shared" si="31"/>
        <v>0.3391432729981611</v>
      </c>
    </row>
    <row r="648" spans="1:11">
      <c r="A648">
        <v>51.36</v>
      </c>
      <c r="B648">
        <v>-488.99540000000002</v>
      </c>
      <c r="C648">
        <v>-5.9749249999999998</v>
      </c>
      <c r="D648">
        <v>1895.5796</v>
      </c>
      <c r="E648">
        <v>49.119719000000003</v>
      </c>
      <c r="F648">
        <v>10.062856</v>
      </c>
      <c r="G648">
        <v>11.027664</v>
      </c>
      <c r="I648" s="1">
        <f t="shared" si="32"/>
        <v>0.57314510992970691</v>
      </c>
      <c r="J648" s="1">
        <f t="shared" si="33"/>
        <v>0.38134075151474084</v>
      </c>
      <c r="K648" s="1">
        <f t="shared" ref="K648:K706" si="34">SQRT(($B648/2780.14)^2+($C648/2780.14)^2+($D648/(IF($D648&lt;0,6160,6806)))^2+($F648/(IF($F648&lt;0,135,310)))^2+($G648/135)^2)</f>
        <v>0.34093839441875778</v>
      </c>
    </row>
    <row r="649" spans="1:11">
      <c r="A649">
        <v>51.44</v>
      </c>
      <c r="B649">
        <v>-546.59</v>
      </c>
      <c r="C649">
        <v>13.405908</v>
      </c>
      <c r="D649">
        <v>1826.8433</v>
      </c>
      <c r="E649">
        <v>51.489038000000001</v>
      </c>
      <c r="F649">
        <v>11.507633999999999</v>
      </c>
      <c r="G649">
        <v>9.9476099999999992</v>
      </c>
      <c r="I649" s="1">
        <f t="shared" si="32"/>
        <v>0.58996075837461404</v>
      </c>
      <c r="J649" s="1">
        <f t="shared" si="33"/>
        <v>0.38326462539955225</v>
      </c>
      <c r="K649" s="1">
        <f t="shared" si="34"/>
        <v>0.34282932946393352</v>
      </c>
    </row>
    <row r="650" spans="1:11">
      <c r="A650">
        <v>51.52</v>
      </c>
      <c r="B650">
        <v>-573.49540000000002</v>
      </c>
      <c r="C650">
        <v>49.189779999999999</v>
      </c>
      <c r="D650">
        <v>1777.3155999999999</v>
      </c>
      <c r="E650">
        <v>53.938450000000003</v>
      </c>
      <c r="F650">
        <v>10.861458000000001</v>
      </c>
      <c r="G650">
        <v>9.6727310000000006</v>
      </c>
      <c r="I650" s="1">
        <f t="shared" si="32"/>
        <v>0.60617185878279656</v>
      </c>
      <c r="J650" s="1">
        <f t="shared" si="33"/>
        <v>0.38299869595097902</v>
      </c>
      <c r="K650" s="1">
        <f t="shared" si="34"/>
        <v>0.34266724006709764</v>
      </c>
    </row>
    <row r="651" spans="1:11">
      <c r="A651">
        <v>51.6</v>
      </c>
      <c r="B651">
        <v>-571.64430000000004</v>
      </c>
      <c r="C651">
        <v>92.894210999999999</v>
      </c>
      <c r="D651">
        <v>1752.8494000000001</v>
      </c>
      <c r="E651">
        <v>55.817030000000003</v>
      </c>
      <c r="F651">
        <v>8.2074250000000006</v>
      </c>
      <c r="G651">
        <v>10.35463</v>
      </c>
      <c r="I651" s="1">
        <f t="shared" si="32"/>
        <v>0.61784973515850294</v>
      </c>
      <c r="J651" s="1">
        <f t="shared" si="33"/>
        <v>0.38123102933298703</v>
      </c>
      <c r="K651" s="1">
        <f t="shared" si="34"/>
        <v>0.34103977626837828</v>
      </c>
    </row>
    <row r="652" spans="1:11">
      <c r="A652">
        <v>51.68</v>
      </c>
      <c r="B652">
        <v>-537.70429999999999</v>
      </c>
      <c r="C652">
        <v>131.40221399999999</v>
      </c>
      <c r="D652">
        <v>1760.6596</v>
      </c>
      <c r="E652">
        <v>56.637002000000003</v>
      </c>
      <c r="F652">
        <v>4.0600490000000002</v>
      </c>
      <c r="G652">
        <v>11.965142999999999</v>
      </c>
      <c r="I652" s="1">
        <f t="shared" si="32"/>
        <v>0.62193785486287978</v>
      </c>
      <c r="J652" s="1">
        <f t="shared" si="33"/>
        <v>0.378693604025713</v>
      </c>
      <c r="K652" s="1">
        <f t="shared" si="34"/>
        <v>0.33851090411014639</v>
      </c>
    </row>
    <row r="653" spans="1:11">
      <c r="A653">
        <v>51.76</v>
      </c>
      <c r="B653">
        <v>-463.14909999999998</v>
      </c>
      <c r="C653">
        <v>151.69058999999999</v>
      </c>
      <c r="D653">
        <v>1805.6494</v>
      </c>
      <c r="E653">
        <v>56.243212</v>
      </c>
      <c r="F653">
        <v>-0.71633400000000003</v>
      </c>
      <c r="G653">
        <v>14.289439</v>
      </c>
      <c r="I653" s="1">
        <f t="shared" si="32"/>
        <v>0.61733870043145667</v>
      </c>
      <c r="J653" s="1">
        <f t="shared" si="33"/>
        <v>0.37560895184035803</v>
      </c>
      <c r="K653" s="1">
        <f t="shared" si="34"/>
        <v>0.33518246376761651</v>
      </c>
    </row>
    <row r="654" spans="1:11">
      <c r="A654">
        <v>51.84</v>
      </c>
      <c r="B654">
        <v>-356.42399999999998</v>
      </c>
      <c r="C654">
        <v>149.44352000000001</v>
      </c>
      <c r="D654">
        <v>1878.63174</v>
      </c>
      <c r="E654">
        <v>54.919286</v>
      </c>
      <c r="F654">
        <v>-5.0942290000000003</v>
      </c>
      <c r="G654">
        <v>16.839310999999999</v>
      </c>
      <c r="I654" s="1">
        <f t="shared" si="32"/>
        <v>0.60905409406607203</v>
      </c>
      <c r="J654" s="1">
        <f t="shared" si="33"/>
        <v>0.37694687594555559</v>
      </c>
      <c r="K654" s="1">
        <f t="shared" si="34"/>
        <v>0.33540843814142801</v>
      </c>
    </row>
    <row r="655" spans="1:11">
      <c r="A655">
        <v>51.92</v>
      </c>
      <c r="B655">
        <v>-253.9743</v>
      </c>
      <c r="C655">
        <v>133.55317700000001</v>
      </c>
      <c r="D655">
        <v>1954.0105000000001</v>
      </c>
      <c r="E655">
        <v>53.275846999999999</v>
      </c>
      <c r="F655">
        <v>-8.2025120000000005</v>
      </c>
      <c r="G655">
        <v>18.893644999999999</v>
      </c>
      <c r="I655" s="1">
        <f t="shared" si="32"/>
        <v>0.60261251596768295</v>
      </c>
      <c r="J655" s="1">
        <f t="shared" si="33"/>
        <v>0.38441636233825344</v>
      </c>
      <c r="K655" s="1">
        <f t="shared" si="34"/>
        <v>0.34111384562122066</v>
      </c>
    </row>
    <row r="656" spans="1:11">
      <c r="A656">
        <v>52</v>
      </c>
      <c r="B656">
        <v>-198.08770000000001</v>
      </c>
      <c r="C656">
        <v>120.197205</v>
      </c>
      <c r="D656">
        <v>2003.5456999999999</v>
      </c>
      <c r="E656">
        <v>51.948041000000003</v>
      </c>
      <c r="F656">
        <v>-9.5881279999999993</v>
      </c>
      <c r="G656">
        <v>19.776865999999998</v>
      </c>
      <c r="I656" s="1">
        <f t="shared" si="32"/>
        <v>0.5980441844232196</v>
      </c>
      <c r="J656" s="1">
        <f t="shared" si="33"/>
        <v>0.39101456488302228</v>
      </c>
      <c r="K656" s="1">
        <f t="shared" si="34"/>
        <v>0.34656926224673101</v>
      </c>
    </row>
    <row r="657" spans="1:11">
      <c r="A657">
        <v>52.08</v>
      </c>
      <c r="B657">
        <v>-202.81384</v>
      </c>
      <c r="C657">
        <v>120.321006</v>
      </c>
      <c r="D657">
        <v>2014.0392999999999</v>
      </c>
      <c r="E657">
        <v>51.319878000000003</v>
      </c>
      <c r="F657">
        <v>-9.2181499999999996</v>
      </c>
      <c r="G657">
        <v>19.194395</v>
      </c>
      <c r="I657" s="1">
        <f t="shared" si="32"/>
        <v>0.59323152709836413</v>
      </c>
      <c r="J657" s="1">
        <f t="shared" si="33"/>
        <v>0.38997606159367676</v>
      </c>
      <c r="K657" s="1">
        <f t="shared" si="34"/>
        <v>0.34589316146136129</v>
      </c>
    </row>
    <row r="658" spans="1:11">
      <c r="A658">
        <v>52.16</v>
      </c>
      <c r="B658">
        <v>-247.05549999999999</v>
      </c>
      <c r="C658">
        <v>131.98896300000001</v>
      </c>
      <c r="D658">
        <v>1992.0808</v>
      </c>
      <c r="E658">
        <v>51.466481999999999</v>
      </c>
      <c r="F658">
        <v>-7.2902839999999998</v>
      </c>
      <c r="G658">
        <v>17.336342999999999</v>
      </c>
      <c r="I658" s="1">
        <f t="shared" si="32"/>
        <v>0.58890773378122951</v>
      </c>
      <c r="J658" s="1">
        <f t="shared" si="33"/>
        <v>0.38187249771504383</v>
      </c>
      <c r="K658" s="1">
        <f t="shared" si="34"/>
        <v>0.33945295782938434</v>
      </c>
    </row>
    <row r="659" spans="1:11">
      <c r="A659">
        <v>52.24</v>
      </c>
      <c r="B659">
        <v>-302.42610000000002</v>
      </c>
      <c r="C659">
        <v>144.527218</v>
      </c>
      <c r="D659">
        <v>1951.7385999999999</v>
      </c>
      <c r="E659">
        <v>52.295977999999998</v>
      </c>
      <c r="F659">
        <v>-4.136844</v>
      </c>
      <c r="G659">
        <v>14.68685</v>
      </c>
      <c r="I659" s="1">
        <f t="shared" si="32"/>
        <v>0.58766330273179823</v>
      </c>
      <c r="J659" s="1">
        <f t="shared" si="33"/>
        <v>0.37125675331897651</v>
      </c>
      <c r="K659" s="1">
        <f t="shared" si="34"/>
        <v>0.3309771824113471</v>
      </c>
    </row>
    <row r="660" spans="1:11">
      <c r="A660">
        <v>52.32</v>
      </c>
      <c r="B660">
        <v>-362.41059999999999</v>
      </c>
      <c r="C660">
        <v>149.351448</v>
      </c>
      <c r="D660">
        <v>1897.51279</v>
      </c>
      <c r="E660">
        <v>53.703167000000001</v>
      </c>
      <c r="F660">
        <v>-0.36309000000000002</v>
      </c>
      <c r="G660">
        <v>11.768580999999999</v>
      </c>
      <c r="I660" s="1">
        <f t="shared" si="32"/>
        <v>0.59207721215521691</v>
      </c>
      <c r="J660" s="1">
        <f t="shared" si="33"/>
        <v>0.36293361658887097</v>
      </c>
      <c r="K660" s="1">
        <f t="shared" si="34"/>
        <v>0.32436855914483614</v>
      </c>
    </row>
    <row r="661" spans="1:11">
      <c r="A661">
        <v>52.4</v>
      </c>
      <c r="B661">
        <v>-439.04171000000002</v>
      </c>
      <c r="C661">
        <v>146.55787900000001</v>
      </c>
      <c r="D661">
        <v>1820.3623</v>
      </c>
      <c r="E661">
        <v>55.570602999999998</v>
      </c>
      <c r="F661">
        <v>3.003457</v>
      </c>
      <c r="G661">
        <v>9.0678900000000002</v>
      </c>
      <c r="I661" s="1">
        <f t="shared" si="32"/>
        <v>0.60326530153844415</v>
      </c>
      <c r="J661" s="1">
        <f t="shared" si="33"/>
        <v>0.360014718272888</v>
      </c>
      <c r="K661" s="1">
        <f t="shared" si="34"/>
        <v>0.3222742962795479</v>
      </c>
    </row>
    <row r="662" spans="1:11">
      <c r="A662">
        <v>52.48</v>
      </c>
      <c r="B662">
        <v>-532.5068</v>
      </c>
      <c r="C662">
        <v>142.35902899999999</v>
      </c>
      <c r="D662">
        <v>1714.2149999999999</v>
      </c>
      <c r="E662">
        <v>57.626429999999999</v>
      </c>
      <c r="F662">
        <v>4.7154210000000001</v>
      </c>
      <c r="G662">
        <v>7.123837</v>
      </c>
      <c r="I662" s="1">
        <f t="shared" si="32"/>
        <v>0.61944918420052886</v>
      </c>
      <c r="J662" s="1">
        <f t="shared" si="33"/>
        <v>0.36296145075970448</v>
      </c>
      <c r="K662" s="1">
        <f t="shared" si="34"/>
        <v>0.32521220909969373</v>
      </c>
    </row>
    <row r="663" spans="1:11">
      <c r="A663">
        <v>52.56</v>
      </c>
      <c r="B663">
        <v>-610.76499999999999</v>
      </c>
      <c r="C663">
        <v>142.26856900000001</v>
      </c>
      <c r="D663">
        <v>1599.7873</v>
      </c>
      <c r="E663">
        <v>59.337789000000001</v>
      </c>
      <c r="F663">
        <v>3.916309</v>
      </c>
      <c r="G663">
        <v>6.5424389999999999</v>
      </c>
      <c r="I663" s="1">
        <f t="shared" si="32"/>
        <v>0.63435036178820725</v>
      </c>
      <c r="J663" s="1">
        <f t="shared" si="33"/>
        <v>0.36774415327978799</v>
      </c>
      <c r="K663" s="1">
        <f t="shared" si="34"/>
        <v>0.32960739693338781</v>
      </c>
    </row>
    <row r="664" spans="1:11">
      <c r="A664">
        <v>52.64</v>
      </c>
      <c r="B664">
        <v>-625.41300000000001</v>
      </c>
      <c r="C664">
        <v>147.662104</v>
      </c>
      <c r="D664">
        <v>1528.3495</v>
      </c>
      <c r="E664">
        <v>60.038629</v>
      </c>
      <c r="F664">
        <v>0.75082099999999996</v>
      </c>
      <c r="G664">
        <v>7.7711509999999997</v>
      </c>
      <c r="I664" s="1">
        <f t="shared" si="32"/>
        <v>0.63799558763164854</v>
      </c>
      <c r="J664" s="1">
        <f t="shared" si="33"/>
        <v>0.36541142026882523</v>
      </c>
      <c r="K664" s="1">
        <f t="shared" si="34"/>
        <v>0.32737307244311914</v>
      </c>
    </row>
    <row r="665" spans="1:11">
      <c r="A665">
        <v>52.72</v>
      </c>
      <c r="B665">
        <v>-551.08299999999997</v>
      </c>
      <c r="C665">
        <v>157.26250300000001</v>
      </c>
      <c r="D665">
        <v>1550.3302000000001</v>
      </c>
      <c r="E665">
        <v>59.304988999999999</v>
      </c>
      <c r="F665">
        <v>-3.561896</v>
      </c>
      <c r="G665">
        <v>10.751898000000001</v>
      </c>
      <c r="I665" s="1">
        <f t="shared" si="32"/>
        <v>0.6275191195758264</v>
      </c>
      <c r="J665" s="1">
        <f t="shared" si="33"/>
        <v>0.35624556754714842</v>
      </c>
      <c r="K665" s="1">
        <f t="shared" si="34"/>
        <v>0.31846257710223747</v>
      </c>
    </row>
    <row r="666" spans="1:11">
      <c r="A666">
        <v>52.8</v>
      </c>
      <c r="B666">
        <v>-411.46539999999999</v>
      </c>
      <c r="C666">
        <v>169.07069100000001</v>
      </c>
      <c r="D666">
        <v>1669.9065000000001</v>
      </c>
      <c r="E666">
        <v>57.319439000000003</v>
      </c>
      <c r="F666">
        <v>-7.348014</v>
      </c>
      <c r="G666">
        <v>14.756513</v>
      </c>
      <c r="I666" s="1">
        <f t="shared" si="32"/>
        <v>0.61356039185807987</v>
      </c>
      <c r="J666" s="1">
        <f t="shared" si="33"/>
        <v>0.35659166125112285</v>
      </c>
      <c r="K666" s="1">
        <f t="shared" si="34"/>
        <v>0.31735481611621158</v>
      </c>
    </row>
    <row r="667" spans="1:11">
      <c r="A667">
        <v>52.88</v>
      </c>
      <c r="B667">
        <v>-268.3972</v>
      </c>
      <c r="C667">
        <v>180.252567</v>
      </c>
      <c r="D667">
        <v>1829.7136</v>
      </c>
      <c r="E667">
        <v>54.883325999999997</v>
      </c>
      <c r="F667">
        <v>-9.3905659999999997</v>
      </c>
      <c r="G667">
        <v>18.604161999999999</v>
      </c>
      <c r="I667" s="1">
        <f t="shared" si="32"/>
        <v>0.6066722082463194</v>
      </c>
      <c r="J667" s="1">
        <f t="shared" si="33"/>
        <v>0.37348739030218792</v>
      </c>
      <c r="K667" s="1">
        <f t="shared" si="34"/>
        <v>0.33110064359303798</v>
      </c>
    </row>
    <row r="668" spans="1:11">
      <c r="A668">
        <v>52.96</v>
      </c>
      <c r="B668">
        <v>-183.36850000000001</v>
      </c>
      <c r="C668">
        <v>187.87286399999999</v>
      </c>
      <c r="D668">
        <v>1947.0871999999999</v>
      </c>
      <c r="E668">
        <v>52.992381999999999</v>
      </c>
      <c r="F668">
        <v>-9.4901590000000002</v>
      </c>
      <c r="G668">
        <v>21.169243999999999</v>
      </c>
      <c r="I668" s="1">
        <f t="shared" si="32"/>
        <v>0.60549433467280456</v>
      </c>
      <c r="J668" s="1">
        <f t="shared" si="33"/>
        <v>0.39184586756983003</v>
      </c>
      <c r="K668" s="1">
        <f t="shared" si="34"/>
        <v>0.34683103320545755</v>
      </c>
    </row>
    <row r="669" spans="1:11">
      <c r="A669">
        <v>53.04</v>
      </c>
      <c r="B669">
        <v>-180.93015</v>
      </c>
      <c r="C669">
        <v>191.981945</v>
      </c>
      <c r="D669">
        <v>1973.7373</v>
      </c>
      <c r="E669">
        <v>52.277785000000002</v>
      </c>
      <c r="F669">
        <v>-8.3105589999999996</v>
      </c>
      <c r="G669">
        <v>21.871729999999999</v>
      </c>
      <c r="I669" s="1">
        <f t="shared" si="32"/>
        <v>0.60375962359836555</v>
      </c>
      <c r="J669" s="1">
        <f t="shared" si="33"/>
        <v>0.39642585864232849</v>
      </c>
      <c r="K669" s="1">
        <f t="shared" si="34"/>
        <v>0.35091512227916855</v>
      </c>
    </row>
    <row r="670" spans="1:11">
      <c r="A670">
        <v>53.12</v>
      </c>
      <c r="B670">
        <v>-238.87389999999999</v>
      </c>
      <c r="C670">
        <v>196.71648300000001</v>
      </c>
      <c r="D670">
        <v>1926.3269</v>
      </c>
      <c r="E670">
        <v>52.742336000000002</v>
      </c>
      <c r="F670">
        <v>-6.7129130000000004</v>
      </c>
      <c r="G670">
        <v>20.860189999999999</v>
      </c>
      <c r="I670" s="1">
        <f t="shared" si="32"/>
        <v>0.60197265846780812</v>
      </c>
      <c r="J670" s="1">
        <f t="shared" si="33"/>
        <v>0.38896912673430101</v>
      </c>
      <c r="K670" s="1">
        <f t="shared" si="34"/>
        <v>0.34474080007215724</v>
      </c>
    </row>
    <row r="671" spans="1:11">
      <c r="A671">
        <v>53.2</v>
      </c>
      <c r="B671">
        <v>-310.15440000000001</v>
      </c>
      <c r="C671">
        <v>206.37959499999999</v>
      </c>
      <c r="D671">
        <v>1861.4776999999999</v>
      </c>
      <c r="E671">
        <v>53.951715999999998</v>
      </c>
      <c r="F671">
        <v>-5.1703289999999997</v>
      </c>
      <c r="G671">
        <v>18.810358000000001</v>
      </c>
      <c r="I671" s="1">
        <f t="shared" si="32"/>
        <v>0.60409052511142824</v>
      </c>
      <c r="J671" s="1">
        <f t="shared" si="33"/>
        <v>0.37955294648522708</v>
      </c>
      <c r="K671" s="1">
        <f t="shared" si="34"/>
        <v>0.33710965334392129</v>
      </c>
    </row>
    <row r="672" spans="1:11">
      <c r="A672">
        <v>53.28</v>
      </c>
      <c r="B672">
        <v>-359.06187999999997</v>
      </c>
      <c r="C672">
        <v>221.11537799999999</v>
      </c>
      <c r="D672">
        <v>1820.2174</v>
      </c>
      <c r="E672">
        <v>55.436855000000001</v>
      </c>
      <c r="F672">
        <v>-3.7201680000000001</v>
      </c>
      <c r="G672">
        <v>16.512709999999998</v>
      </c>
      <c r="I672" s="1">
        <f t="shared" si="32"/>
        <v>0.61017266603392128</v>
      </c>
      <c r="J672" s="1">
        <f t="shared" si="33"/>
        <v>0.37298635258223822</v>
      </c>
      <c r="K672" s="1">
        <f t="shared" si="34"/>
        <v>0.33204284712803467</v>
      </c>
    </row>
    <row r="673" spans="1:11">
      <c r="A673">
        <v>53.36</v>
      </c>
      <c r="B673">
        <v>-382.33350000000002</v>
      </c>
      <c r="C673">
        <v>237.579295</v>
      </c>
      <c r="D673">
        <v>1795.2840000000001</v>
      </c>
      <c r="E673">
        <v>56.915280000000003</v>
      </c>
      <c r="F673">
        <v>-2.3679510000000001</v>
      </c>
      <c r="G673">
        <v>14.542764</v>
      </c>
      <c r="I673" s="1">
        <f t="shared" si="32"/>
        <v>0.61742547769464684</v>
      </c>
      <c r="J673" s="1">
        <f t="shared" si="33"/>
        <v>0.36799278843977778</v>
      </c>
      <c r="K673" s="1">
        <f t="shared" si="34"/>
        <v>0.3281876846614577</v>
      </c>
    </row>
    <row r="674" spans="1:11">
      <c r="A674">
        <v>53.44</v>
      </c>
      <c r="B674">
        <v>-398.10354000000001</v>
      </c>
      <c r="C674">
        <v>252.184856</v>
      </c>
      <c r="D674">
        <v>1751.6973</v>
      </c>
      <c r="E674">
        <v>58.179836999999999</v>
      </c>
      <c r="F674">
        <v>-1.428512</v>
      </c>
      <c r="G674">
        <v>13.200393</v>
      </c>
      <c r="I674" s="1">
        <f t="shared" si="32"/>
        <v>0.62301022351495394</v>
      </c>
      <c r="J674" s="1">
        <f t="shared" si="33"/>
        <v>0.36235699035297364</v>
      </c>
      <c r="K674" s="1">
        <f t="shared" si="34"/>
        <v>0.32349389855693061</v>
      </c>
    </row>
    <row r="675" spans="1:11">
      <c r="A675">
        <v>53.52</v>
      </c>
      <c r="B675">
        <v>-416.4742</v>
      </c>
      <c r="C675">
        <v>261.457672</v>
      </c>
      <c r="D675">
        <v>1676.9170999999999</v>
      </c>
      <c r="E675">
        <v>58.881942000000002</v>
      </c>
      <c r="F675">
        <v>-1.4030670000000001</v>
      </c>
      <c r="G675">
        <v>12.647352</v>
      </c>
      <c r="I675" s="1">
        <f t="shared" si="32"/>
        <v>0.6241651769870239</v>
      </c>
      <c r="J675" s="1">
        <f t="shared" si="33"/>
        <v>0.35567769955682943</v>
      </c>
      <c r="K675" s="1">
        <f t="shared" si="34"/>
        <v>0.31761179852744992</v>
      </c>
    </row>
    <row r="676" spans="1:11">
      <c r="A676">
        <v>53.6</v>
      </c>
      <c r="B676">
        <v>-424.10719999999998</v>
      </c>
      <c r="C676">
        <v>260.62369000000001</v>
      </c>
      <c r="D676">
        <v>1606.046</v>
      </c>
      <c r="E676">
        <v>58.561169999999997</v>
      </c>
      <c r="F676">
        <v>-2.5073409999999998</v>
      </c>
      <c r="G676">
        <v>13.006524000000001</v>
      </c>
      <c r="I676" s="1">
        <f t="shared" si="32"/>
        <v>0.61844419580928511</v>
      </c>
      <c r="J676" s="1">
        <f t="shared" si="33"/>
        <v>0.34965153294356471</v>
      </c>
      <c r="K676" s="1">
        <f t="shared" si="34"/>
        <v>0.31204277714838685</v>
      </c>
    </row>
    <row r="677" spans="1:11">
      <c r="A677">
        <v>53.68</v>
      </c>
      <c r="B677">
        <v>-398.88839999999999</v>
      </c>
      <c r="C677">
        <v>246.02118400000001</v>
      </c>
      <c r="D677">
        <v>1593.2982</v>
      </c>
      <c r="E677">
        <v>56.999997999999998</v>
      </c>
      <c r="F677">
        <v>-4.3367230000000001</v>
      </c>
      <c r="G677">
        <v>14.281174</v>
      </c>
      <c r="I677" s="1">
        <f t="shared" ref="I677:I706" si="35">SQRT(($B677/2495.45)^2+($C677/2495.45)^2+($D677/(IF($D677&lt;0,5529.14,6107.41)))^2+($E677/114.8)^2+($F677/(IF($F677&lt;0,114.8,263.59)))^2+($G677/114.8)^2)</f>
        <v>0.60560619538676197</v>
      </c>
      <c r="J677" s="1">
        <f t="shared" ref="J677:J706" si="36">SQRT(($B677/2495.45)^2+($C677/2495.45)^2+($D677/(IF($D677&lt;0,5529.14,6107.41)))^2+($F677/(IF($F677&lt;0,114.8,263.59)))^2+($G677/114.8)^2)</f>
        <v>0.34674350932464537</v>
      </c>
      <c r="K677" s="1">
        <f t="shared" si="34"/>
        <v>0.30893890822989767</v>
      </c>
    </row>
    <row r="678" spans="1:11">
      <c r="A678">
        <v>53.76</v>
      </c>
      <c r="B678">
        <v>-337.24799999999999</v>
      </c>
      <c r="C678">
        <v>221.050251</v>
      </c>
      <c r="D678">
        <v>1657.4680000000001</v>
      </c>
      <c r="E678">
        <v>54.581913</v>
      </c>
      <c r="F678">
        <v>-6.020899</v>
      </c>
      <c r="G678">
        <v>16.194790999999999</v>
      </c>
      <c r="I678" s="1">
        <f t="shared" si="35"/>
        <v>0.59031139865455706</v>
      </c>
      <c r="J678" s="1">
        <f t="shared" si="36"/>
        <v>0.34987533387204955</v>
      </c>
      <c r="K678" s="1">
        <f t="shared" si="34"/>
        <v>0.31100480326993052</v>
      </c>
    </row>
    <row r="679" spans="1:11">
      <c r="A679">
        <v>53.84</v>
      </c>
      <c r="B679">
        <v>-264.20190000000002</v>
      </c>
      <c r="C679">
        <v>197.77272199999999</v>
      </c>
      <c r="D679">
        <v>1757.0766000000001</v>
      </c>
      <c r="E679">
        <v>52.23509</v>
      </c>
      <c r="F679">
        <v>-6.7570249999999996</v>
      </c>
      <c r="G679">
        <v>18.168116999999999</v>
      </c>
      <c r="I679" s="1">
        <f t="shared" si="35"/>
        <v>0.57948519294286605</v>
      </c>
      <c r="J679" s="1">
        <f t="shared" si="36"/>
        <v>0.35884460216920849</v>
      </c>
      <c r="K679" s="1">
        <f t="shared" si="34"/>
        <v>0.31836745598027627</v>
      </c>
    </row>
    <row r="680" spans="1:11">
      <c r="A680">
        <v>53.92</v>
      </c>
      <c r="B680">
        <v>-216.4075</v>
      </c>
      <c r="C680">
        <v>189.24441200000001</v>
      </c>
      <c r="D680">
        <v>1821.3678</v>
      </c>
      <c r="E680">
        <v>50.894351999999998</v>
      </c>
      <c r="F680">
        <v>-6.282197</v>
      </c>
      <c r="G680">
        <v>19.522735000000001</v>
      </c>
      <c r="I680" s="1">
        <f t="shared" si="35"/>
        <v>0.57503466587168595</v>
      </c>
      <c r="J680" s="1">
        <f t="shared" si="36"/>
        <v>0.36622787012256108</v>
      </c>
      <c r="K680" s="1">
        <f t="shared" si="34"/>
        <v>0.32463405668227863</v>
      </c>
    </row>
    <row r="681" spans="1:11">
      <c r="A681">
        <v>54</v>
      </c>
      <c r="B681">
        <v>-216.05350000000001</v>
      </c>
      <c r="C681">
        <v>198.927345</v>
      </c>
      <c r="D681">
        <v>1808.2212999999999</v>
      </c>
      <c r="E681">
        <v>50.881196000000003</v>
      </c>
      <c r="F681">
        <v>-4.9294919999999998</v>
      </c>
      <c r="G681">
        <v>19.784047999999999</v>
      </c>
      <c r="I681" s="1">
        <f t="shared" si="35"/>
        <v>0.57401360244105537</v>
      </c>
      <c r="J681" s="1">
        <f t="shared" si="36"/>
        <v>0.36476183916164318</v>
      </c>
      <c r="K681" s="1">
        <f t="shared" si="34"/>
        <v>0.32334976958031819</v>
      </c>
    </row>
    <row r="682" spans="1:11">
      <c r="A682">
        <v>54.08</v>
      </c>
      <c r="B682">
        <v>-259.09480000000002</v>
      </c>
      <c r="C682">
        <v>218.28751700000001</v>
      </c>
      <c r="D682">
        <v>1735.9666999999999</v>
      </c>
      <c r="E682">
        <v>51.711005999999998</v>
      </c>
      <c r="F682">
        <v>-3.2831709999999998</v>
      </c>
      <c r="G682">
        <v>18.875050999999999</v>
      </c>
      <c r="I682" s="1">
        <f t="shared" si="35"/>
        <v>0.57443422280737622</v>
      </c>
      <c r="J682" s="1">
        <f t="shared" si="36"/>
        <v>0.35647525314492468</v>
      </c>
      <c r="K682" s="1">
        <f t="shared" si="34"/>
        <v>0.31630306711593409</v>
      </c>
    </row>
    <row r="683" spans="1:11">
      <c r="A683">
        <v>54.16</v>
      </c>
      <c r="B683">
        <v>-323.98849999999999</v>
      </c>
      <c r="C683">
        <v>234.79256799999999</v>
      </c>
      <c r="D683">
        <v>1663.8176000000001</v>
      </c>
      <c r="E683">
        <v>52.475827000000002</v>
      </c>
      <c r="F683">
        <v>-1.7602580000000001</v>
      </c>
      <c r="G683">
        <v>17.098870000000002</v>
      </c>
      <c r="I683" s="1">
        <f t="shared" si="35"/>
        <v>0.57557872108774055</v>
      </c>
      <c r="J683" s="1">
        <f t="shared" si="36"/>
        <v>0.34977779440085482</v>
      </c>
      <c r="K683" s="1">
        <f t="shared" si="34"/>
        <v>0.31094674923199628</v>
      </c>
    </row>
    <row r="684" spans="1:11">
      <c r="A684">
        <v>54.24</v>
      </c>
      <c r="B684">
        <v>-388.3501</v>
      </c>
      <c r="C684">
        <v>241.25618299999999</v>
      </c>
      <c r="D684">
        <v>1642.6212</v>
      </c>
      <c r="E684">
        <v>52.480305000000001</v>
      </c>
      <c r="F684">
        <v>-0.45200099999999999</v>
      </c>
      <c r="G684">
        <v>14.969344</v>
      </c>
      <c r="I684" s="1">
        <f t="shared" si="35"/>
        <v>0.57610999840317123</v>
      </c>
      <c r="J684" s="1">
        <f t="shared" si="36"/>
        <v>0.35060049821288047</v>
      </c>
      <c r="K684" s="1">
        <f t="shared" si="34"/>
        <v>0.31240812060427986</v>
      </c>
    </row>
    <row r="685" spans="1:11">
      <c r="A685">
        <v>54.32</v>
      </c>
      <c r="B685">
        <v>-438.37720000000002</v>
      </c>
      <c r="C685">
        <v>237.893809</v>
      </c>
      <c r="D685">
        <v>1677.9761900000001</v>
      </c>
      <c r="E685">
        <v>51.656723999999997</v>
      </c>
      <c r="F685">
        <v>0.70655199999999996</v>
      </c>
      <c r="G685">
        <v>13.01688</v>
      </c>
      <c r="I685" s="1">
        <f t="shared" si="35"/>
        <v>0.57512678814430285</v>
      </c>
      <c r="J685" s="1">
        <f t="shared" si="36"/>
        <v>0.35818501441807188</v>
      </c>
      <c r="K685" s="1">
        <f t="shared" si="34"/>
        <v>0.31979934357216072</v>
      </c>
    </row>
    <row r="686" spans="1:11">
      <c r="A686">
        <v>54.4</v>
      </c>
      <c r="B686">
        <v>-467.57040000000001</v>
      </c>
      <c r="C686">
        <v>228.15333699999999</v>
      </c>
      <c r="D686">
        <v>1730.5165</v>
      </c>
      <c r="E686">
        <v>50.521196000000003</v>
      </c>
      <c r="F686">
        <v>1.6663570000000001</v>
      </c>
      <c r="G686">
        <v>11.647574000000001</v>
      </c>
      <c r="I686" s="1">
        <f t="shared" si="35"/>
        <v>0.57250005466880372</v>
      </c>
      <c r="J686" s="1">
        <f t="shared" si="36"/>
        <v>0.36617729884986688</v>
      </c>
      <c r="K686" s="1">
        <f t="shared" si="34"/>
        <v>0.32732664237741971</v>
      </c>
    </row>
    <row r="687" spans="1:11">
      <c r="A687">
        <v>54.48</v>
      </c>
      <c r="B687">
        <v>-472.74900000000002</v>
      </c>
      <c r="C687">
        <v>215.10493</v>
      </c>
      <c r="D687">
        <v>1748.1407999999999</v>
      </c>
      <c r="E687">
        <v>49.779761999999998</v>
      </c>
      <c r="F687">
        <v>2.197438</v>
      </c>
      <c r="G687">
        <v>11.057245</v>
      </c>
      <c r="I687" s="1">
        <f t="shared" si="35"/>
        <v>0.56799900696514849</v>
      </c>
      <c r="J687" s="1">
        <f t="shared" si="36"/>
        <v>0.36687213358425746</v>
      </c>
      <c r="K687" s="1">
        <f t="shared" si="34"/>
        <v>0.32807606856416555</v>
      </c>
    </row>
    <row r="688" spans="1:11">
      <c r="A688">
        <v>54.56</v>
      </c>
      <c r="B688">
        <v>-455.36040000000003</v>
      </c>
      <c r="C688">
        <v>201.71173400000001</v>
      </c>
      <c r="D688">
        <v>1705.7146</v>
      </c>
      <c r="E688">
        <v>49.879894</v>
      </c>
      <c r="F688">
        <v>2.110894</v>
      </c>
      <c r="G688">
        <v>11.187091000000001</v>
      </c>
      <c r="I688" s="1">
        <f t="shared" si="35"/>
        <v>0.56229648512343089</v>
      </c>
      <c r="J688" s="1">
        <f t="shared" si="36"/>
        <v>0.35692076339567397</v>
      </c>
      <c r="K688" s="1">
        <f t="shared" si="34"/>
        <v>0.31908438248599574</v>
      </c>
    </row>
    <row r="689" spans="1:11">
      <c r="A689">
        <v>54.64</v>
      </c>
      <c r="B689">
        <v>-426.36279999999999</v>
      </c>
      <c r="C689">
        <v>192.44152700000001</v>
      </c>
      <c r="D689">
        <v>1624.0795000000001</v>
      </c>
      <c r="E689">
        <v>50.778488000000003</v>
      </c>
      <c r="F689">
        <v>1.5365930000000001</v>
      </c>
      <c r="G689">
        <v>11.746278999999999</v>
      </c>
      <c r="I689" s="1">
        <f t="shared" si="35"/>
        <v>0.5585726728536704</v>
      </c>
      <c r="J689" s="1">
        <f t="shared" si="36"/>
        <v>0.34110889340032158</v>
      </c>
      <c r="K689" s="1">
        <f t="shared" si="34"/>
        <v>0.30470923682440321</v>
      </c>
    </row>
    <row r="690" spans="1:11">
      <c r="A690">
        <v>54.72</v>
      </c>
      <c r="B690">
        <v>-405.54379999999998</v>
      </c>
      <c r="C690">
        <v>192.62691599999999</v>
      </c>
      <c r="D690">
        <v>1553.3424</v>
      </c>
      <c r="E690">
        <v>52.035623000000001</v>
      </c>
      <c r="F690">
        <v>0.93722099999999997</v>
      </c>
      <c r="G690">
        <v>12.336964</v>
      </c>
      <c r="I690" s="1">
        <f t="shared" si="35"/>
        <v>0.56042248546681794</v>
      </c>
      <c r="J690" s="1">
        <f t="shared" si="36"/>
        <v>0.32957226334188006</v>
      </c>
      <c r="K690" s="1">
        <f t="shared" si="34"/>
        <v>0.29415828402297661</v>
      </c>
    </row>
    <row r="691" spans="1:11">
      <c r="A691">
        <v>54.8</v>
      </c>
      <c r="B691">
        <v>-410.71480000000003</v>
      </c>
      <c r="C691">
        <v>205.415796</v>
      </c>
      <c r="D691">
        <v>1533.35</v>
      </c>
      <c r="E691">
        <v>53.129770999999998</v>
      </c>
      <c r="F691">
        <v>0.80313900000000005</v>
      </c>
      <c r="G691">
        <v>12.652369</v>
      </c>
      <c r="I691" s="1">
        <f t="shared" si="35"/>
        <v>0.56854193048621537</v>
      </c>
      <c r="J691" s="1">
        <f t="shared" si="36"/>
        <v>0.33023236963250208</v>
      </c>
      <c r="K691" s="1">
        <f t="shared" si="34"/>
        <v>0.2946720704761881</v>
      </c>
    </row>
    <row r="692" spans="1:11">
      <c r="A692">
        <v>54.88</v>
      </c>
      <c r="B692">
        <v>-444.29820000000001</v>
      </c>
      <c r="C692">
        <v>229.28083799999999</v>
      </c>
      <c r="D692">
        <v>1565.2810999999999</v>
      </c>
      <c r="E692">
        <v>53.747422</v>
      </c>
      <c r="F692">
        <v>1.305706</v>
      </c>
      <c r="G692">
        <v>12.633658</v>
      </c>
      <c r="I692" s="1">
        <f t="shared" si="35"/>
        <v>0.58065286183809584</v>
      </c>
      <c r="J692" s="1">
        <f t="shared" si="36"/>
        <v>0.34345642160742951</v>
      </c>
      <c r="K692" s="1">
        <f t="shared" si="34"/>
        <v>0.30661038591635403</v>
      </c>
    </row>
    <row r="693" spans="1:11">
      <c r="A693">
        <v>54.96</v>
      </c>
      <c r="B693">
        <v>-489.6499</v>
      </c>
      <c r="C693">
        <v>258.60625800000003</v>
      </c>
      <c r="D693">
        <v>1617.8955000000001</v>
      </c>
      <c r="E693">
        <v>53.851835999999999</v>
      </c>
      <c r="F693">
        <v>2.2269030000000001</v>
      </c>
      <c r="G693">
        <v>12.469531999999999</v>
      </c>
      <c r="I693" s="1">
        <f t="shared" si="35"/>
        <v>0.59273414021772763</v>
      </c>
      <c r="J693" s="1">
        <f t="shared" si="36"/>
        <v>0.36233389089835688</v>
      </c>
      <c r="K693" s="1">
        <f t="shared" si="34"/>
        <v>0.3236733925320272</v>
      </c>
    </row>
    <row r="694" spans="1:11">
      <c r="A694">
        <v>55.04</v>
      </c>
      <c r="B694">
        <v>-520.80870000000004</v>
      </c>
      <c r="C694">
        <v>286.49162799999999</v>
      </c>
      <c r="D694">
        <v>1658.4491</v>
      </c>
      <c r="E694">
        <v>53.552025999999998</v>
      </c>
      <c r="F694">
        <v>3.2057470000000001</v>
      </c>
      <c r="G694">
        <v>12.432207</v>
      </c>
      <c r="I694" s="1">
        <f t="shared" si="35"/>
        <v>0.59996281875379387</v>
      </c>
      <c r="J694" s="1">
        <f t="shared" si="36"/>
        <v>0.37729405244808406</v>
      </c>
      <c r="K694" s="1">
        <f t="shared" si="34"/>
        <v>0.33716058607332972</v>
      </c>
    </row>
    <row r="695" spans="1:11">
      <c r="A695">
        <v>55.12</v>
      </c>
      <c r="B695">
        <v>-517.98350000000005</v>
      </c>
      <c r="C695">
        <v>306.63700799999998</v>
      </c>
      <c r="D695">
        <v>1676.6790000000001</v>
      </c>
      <c r="E695">
        <v>52.966228999999998</v>
      </c>
      <c r="F695">
        <v>4.0438980000000004</v>
      </c>
      <c r="G695">
        <v>12.670674999999999</v>
      </c>
      <c r="I695" s="1">
        <f t="shared" si="35"/>
        <v>0.59903247295065964</v>
      </c>
      <c r="J695" s="1">
        <f t="shared" si="36"/>
        <v>0.38206016103805029</v>
      </c>
      <c r="K695" s="1">
        <f t="shared" si="34"/>
        <v>0.34139086748671676</v>
      </c>
    </row>
    <row r="696" spans="1:11">
      <c r="A696">
        <v>55.2</v>
      </c>
      <c r="B696">
        <v>-478.82499999999999</v>
      </c>
      <c r="C696">
        <v>313.47662500000001</v>
      </c>
      <c r="D696">
        <v>1681.4743000000001</v>
      </c>
      <c r="E696">
        <v>52.225335999999999</v>
      </c>
      <c r="F696">
        <v>4.7725010000000001</v>
      </c>
      <c r="G696">
        <v>13.107563000000001</v>
      </c>
      <c r="I696" s="1">
        <f t="shared" si="35"/>
        <v>0.59052345756534197</v>
      </c>
      <c r="J696" s="1">
        <f t="shared" si="36"/>
        <v>0.37651245170369596</v>
      </c>
      <c r="K696" s="1">
        <f t="shared" si="34"/>
        <v>0.3362718475521137</v>
      </c>
    </row>
    <row r="697" spans="1:11">
      <c r="A697">
        <v>55.28</v>
      </c>
      <c r="B697">
        <v>-419.82690000000002</v>
      </c>
      <c r="C697">
        <v>303.61960199999999</v>
      </c>
      <c r="D697">
        <v>1680.0796</v>
      </c>
      <c r="E697">
        <v>51.551454999999997</v>
      </c>
      <c r="F697">
        <v>5.4285449999999997</v>
      </c>
      <c r="G697">
        <v>13.495456000000001</v>
      </c>
      <c r="I697" s="1">
        <f t="shared" si="35"/>
        <v>0.57851052644485812</v>
      </c>
      <c r="J697" s="1">
        <f t="shared" si="36"/>
        <v>0.36472523597148493</v>
      </c>
      <c r="K697" s="1">
        <f t="shared" si="34"/>
        <v>0.32552549337505365</v>
      </c>
    </row>
    <row r="698" spans="1:11">
      <c r="A698">
        <v>55.36</v>
      </c>
      <c r="B698">
        <v>-366.19979999999998</v>
      </c>
      <c r="C698">
        <v>279.95411200000001</v>
      </c>
      <c r="D698">
        <v>1667.0925</v>
      </c>
      <c r="E698">
        <v>51.228115000000003</v>
      </c>
      <c r="F698">
        <v>5.7986079999999998</v>
      </c>
      <c r="G698">
        <v>13.575502</v>
      </c>
      <c r="I698" s="1">
        <f t="shared" si="35"/>
        <v>0.56764854049355484</v>
      </c>
      <c r="J698" s="1">
        <f t="shared" si="36"/>
        <v>0.3508512083624617</v>
      </c>
      <c r="K698" s="1">
        <f t="shared" si="34"/>
        <v>0.31296975640590291</v>
      </c>
    </row>
    <row r="699" spans="1:11">
      <c r="A699">
        <v>55.44</v>
      </c>
      <c r="B699">
        <v>-334.83519999999999</v>
      </c>
      <c r="C699">
        <v>253.360806</v>
      </c>
      <c r="D699">
        <v>1636.6247000000001</v>
      </c>
      <c r="E699">
        <v>51.410010999999997</v>
      </c>
      <c r="F699">
        <v>5.4503810000000001</v>
      </c>
      <c r="G699">
        <v>13.229706</v>
      </c>
      <c r="I699" s="1">
        <f t="shared" si="35"/>
        <v>0.56069140346747703</v>
      </c>
      <c r="J699" s="1">
        <f t="shared" si="36"/>
        <v>0.33738694704670602</v>
      </c>
      <c r="K699" s="1">
        <f t="shared" si="34"/>
        <v>0.30091195338080151</v>
      </c>
    </row>
    <row r="700" spans="1:11">
      <c r="A700">
        <v>55.52</v>
      </c>
      <c r="B700">
        <v>-323.71339999999998</v>
      </c>
      <c r="C700">
        <v>236.86400800000001</v>
      </c>
      <c r="D700">
        <v>1600.8385000000001</v>
      </c>
      <c r="E700">
        <v>51.953868</v>
      </c>
      <c r="F700">
        <v>4.0860019999999997</v>
      </c>
      <c r="G700">
        <v>12.539853000000001</v>
      </c>
      <c r="I700" s="1">
        <f t="shared" si="35"/>
        <v>0.55814274585862411</v>
      </c>
      <c r="J700" s="1">
        <f t="shared" si="36"/>
        <v>0.32666944889442218</v>
      </c>
      <c r="K700" s="1">
        <f t="shared" si="34"/>
        <v>0.29144832607935789</v>
      </c>
    </row>
    <row r="701" spans="1:11">
      <c r="A701">
        <v>55.6</v>
      </c>
      <c r="B701">
        <v>-318.83629999999999</v>
      </c>
      <c r="C701">
        <v>236.436666</v>
      </c>
      <c r="D701">
        <v>1587.8076000000001</v>
      </c>
      <c r="E701">
        <v>52.488670999999997</v>
      </c>
      <c r="F701">
        <v>1.8939079999999999</v>
      </c>
      <c r="G701">
        <v>11.734537</v>
      </c>
      <c r="I701" s="1">
        <f t="shared" si="35"/>
        <v>0.55896327539524471</v>
      </c>
      <c r="J701" s="1">
        <f t="shared" si="36"/>
        <v>0.32154515772508574</v>
      </c>
      <c r="K701" s="1">
        <f t="shared" si="34"/>
        <v>0.28706179332089843</v>
      </c>
    </row>
    <row r="702" spans="1:11">
      <c r="A702">
        <v>55.68</v>
      </c>
      <c r="B702">
        <v>-311.23259999999999</v>
      </c>
      <c r="C702">
        <v>248.172785</v>
      </c>
      <c r="D702">
        <v>1616.4511</v>
      </c>
      <c r="E702">
        <v>52.707610000000003</v>
      </c>
      <c r="F702">
        <v>-0.45569799999999999</v>
      </c>
      <c r="G702">
        <v>11.082497999999999</v>
      </c>
      <c r="I702" s="1">
        <f t="shared" si="35"/>
        <v>0.5618072182016719</v>
      </c>
      <c r="J702" s="1">
        <f t="shared" si="36"/>
        <v>0.32377631920297234</v>
      </c>
      <c r="K702" s="1">
        <f t="shared" si="34"/>
        <v>0.28923969692911933</v>
      </c>
    </row>
    <row r="703" spans="1:11">
      <c r="A703">
        <v>55.76</v>
      </c>
      <c r="B703">
        <v>-303.76749999999998</v>
      </c>
      <c r="C703">
        <v>263.97007600000001</v>
      </c>
      <c r="D703">
        <v>1676.2146</v>
      </c>
      <c r="E703">
        <v>52.622357999999998</v>
      </c>
      <c r="F703">
        <v>-2.1899920000000002</v>
      </c>
      <c r="G703">
        <v>10.813057000000001</v>
      </c>
      <c r="I703" s="1">
        <f t="shared" si="35"/>
        <v>0.56628970755053709</v>
      </c>
      <c r="J703" s="1">
        <f t="shared" si="36"/>
        <v>0.33251938475919973</v>
      </c>
      <c r="K703" s="1">
        <f t="shared" si="34"/>
        <v>0.29713391757550861</v>
      </c>
    </row>
    <row r="704" spans="1:11">
      <c r="A704">
        <v>55.84</v>
      </c>
      <c r="B704">
        <v>-301.0865</v>
      </c>
      <c r="C704">
        <v>278.42806200000001</v>
      </c>
      <c r="D704">
        <v>1734.6622</v>
      </c>
      <c r="E704">
        <v>52.555472999999999</v>
      </c>
      <c r="F704">
        <v>-2.8720699999999999</v>
      </c>
      <c r="G704">
        <v>11.082312</v>
      </c>
      <c r="I704" s="1">
        <f t="shared" si="35"/>
        <v>0.57201669375747555</v>
      </c>
      <c r="J704" s="1">
        <f t="shared" si="36"/>
        <v>0.34296063147543476</v>
      </c>
      <c r="K704" s="1">
        <f t="shared" si="34"/>
        <v>0.30644747341481687</v>
      </c>
    </row>
    <row r="705" spans="1:11">
      <c r="A705">
        <v>55.92</v>
      </c>
      <c r="B705">
        <v>-299.23059999999998</v>
      </c>
      <c r="C705">
        <v>291.18651599999998</v>
      </c>
      <c r="D705">
        <v>1763.1887999999999</v>
      </c>
      <c r="E705">
        <v>52.902698999999998</v>
      </c>
      <c r="F705">
        <v>-2.5799159999999999</v>
      </c>
      <c r="G705">
        <v>11.933744000000001</v>
      </c>
      <c r="I705" s="1">
        <f t="shared" si="35"/>
        <v>0.57880124313772385</v>
      </c>
      <c r="J705" s="1">
        <f t="shared" si="36"/>
        <v>0.35021605723349758</v>
      </c>
      <c r="K705" s="1">
        <f t="shared" si="34"/>
        <v>0.3128068628125405</v>
      </c>
    </row>
    <row r="706" spans="1:11">
      <c r="A706">
        <v>56</v>
      </c>
      <c r="B706">
        <v>-290.57929999999999</v>
      </c>
      <c r="C706">
        <v>305.73630900000001</v>
      </c>
      <c r="D706">
        <v>1753.7429</v>
      </c>
      <c r="E706">
        <v>53.873111999999999</v>
      </c>
      <c r="F706">
        <v>-1.7607489999999999</v>
      </c>
      <c r="G706">
        <v>13.232526</v>
      </c>
      <c r="I706" s="1">
        <f t="shared" si="35"/>
        <v>0.58716955517280889</v>
      </c>
      <c r="J706" s="1">
        <f t="shared" si="36"/>
        <v>0.35291112884012826</v>
      </c>
      <c r="K706" s="1">
        <f t="shared" si="34"/>
        <v>0.3149488902200594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05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4" width="11" bestFit="1" customWidth="1"/>
    <col min="5" max="7" width="11.5703125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s="5" t="s">
        <v>52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</row>
    <row r="5" spans="1:16">
      <c r="A5" t="s">
        <v>20</v>
      </c>
    </row>
    <row r="6" spans="1:16">
      <c r="A6">
        <v>0.08</v>
      </c>
      <c r="B6">
        <v>469.74882500000001</v>
      </c>
      <c r="C6">
        <v>42.489494000000001</v>
      </c>
      <c r="D6">
        <v>377.375023</v>
      </c>
      <c r="E6">
        <v>-14.564199</v>
      </c>
      <c r="F6">
        <v>-2.5858400000000001</v>
      </c>
      <c r="G6">
        <v>13.747249</v>
      </c>
      <c r="H6">
        <f>ABS(B7/2495.45)</f>
        <v>0.15006531968182094</v>
      </c>
      <c r="I6">
        <f>ABS(C7/2495.45)</f>
        <v>2.0133153138712456E-2</v>
      </c>
      <c r="J6">
        <f>ABS(($D7/(IF($D7&lt;0,5529,6104))))</f>
        <v>3.9109752293577986E-2</v>
      </c>
      <c r="K6">
        <f>ABS(E7/115)</f>
        <v>8.3057817391304342E-2</v>
      </c>
      <c r="L6">
        <f>ABS(($F7/(IF($F7&lt;0,115,263.6))))</f>
        <v>9.6836153262518966E-3</v>
      </c>
      <c r="M6">
        <f>ABS(G7/115)</f>
        <v>9.4599382608695645E-2</v>
      </c>
      <c r="O6" t="s">
        <v>31</v>
      </c>
      <c r="P6">
        <f>MAX(H:H)</f>
        <v>0.48831353062573885</v>
      </c>
    </row>
    <row r="7" spans="1:16">
      <c r="A7">
        <v>0.16</v>
      </c>
      <c r="B7">
        <v>374.480502</v>
      </c>
      <c r="C7">
        <v>50.241276999999997</v>
      </c>
      <c r="D7">
        <v>238.72592800000001</v>
      </c>
      <c r="E7">
        <v>-9.5516489999999994</v>
      </c>
      <c r="F7">
        <v>2.5526010000000001</v>
      </c>
      <c r="G7">
        <v>10.878928999999999</v>
      </c>
      <c r="H7">
        <f t="shared" ref="H7:I11" si="0">ABS(B8/2495.45)</f>
        <v>9.8601081167725271E-2</v>
      </c>
      <c r="I7">
        <f t="shared" si="0"/>
        <v>2.0644495782323833E-2</v>
      </c>
      <c r="J7">
        <f t="shared" ref="J7:J11" si="1">ABS(($D8/(IF($D8&lt;0,5529,6104))))</f>
        <v>1.3431954619921364E-2</v>
      </c>
      <c r="K7">
        <f t="shared" ref="K7:K11" si="2">ABS(E8/115)</f>
        <v>3.3736530434782606E-2</v>
      </c>
      <c r="L7">
        <f t="shared" ref="L7:L11" si="3">ABS(($F8/(IF($F8&lt;0,115,263.6))))</f>
        <v>2.7249006069802729E-2</v>
      </c>
      <c r="M7">
        <f t="shared" ref="M7:M11" si="4">ABS(G8/115)</f>
        <v>6.222419130434783E-2</v>
      </c>
      <c r="O7" t="s">
        <v>32</v>
      </c>
      <c r="P7">
        <f>MAX(I:I)</f>
        <v>0.41803798914023527</v>
      </c>
    </row>
    <row r="8" spans="1:16">
      <c r="A8">
        <v>0.24</v>
      </c>
      <c r="B8">
        <v>246.054068</v>
      </c>
      <c r="C8">
        <v>51.517307000000002</v>
      </c>
      <c r="D8">
        <v>81.988651000000004</v>
      </c>
      <c r="E8">
        <v>-3.8797009999999998</v>
      </c>
      <c r="F8">
        <v>7.1828380000000003</v>
      </c>
      <c r="G8">
        <v>7.1557820000000003</v>
      </c>
      <c r="H8">
        <f t="shared" si="0"/>
        <v>4.1986857280250062E-2</v>
      </c>
      <c r="I8">
        <f t="shared" si="0"/>
        <v>1.8745547696808192E-2</v>
      </c>
      <c r="J8">
        <f t="shared" si="1"/>
        <v>1.1523007234581299E-2</v>
      </c>
      <c r="K8">
        <f t="shared" si="2"/>
        <v>1.2579808695652173E-2</v>
      </c>
      <c r="L8">
        <f t="shared" si="3"/>
        <v>4.0067416540212439E-2</v>
      </c>
      <c r="M8">
        <f t="shared" si="4"/>
        <v>2.6959869565217391E-2</v>
      </c>
      <c r="O8" t="s">
        <v>33</v>
      </c>
      <c r="P8">
        <f>MAX(J:J)</f>
        <v>0.40489790301441675</v>
      </c>
    </row>
    <row r="9" spans="1:16">
      <c r="A9">
        <v>0.32</v>
      </c>
      <c r="B9">
        <v>104.77610300000001</v>
      </c>
      <c r="C9">
        <v>46.778576999999999</v>
      </c>
      <c r="D9">
        <v>-63.710706999999999</v>
      </c>
      <c r="E9">
        <v>1.4466779999999999</v>
      </c>
      <c r="F9">
        <v>10.561771</v>
      </c>
      <c r="G9">
        <v>3.1003850000000002</v>
      </c>
      <c r="H9">
        <f t="shared" si="0"/>
        <v>1.1626204091446433E-2</v>
      </c>
      <c r="I9">
        <f t="shared" si="0"/>
        <v>1.5112315213688915E-2</v>
      </c>
      <c r="J9">
        <f t="shared" si="1"/>
        <v>3.1388153373123527E-2</v>
      </c>
      <c r="K9">
        <f t="shared" si="2"/>
        <v>4.8543078260869565E-2</v>
      </c>
      <c r="L9">
        <f t="shared" si="3"/>
        <v>4.6445056904400601E-2</v>
      </c>
      <c r="M9">
        <f t="shared" si="4"/>
        <v>6.5542347826086957E-3</v>
      </c>
      <c r="O9" t="s">
        <v>34</v>
      </c>
      <c r="P9">
        <f>MAX(K:K)</f>
        <v>0.56484499130434773</v>
      </c>
    </row>
    <row r="10" spans="1:16">
      <c r="A10">
        <v>0.4</v>
      </c>
      <c r="B10">
        <v>-29.012611</v>
      </c>
      <c r="C10">
        <v>37.712026999999999</v>
      </c>
      <c r="D10">
        <v>-173.54509999999999</v>
      </c>
      <c r="E10">
        <v>5.5824540000000002</v>
      </c>
      <c r="F10">
        <v>12.242917</v>
      </c>
      <c r="G10">
        <v>-0.75373699999999999</v>
      </c>
      <c r="H10">
        <f t="shared" si="0"/>
        <v>5.5721453044541062E-2</v>
      </c>
      <c r="I10">
        <f t="shared" si="0"/>
        <v>1.0456588190506724E-2</v>
      </c>
      <c r="J10">
        <f t="shared" si="1"/>
        <v>4.1949773919334417E-2</v>
      </c>
      <c r="K10">
        <f t="shared" si="2"/>
        <v>6.9679208695652181E-2</v>
      </c>
      <c r="L10">
        <f t="shared" si="3"/>
        <v>4.606017830045523E-2</v>
      </c>
      <c r="M10">
        <f t="shared" si="4"/>
        <v>3.4498800000000003E-2</v>
      </c>
      <c r="O10" t="s">
        <v>35</v>
      </c>
      <c r="P10">
        <f>MAX(L:L)</f>
        <v>0.32494512173913048</v>
      </c>
    </row>
    <row r="11" spans="1:16">
      <c r="A11">
        <v>0.48</v>
      </c>
      <c r="B11">
        <v>-139.05009999999999</v>
      </c>
      <c r="C11">
        <v>26.093893000000001</v>
      </c>
      <c r="D11">
        <v>-231.94030000000001</v>
      </c>
      <c r="E11">
        <v>8.013109</v>
      </c>
      <c r="F11">
        <v>12.141463</v>
      </c>
      <c r="G11">
        <v>-3.9673620000000001</v>
      </c>
      <c r="H11">
        <f t="shared" si="0"/>
        <v>8.6458795006912587E-2</v>
      </c>
      <c r="I11">
        <f t="shared" si="0"/>
        <v>5.1698463203029513E-3</v>
      </c>
      <c r="J11">
        <f t="shared" si="1"/>
        <v>4.2756230783143424E-2</v>
      </c>
      <c r="K11">
        <f t="shared" si="2"/>
        <v>7.5155191304347821E-2</v>
      </c>
      <c r="L11">
        <f t="shared" si="3"/>
        <v>3.9887784522003027E-2</v>
      </c>
      <c r="M11">
        <f t="shared" si="4"/>
        <v>5.4407460869565216E-2</v>
      </c>
      <c r="O11" t="s">
        <v>36</v>
      </c>
      <c r="P11">
        <f>MAX(M:M)</f>
        <v>0.21030373913043479</v>
      </c>
    </row>
    <row r="12" spans="1:16">
      <c r="A12">
        <v>0.56000000000000005</v>
      </c>
      <c r="B12">
        <v>-215.75360000000001</v>
      </c>
      <c r="C12">
        <v>12.901092999999999</v>
      </c>
      <c r="D12">
        <v>-236.39920000000001</v>
      </c>
      <c r="E12">
        <v>8.6428469999999997</v>
      </c>
      <c r="F12">
        <v>10.514419999999999</v>
      </c>
      <c r="G12">
        <v>-6.2568580000000003</v>
      </c>
      <c r="H12">
        <f t="shared" ref="H12:H75" si="5">ABS(B13/2495.45)</f>
        <v>0.10293089422749405</v>
      </c>
      <c r="I12">
        <f t="shared" ref="I12:I75" si="6">ABS(C13/2495.45)</f>
        <v>5.4610591276122551E-4</v>
      </c>
      <c r="J12">
        <f t="shared" ref="J12:J75" si="7">ABS(($D13/(IF($D13&lt;0,5529,6104))))</f>
        <v>3.5822029300054258E-2</v>
      </c>
      <c r="K12">
        <f t="shared" ref="K12:K75" si="8">ABS(E13/115)</f>
        <v>6.7542834782608696E-2</v>
      </c>
      <c r="L12">
        <f t="shared" ref="L12:L75" si="9">ABS(($F13/(IF($F13&lt;0,115,263.6))))</f>
        <v>2.9778816388467372E-2</v>
      </c>
      <c r="M12">
        <f t="shared" ref="M12:M75" si="10">ABS(G13/115)</f>
        <v>6.5257973913043485E-2</v>
      </c>
    </row>
    <row r="13" spans="1:16">
      <c r="A13">
        <v>0.64</v>
      </c>
      <c r="B13">
        <v>-256.85890000000001</v>
      </c>
      <c r="C13">
        <v>-1.3627800000000001</v>
      </c>
      <c r="D13">
        <v>-198.06</v>
      </c>
      <c r="E13">
        <v>7.7674260000000004</v>
      </c>
      <c r="F13">
        <v>7.8496959999999998</v>
      </c>
      <c r="G13">
        <v>-7.5046670000000004</v>
      </c>
      <c r="H13">
        <f t="shared" si="5"/>
        <v>0.1065168206135166</v>
      </c>
      <c r="I13">
        <f t="shared" si="6"/>
        <v>6.2532741589693243E-3</v>
      </c>
      <c r="J13">
        <f t="shared" si="7"/>
        <v>2.4712099837221918E-2</v>
      </c>
      <c r="K13">
        <f t="shared" si="8"/>
        <v>5.1556295652173914E-2</v>
      </c>
      <c r="L13">
        <f t="shared" si="9"/>
        <v>1.7819681335356601E-2</v>
      </c>
      <c r="M13">
        <f t="shared" si="10"/>
        <v>6.7209199999999997E-2</v>
      </c>
    </row>
    <row r="14" spans="1:16">
      <c r="A14">
        <v>0.72</v>
      </c>
      <c r="B14">
        <v>-265.80739999999997</v>
      </c>
      <c r="C14">
        <v>-15.604733</v>
      </c>
      <c r="D14">
        <v>-136.63319999999999</v>
      </c>
      <c r="E14">
        <v>5.9289740000000002</v>
      </c>
      <c r="F14">
        <v>4.6972680000000002</v>
      </c>
      <c r="G14">
        <v>-7.7290580000000002</v>
      </c>
      <c r="H14">
        <f t="shared" si="5"/>
        <v>9.9500170309964137E-2</v>
      </c>
      <c r="I14">
        <f t="shared" si="6"/>
        <v>1.1148488248612476E-2</v>
      </c>
      <c r="J14">
        <f t="shared" si="7"/>
        <v>1.2954253933803582E-2</v>
      </c>
      <c r="K14">
        <f t="shared" si="8"/>
        <v>3.2243556521739131E-2</v>
      </c>
      <c r="L14">
        <f t="shared" si="9"/>
        <v>5.7528262518968133E-3</v>
      </c>
      <c r="M14">
        <f t="shared" si="10"/>
        <v>6.1133443478260864E-2</v>
      </c>
    </row>
    <row r="15" spans="1:16">
      <c r="A15">
        <v>0.8</v>
      </c>
      <c r="B15">
        <v>-248.29769999999999</v>
      </c>
      <c r="C15">
        <v>-27.820495000000001</v>
      </c>
      <c r="D15">
        <v>-71.624070000000003</v>
      </c>
      <c r="E15">
        <v>3.7080090000000001</v>
      </c>
      <c r="F15">
        <v>1.516445</v>
      </c>
      <c r="G15">
        <v>-7.0303459999999998</v>
      </c>
      <c r="H15">
        <f t="shared" si="5"/>
        <v>8.3646236149792635E-2</v>
      </c>
      <c r="I15">
        <f t="shared" si="6"/>
        <v>1.4392801298363022E-2</v>
      </c>
      <c r="J15">
        <f t="shared" si="7"/>
        <v>2.7966205462108878E-3</v>
      </c>
      <c r="K15">
        <f t="shared" si="8"/>
        <v>1.3429460869565217E-2</v>
      </c>
      <c r="L15">
        <f t="shared" si="9"/>
        <v>1.206831304347826E-2</v>
      </c>
      <c r="M15">
        <f t="shared" si="10"/>
        <v>4.8138321739130435E-2</v>
      </c>
    </row>
    <row r="16" spans="1:16">
      <c r="A16">
        <v>0.88</v>
      </c>
      <c r="B16">
        <v>-208.73500000000001</v>
      </c>
      <c r="C16">
        <v>-35.916516000000001</v>
      </c>
      <c r="D16">
        <v>-15.462515</v>
      </c>
      <c r="E16">
        <v>1.5443880000000001</v>
      </c>
      <c r="F16">
        <v>-1.387856</v>
      </c>
      <c r="G16">
        <v>-5.5359069999999999</v>
      </c>
      <c r="H16">
        <f t="shared" si="5"/>
        <v>5.9633693321845767E-2</v>
      </c>
      <c r="I16">
        <f t="shared" si="6"/>
        <v>1.5460635957442546E-2</v>
      </c>
      <c r="J16">
        <f t="shared" si="7"/>
        <v>4.5883445281782436E-3</v>
      </c>
      <c r="K16">
        <f t="shared" si="8"/>
        <v>3.0225130434782606E-3</v>
      </c>
      <c r="L16">
        <f t="shared" si="9"/>
        <v>3.3256956521739128E-2</v>
      </c>
      <c r="M16">
        <f t="shared" si="10"/>
        <v>2.9277008695652171E-2</v>
      </c>
    </row>
    <row r="17" spans="1:13">
      <c r="A17">
        <v>0.96</v>
      </c>
      <c r="B17">
        <v>-148.81290000000001</v>
      </c>
      <c r="C17">
        <v>-38.581243999999998</v>
      </c>
      <c r="D17">
        <v>28.007255000000001</v>
      </c>
      <c r="E17">
        <v>-0.34758899999999998</v>
      </c>
      <c r="F17">
        <v>-3.8245499999999999</v>
      </c>
      <c r="G17">
        <v>-3.3668559999999998</v>
      </c>
      <c r="H17">
        <f t="shared" si="5"/>
        <v>2.759774349315755E-2</v>
      </c>
      <c r="I17">
        <f t="shared" si="6"/>
        <v>1.4268202528602057E-2</v>
      </c>
      <c r="J17">
        <f t="shared" si="7"/>
        <v>1.001503374836173E-2</v>
      </c>
      <c r="K17">
        <f t="shared" si="8"/>
        <v>1.7087339130434781E-2</v>
      </c>
      <c r="L17">
        <f t="shared" si="9"/>
        <v>4.8961017391304353E-2</v>
      </c>
      <c r="M17">
        <f t="shared" si="10"/>
        <v>5.5346782608695659E-3</v>
      </c>
    </row>
    <row r="18" spans="1:13">
      <c r="A18">
        <v>1.04</v>
      </c>
      <c r="B18">
        <v>-68.868789000000007</v>
      </c>
      <c r="C18">
        <v>-35.605586000000002</v>
      </c>
      <c r="D18">
        <v>61.131765999999999</v>
      </c>
      <c r="E18">
        <v>-1.965044</v>
      </c>
      <c r="F18">
        <v>-5.6305170000000002</v>
      </c>
      <c r="G18">
        <v>-0.63648800000000005</v>
      </c>
      <c r="H18">
        <f t="shared" si="5"/>
        <v>1.1902110240637961E-2</v>
      </c>
      <c r="I18">
        <f t="shared" si="6"/>
        <v>1.1311157105932799E-2</v>
      </c>
      <c r="J18">
        <f t="shared" si="7"/>
        <v>1.4605943807339448E-2</v>
      </c>
      <c r="K18">
        <f t="shared" si="8"/>
        <v>2.9873460869565219E-2</v>
      </c>
      <c r="L18">
        <f t="shared" si="9"/>
        <v>5.7569808695652175E-2</v>
      </c>
      <c r="M18">
        <f t="shared" si="10"/>
        <v>2.1980765217391306E-2</v>
      </c>
    </row>
    <row r="19" spans="1:13">
      <c r="A19">
        <v>1.1200000000000001</v>
      </c>
      <c r="B19">
        <v>29.701121000000001</v>
      </c>
      <c r="C19">
        <v>-28.226427000000001</v>
      </c>
      <c r="D19">
        <v>89.154680999999997</v>
      </c>
      <c r="E19">
        <v>-3.4354480000000001</v>
      </c>
      <c r="F19">
        <v>-6.6205280000000002</v>
      </c>
      <c r="G19">
        <v>2.5277880000000001</v>
      </c>
      <c r="H19">
        <f t="shared" si="5"/>
        <v>5.731010158488449E-2</v>
      </c>
      <c r="I19">
        <f t="shared" si="6"/>
        <v>7.7862625979282299E-3</v>
      </c>
      <c r="J19">
        <f t="shared" si="7"/>
        <v>1.9243962319790302E-2</v>
      </c>
      <c r="K19">
        <f t="shared" si="8"/>
        <v>4.2658721739130434E-2</v>
      </c>
      <c r="L19">
        <f t="shared" si="9"/>
        <v>5.7413973913043474E-2</v>
      </c>
      <c r="M19">
        <f t="shared" si="10"/>
        <v>5.1771869565217392E-2</v>
      </c>
    </row>
    <row r="20" spans="1:13">
      <c r="A20">
        <v>1.2</v>
      </c>
      <c r="B20">
        <v>143.01449299999999</v>
      </c>
      <c r="C20">
        <v>-19.430229000000001</v>
      </c>
      <c r="D20">
        <v>117.465146</v>
      </c>
      <c r="E20">
        <v>-4.9057529999999998</v>
      </c>
      <c r="F20">
        <v>-6.6026069999999999</v>
      </c>
      <c r="G20">
        <v>5.9537649999999998</v>
      </c>
      <c r="H20">
        <f t="shared" si="5"/>
        <v>0.10586969364242922</v>
      </c>
      <c r="I20">
        <f t="shared" si="6"/>
        <v>5.2427401871405965E-3</v>
      </c>
      <c r="J20">
        <f t="shared" si="7"/>
        <v>2.4503007044560942E-2</v>
      </c>
      <c r="K20">
        <f t="shared" si="8"/>
        <v>5.5985060869565215E-2</v>
      </c>
      <c r="L20">
        <f t="shared" si="9"/>
        <v>4.7191147826086952E-2</v>
      </c>
      <c r="M20">
        <f t="shared" si="10"/>
        <v>8.1698295652173902E-2</v>
      </c>
    </row>
    <row r="21" spans="1:13">
      <c r="A21">
        <v>1.28</v>
      </c>
      <c r="B21">
        <v>264.19252699999998</v>
      </c>
      <c r="C21">
        <v>-13.082996</v>
      </c>
      <c r="D21">
        <v>149.56635499999999</v>
      </c>
      <c r="E21">
        <v>-6.4382820000000001</v>
      </c>
      <c r="F21">
        <v>-5.4269819999999998</v>
      </c>
      <c r="G21">
        <v>9.3953039999999994</v>
      </c>
      <c r="H21">
        <f t="shared" si="5"/>
        <v>0.1531747067663147</v>
      </c>
      <c r="I21">
        <f t="shared" si="6"/>
        <v>4.7448884970646577E-3</v>
      </c>
      <c r="J21">
        <f t="shared" si="7"/>
        <v>3.0409728374836173E-2</v>
      </c>
      <c r="K21">
        <f t="shared" si="8"/>
        <v>6.9111121739130435E-2</v>
      </c>
      <c r="L21">
        <f t="shared" si="9"/>
        <v>2.6387156521739129E-2</v>
      </c>
      <c r="M21">
        <f t="shared" si="10"/>
        <v>0.10884203478260869</v>
      </c>
    </row>
    <row r="22" spans="1:13">
      <c r="A22">
        <v>1.36</v>
      </c>
      <c r="B22">
        <v>382.239822</v>
      </c>
      <c r="C22">
        <v>-11.840631999999999</v>
      </c>
      <c r="D22">
        <v>185.620982</v>
      </c>
      <c r="E22">
        <v>-7.9477789999999997</v>
      </c>
      <c r="F22">
        <v>-3.0345230000000001</v>
      </c>
      <c r="G22">
        <v>12.516833999999999</v>
      </c>
      <c r="H22">
        <f t="shared" si="5"/>
        <v>0.19265918251217218</v>
      </c>
      <c r="I22">
        <f t="shared" si="6"/>
        <v>6.2737979122002045E-3</v>
      </c>
      <c r="J22">
        <f t="shared" si="7"/>
        <v>3.6305925622542597E-2</v>
      </c>
      <c r="K22">
        <f t="shared" si="8"/>
        <v>7.9997999999999986E-2</v>
      </c>
      <c r="L22">
        <f t="shared" si="9"/>
        <v>1.8651251896813351E-3</v>
      </c>
      <c r="M22">
        <f t="shared" si="10"/>
        <v>0.12967858260869564</v>
      </c>
    </row>
    <row r="23" spans="1:13">
      <c r="A23">
        <v>1.44</v>
      </c>
      <c r="B23">
        <v>480.77135700000002</v>
      </c>
      <c r="C23">
        <v>-15.655949</v>
      </c>
      <c r="D23">
        <v>221.61136999999999</v>
      </c>
      <c r="E23">
        <v>-9.1997699999999991</v>
      </c>
      <c r="F23">
        <v>0.491647</v>
      </c>
      <c r="G23">
        <v>14.913036999999999</v>
      </c>
      <c r="H23">
        <f t="shared" si="5"/>
        <v>0.21637239255444912</v>
      </c>
      <c r="I23">
        <f t="shared" si="6"/>
        <v>8.9102017672163351E-3</v>
      </c>
      <c r="J23">
        <f t="shared" si="7"/>
        <v>4.0917542267365666E-2</v>
      </c>
      <c r="K23">
        <f t="shared" si="8"/>
        <v>8.5828017391304343E-2</v>
      </c>
      <c r="L23">
        <f t="shared" si="9"/>
        <v>1.8437788315629741E-2</v>
      </c>
      <c r="M23">
        <f t="shared" si="10"/>
        <v>0.14070243478260869</v>
      </c>
    </row>
    <row r="24" spans="1:13">
      <c r="A24">
        <v>1.52</v>
      </c>
      <c r="B24">
        <v>539.94648700000005</v>
      </c>
      <c r="C24">
        <v>-22.234963</v>
      </c>
      <c r="D24">
        <v>249.76067800000001</v>
      </c>
      <c r="E24">
        <v>-9.8702220000000001</v>
      </c>
      <c r="F24">
        <v>4.860201</v>
      </c>
      <c r="G24">
        <v>16.180779999999999</v>
      </c>
      <c r="H24">
        <f t="shared" si="5"/>
        <v>0.21776368109960129</v>
      </c>
      <c r="I24">
        <f t="shared" si="6"/>
        <v>1.147164399206556E-2</v>
      </c>
      <c r="J24">
        <f t="shared" si="7"/>
        <v>4.2701987385321105E-2</v>
      </c>
      <c r="K24">
        <f t="shared" si="8"/>
        <v>8.3916269565217388E-2</v>
      </c>
      <c r="L24">
        <f t="shared" si="9"/>
        <v>3.6114510622154782E-2</v>
      </c>
      <c r="M24">
        <f t="shared" si="10"/>
        <v>0.13939041739130434</v>
      </c>
    </row>
    <row r="25" spans="1:13">
      <c r="A25">
        <v>1.6</v>
      </c>
      <c r="B25">
        <v>543.41837799999996</v>
      </c>
      <c r="C25">
        <v>-28.626913999999999</v>
      </c>
      <c r="D25">
        <v>260.65293100000002</v>
      </c>
      <c r="E25">
        <v>-9.6503709999999998</v>
      </c>
      <c r="F25">
        <v>9.5197850000000006</v>
      </c>
      <c r="G25">
        <v>16.029897999999999</v>
      </c>
      <c r="H25">
        <f t="shared" si="5"/>
        <v>0.19494818169067704</v>
      </c>
      <c r="I25">
        <f t="shared" si="6"/>
        <v>1.2997811617143203E-2</v>
      </c>
      <c r="J25">
        <f t="shared" si="7"/>
        <v>4.0334271625163828E-2</v>
      </c>
      <c r="K25">
        <f t="shared" si="8"/>
        <v>7.2755869565217388E-2</v>
      </c>
      <c r="L25">
        <f t="shared" si="9"/>
        <v>5.1917446889226095E-2</v>
      </c>
      <c r="M25">
        <f t="shared" si="10"/>
        <v>0.12508972173913044</v>
      </c>
    </row>
    <row r="26" spans="1:13">
      <c r="A26">
        <v>1.68</v>
      </c>
      <c r="B26">
        <v>486.48343999999997</v>
      </c>
      <c r="C26">
        <v>-32.435389000000001</v>
      </c>
      <c r="D26">
        <v>246.20039399999999</v>
      </c>
      <c r="E26">
        <v>-8.3669250000000002</v>
      </c>
      <c r="F26">
        <v>13.685439000000001</v>
      </c>
      <c r="G26">
        <v>14.385318</v>
      </c>
      <c r="H26">
        <f t="shared" si="5"/>
        <v>0.15189198741709914</v>
      </c>
      <c r="I26">
        <f t="shared" si="6"/>
        <v>1.2935337514275983E-2</v>
      </c>
      <c r="J26">
        <f t="shared" si="7"/>
        <v>3.3136442496723463E-2</v>
      </c>
      <c r="K26">
        <f t="shared" si="8"/>
        <v>5.2856191304347828E-2</v>
      </c>
      <c r="L26">
        <f t="shared" si="9"/>
        <v>6.2547883156297418E-2</v>
      </c>
      <c r="M26">
        <f t="shared" si="10"/>
        <v>9.9378965217391299E-2</v>
      </c>
    </row>
    <row r="27" spans="1:13">
      <c r="A27">
        <v>1.76</v>
      </c>
      <c r="B27">
        <v>379.03886</v>
      </c>
      <c r="C27">
        <v>-32.279488000000001</v>
      </c>
      <c r="D27">
        <v>202.26484500000001</v>
      </c>
      <c r="E27">
        <v>-6.078462</v>
      </c>
      <c r="F27">
        <v>16.487622000000002</v>
      </c>
      <c r="G27">
        <v>11.428580999999999</v>
      </c>
      <c r="H27">
        <f t="shared" si="5"/>
        <v>9.6596348554368952E-2</v>
      </c>
      <c r="I27">
        <f t="shared" si="6"/>
        <v>1.1155200865575348E-2</v>
      </c>
      <c r="J27">
        <f t="shared" si="7"/>
        <v>2.1423894495412845E-2</v>
      </c>
      <c r="K27">
        <f t="shared" si="8"/>
        <v>2.7065278260869564E-2</v>
      </c>
      <c r="L27">
        <f t="shared" si="9"/>
        <v>6.5304643399089521E-2</v>
      </c>
      <c r="M27">
        <f t="shared" si="10"/>
        <v>6.5728686956521731E-2</v>
      </c>
    </row>
    <row r="28" spans="1:13">
      <c r="A28">
        <v>1.84</v>
      </c>
      <c r="B28">
        <v>241.05135799999999</v>
      </c>
      <c r="C28">
        <v>-27.837246</v>
      </c>
      <c r="D28">
        <v>130.77145200000001</v>
      </c>
      <c r="E28">
        <v>-3.1125069999999999</v>
      </c>
      <c r="F28">
        <v>17.214303999999998</v>
      </c>
      <c r="G28">
        <v>7.5587989999999996</v>
      </c>
      <c r="H28">
        <f t="shared" si="5"/>
        <v>3.7788913021699497E-2</v>
      </c>
      <c r="I28">
        <f t="shared" si="6"/>
        <v>7.8511823518804223E-3</v>
      </c>
      <c r="J28">
        <f t="shared" si="7"/>
        <v>6.7979926277850593E-3</v>
      </c>
      <c r="K28">
        <f t="shared" si="8"/>
        <v>2.1928695652173914E-4</v>
      </c>
      <c r="L28">
        <f t="shared" si="9"/>
        <v>5.8962534142640362E-2</v>
      </c>
      <c r="M28">
        <f t="shared" si="10"/>
        <v>2.867922608695652E-2</v>
      </c>
    </row>
    <row r="29" spans="1:13">
      <c r="A29">
        <v>1.92</v>
      </c>
      <c r="B29">
        <v>94.300342999999998</v>
      </c>
      <c r="C29">
        <v>-19.592233</v>
      </c>
      <c r="D29">
        <v>41.494947000000003</v>
      </c>
      <c r="E29">
        <v>-2.5218000000000001E-2</v>
      </c>
      <c r="F29">
        <v>15.542524</v>
      </c>
      <c r="G29">
        <v>3.298111</v>
      </c>
      <c r="H29">
        <f t="shared" si="5"/>
        <v>1.7458087719649764E-2</v>
      </c>
      <c r="I29">
        <f t="shared" si="6"/>
        <v>3.4193776673545856E-3</v>
      </c>
      <c r="J29">
        <f t="shared" si="7"/>
        <v>8.5910209802857653E-3</v>
      </c>
      <c r="K29">
        <f t="shared" si="8"/>
        <v>2.1857626086956523E-2</v>
      </c>
      <c r="L29">
        <f t="shared" si="9"/>
        <v>4.4182086494688917E-2</v>
      </c>
      <c r="M29">
        <f t="shared" si="10"/>
        <v>7.012339130434783E-3</v>
      </c>
    </row>
    <row r="30" spans="1:13">
      <c r="A30">
        <v>2</v>
      </c>
      <c r="B30">
        <v>-43.565784999999998</v>
      </c>
      <c r="C30">
        <v>-8.5328859999999995</v>
      </c>
      <c r="D30">
        <v>-47.499755</v>
      </c>
      <c r="E30">
        <v>2.5136270000000001</v>
      </c>
      <c r="F30">
        <v>11.646398</v>
      </c>
      <c r="G30">
        <v>-0.806419</v>
      </c>
      <c r="H30">
        <f t="shared" si="5"/>
        <v>6.3884630026648501E-2</v>
      </c>
      <c r="I30">
        <f t="shared" si="6"/>
        <v>1.4902594722394759E-3</v>
      </c>
      <c r="J30">
        <f t="shared" si="7"/>
        <v>2.0449075782239104E-2</v>
      </c>
      <c r="K30">
        <f t="shared" si="8"/>
        <v>3.3836791304347823E-2</v>
      </c>
      <c r="L30">
        <f t="shared" si="9"/>
        <v>2.3287602427921092E-2</v>
      </c>
      <c r="M30">
        <f t="shared" si="10"/>
        <v>3.6925617391304344E-2</v>
      </c>
    </row>
    <row r="31" spans="1:13">
      <c r="A31">
        <v>2.08</v>
      </c>
      <c r="B31">
        <v>-159.42089999999999</v>
      </c>
      <c r="C31">
        <v>3.7188680000000001</v>
      </c>
      <c r="D31">
        <v>-113.06294</v>
      </c>
      <c r="E31">
        <v>3.8912309999999999</v>
      </c>
      <c r="F31">
        <v>6.1386120000000002</v>
      </c>
      <c r="G31">
        <v>-4.2464459999999997</v>
      </c>
      <c r="H31">
        <f t="shared" si="5"/>
        <v>9.6874832194594168E-2</v>
      </c>
      <c r="I31">
        <f t="shared" si="6"/>
        <v>5.843615379991585E-3</v>
      </c>
      <c r="J31">
        <f t="shared" si="7"/>
        <v>2.4427979743172363E-2</v>
      </c>
      <c r="K31">
        <f t="shared" si="8"/>
        <v>3.2526339130434782E-2</v>
      </c>
      <c r="L31">
        <f t="shared" si="9"/>
        <v>9.172695652173913E-4</v>
      </c>
      <c r="M31">
        <f t="shared" si="10"/>
        <v>5.7297860869565218E-2</v>
      </c>
    </row>
    <row r="32" spans="1:13">
      <c r="A32">
        <v>2.16</v>
      </c>
      <c r="B32">
        <v>-241.74629999999999</v>
      </c>
      <c r="C32">
        <v>14.58245</v>
      </c>
      <c r="D32">
        <v>-135.06229999999999</v>
      </c>
      <c r="E32">
        <v>3.740529</v>
      </c>
      <c r="F32">
        <v>-0.105486</v>
      </c>
      <c r="G32">
        <v>-6.5892540000000004</v>
      </c>
      <c r="H32">
        <f t="shared" si="5"/>
        <v>0.11208964315053396</v>
      </c>
      <c r="I32">
        <f t="shared" si="6"/>
        <v>8.4038217555951842E-3</v>
      </c>
      <c r="J32">
        <f t="shared" si="7"/>
        <v>1.9232844999095677E-2</v>
      </c>
      <c r="K32">
        <f t="shared" si="8"/>
        <v>1.8124104347826086E-2</v>
      </c>
      <c r="L32">
        <f t="shared" si="9"/>
        <v>5.3486582608695654E-2</v>
      </c>
      <c r="M32">
        <f t="shared" si="10"/>
        <v>6.5429252173913044E-2</v>
      </c>
    </row>
    <row r="33" spans="1:13">
      <c r="A33">
        <v>2.2400000000000002</v>
      </c>
      <c r="B33">
        <v>-279.71409999999997</v>
      </c>
      <c r="C33">
        <v>20.971316999999999</v>
      </c>
      <c r="D33">
        <v>-106.33839999999999</v>
      </c>
      <c r="E33">
        <v>2.0842719999999999</v>
      </c>
      <c r="F33">
        <v>-6.150957</v>
      </c>
      <c r="G33">
        <v>-7.5243640000000003</v>
      </c>
      <c r="H33">
        <f t="shared" si="5"/>
        <v>0.10682041315193654</v>
      </c>
      <c r="I33">
        <f t="shared" si="6"/>
        <v>8.3061143280771001E-3</v>
      </c>
      <c r="J33">
        <f t="shared" si="7"/>
        <v>6.8230186290468434E-3</v>
      </c>
      <c r="K33">
        <f t="shared" si="8"/>
        <v>5.558460869565217E-3</v>
      </c>
      <c r="L33">
        <f t="shared" si="9"/>
        <v>9.7114347826086966E-2</v>
      </c>
      <c r="M33">
        <f t="shared" si="10"/>
        <v>6.0272330434782612E-2</v>
      </c>
    </row>
    <row r="34" spans="1:13">
      <c r="A34">
        <v>2.3199999999999998</v>
      </c>
      <c r="B34">
        <v>-266.565</v>
      </c>
      <c r="C34">
        <v>20.727492999999999</v>
      </c>
      <c r="D34">
        <v>-37.724469999999997</v>
      </c>
      <c r="E34">
        <v>-0.63922299999999999</v>
      </c>
      <c r="F34">
        <v>-11.168150000000001</v>
      </c>
      <c r="G34">
        <v>-6.9313180000000001</v>
      </c>
      <c r="H34">
        <f t="shared" si="5"/>
        <v>8.1758881163717975E-2</v>
      </c>
      <c r="I34">
        <f t="shared" si="6"/>
        <v>5.5585770101584889E-3</v>
      </c>
      <c r="J34">
        <f t="shared" si="7"/>
        <v>7.6122139580602878E-3</v>
      </c>
      <c r="K34">
        <f t="shared" si="8"/>
        <v>3.2220434782608699E-2</v>
      </c>
      <c r="L34">
        <f t="shared" si="9"/>
        <v>0.1264456347826087</v>
      </c>
      <c r="M34">
        <f t="shared" si="10"/>
        <v>4.2902017391304351E-2</v>
      </c>
    </row>
    <row r="35" spans="1:13">
      <c r="A35">
        <v>2.4</v>
      </c>
      <c r="B35">
        <v>-204.02520000000001</v>
      </c>
      <c r="C35">
        <v>13.871150999999999</v>
      </c>
      <c r="D35">
        <v>46.464953999999999</v>
      </c>
      <c r="E35">
        <v>-3.7053500000000001</v>
      </c>
      <c r="F35">
        <v>-14.541248</v>
      </c>
      <c r="G35">
        <v>-4.933732</v>
      </c>
      <c r="H35">
        <f t="shared" si="5"/>
        <v>4.1397022581097599E-2</v>
      </c>
      <c r="I35">
        <f t="shared" si="6"/>
        <v>1.032516780540584E-3</v>
      </c>
      <c r="J35">
        <f t="shared" si="7"/>
        <v>1.9642180209698556E-2</v>
      </c>
      <c r="K35">
        <f t="shared" si="8"/>
        <v>5.5169217391304343E-2</v>
      </c>
      <c r="L35">
        <f t="shared" si="9"/>
        <v>0.13851472173913043</v>
      </c>
      <c r="M35">
        <f t="shared" si="10"/>
        <v>1.649213913043478E-2</v>
      </c>
    </row>
    <row r="36" spans="1:13">
      <c r="A36">
        <v>2.48</v>
      </c>
      <c r="B36">
        <v>-103.30419999999999</v>
      </c>
      <c r="C36">
        <v>2.5765940000000001</v>
      </c>
      <c r="D36">
        <v>119.89586799999999</v>
      </c>
      <c r="E36">
        <v>-6.3444599999999998</v>
      </c>
      <c r="F36">
        <v>-15.929193</v>
      </c>
      <c r="G36">
        <v>-1.8965959999999999</v>
      </c>
      <c r="H36">
        <f t="shared" si="5"/>
        <v>7.1452976417079083E-3</v>
      </c>
      <c r="I36">
        <f t="shared" si="6"/>
        <v>3.9747091706906568E-3</v>
      </c>
      <c r="J36">
        <f t="shared" si="7"/>
        <v>2.70275250655308E-2</v>
      </c>
      <c r="K36">
        <f t="shared" si="8"/>
        <v>6.9435330434782616E-2</v>
      </c>
      <c r="L36">
        <f t="shared" si="9"/>
        <v>0.13294792173913045</v>
      </c>
      <c r="M36">
        <f t="shared" si="10"/>
        <v>1.4267434782608696E-2</v>
      </c>
    </row>
    <row r="37" spans="1:13">
      <c r="A37">
        <v>2.56</v>
      </c>
      <c r="B37">
        <v>17.830732999999999</v>
      </c>
      <c r="C37">
        <v>-9.9186879999999995</v>
      </c>
      <c r="D37">
        <v>164.97601299999999</v>
      </c>
      <c r="E37">
        <v>-7.9850630000000002</v>
      </c>
      <c r="F37">
        <v>-15.289011</v>
      </c>
      <c r="G37">
        <v>1.640755</v>
      </c>
      <c r="H37">
        <f t="shared" si="5"/>
        <v>5.5688120779819279E-2</v>
      </c>
      <c r="I37">
        <f t="shared" si="6"/>
        <v>8.2375763890280319E-3</v>
      </c>
      <c r="J37">
        <f t="shared" si="7"/>
        <v>2.8980060943643512E-2</v>
      </c>
      <c r="K37">
        <f t="shared" si="8"/>
        <v>7.2968947826086955E-2</v>
      </c>
      <c r="L37">
        <f t="shared" si="9"/>
        <v>0.11186773913043478</v>
      </c>
      <c r="M37">
        <f t="shared" si="10"/>
        <v>4.4089886956521739E-2</v>
      </c>
    </row>
    <row r="38" spans="1:13">
      <c r="A38">
        <v>2.64</v>
      </c>
      <c r="B38">
        <v>138.96692100000001</v>
      </c>
      <c r="C38">
        <v>-20.556460000000001</v>
      </c>
      <c r="D38">
        <v>176.89429200000001</v>
      </c>
      <c r="E38">
        <v>-8.3914290000000005</v>
      </c>
      <c r="F38">
        <v>-12.864789999999999</v>
      </c>
      <c r="G38">
        <v>5.0703370000000003</v>
      </c>
      <c r="H38">
        <f t="shared" si="5"/>
        <v>9.6177531507343372E-2</v>
      </c>
      <c r="I38">
        <f t="shared" si="6"/>
        <v>1.0926189665190648E-2</v>
      </c>
      <c r="J38">
        <f t="shared" si="7"/>
        <v>2.6338078636959368E-2</v>
      </c>
      <c r="K38">
        <f t="shared" si="8"/>
        <v>6.6593626086956528E-2</v>
      </c>
      <c r="L38">
        <f t="shared" si="9"/>
        <v>7.9501130434782616E-2</v>
      </c>
      <c r="M38">
        <f t="shared" si="10"/>
        <v>6.8090208695652174E-2</v>
      </c>
    </row>
    <row r="39" spans="1:13">
      <c r="A39">
        <v>2.72</v>
      </c>
      <c r="B39">
        <v>240.00622100000001</v>
      </c>
      <c r="C39">
        <v>-27.26576</v>
      </c>
      <c r="D39">
        <v>160.76763199999999</v>
      </c>
      <c r="E39">
        <v>-7.6582670000000004</v>
      </c>
      <c r="F39">
        <v>-9.1426300000000005</v>
      </c>
      <c r="G39">
        <v>7.8303739999999999</v>
      </c>
      <c r="H39">
        <f t="shared" si="5"/>
        <v>0.12188279188122385</v>
      </c>
      <c r="I39">
        <f t="shared" si="6"/>
        <v>1.1717522290568836E-2</v>
      </c>
      <c r="J39">
        <f t="shared" si="7"/>
        <v>2.0681647608125818E-2</v>
      </c>
      <c r="K39">
        <f t="shared" si="8"/>
        <v>5.3079608695652175E-2</v>
      </c>
      <c r="L39">
        <f t="shared" si="9"/>
        <v>4.1490130434782613E-2</v>
      </c>
      <c r="M39">
        <f t="shared" si="10"/>
        <v>8.2694060869565211E-2</v>
      </c>
    </row>
    <row r="40" spans="1:13">
      <c r="A40">
        <v>2.8</v>
      </c>
      <c r="B40">
        <v>304.15241300000002</v>
      </c>
      <c r="C40">
        <v>-29.240490999999999</v>
      </c>
      <c r="D40">
        <v>126.24077699999999</v>
      </c>
      <c r="E40">
        <v>-6.1041550000000004</v>
      </c>
      <c r="F40">
        <v>-4.7713650000000003</v>
      </c>
      <c r="G40">
        <v>9.509817</v>
      </c>
      <c r="H40">
        <f t="shared" si="5"/>
        <v>0.12903453325051595</v>
      </c>
      <c r="I40">
        <f t="shared" si="6"/>
        <v>1.0744699753551466E-2</v>
      </c>
      <c r="J40">
        <f t="shared" si="7"/>
        <v>1.3729547018348623E-2</v>
      </c>
      <c r="K40">
        <f t="shared" si="8"/>
        <v>3.5969791304347826E-2</v>
      </c>
      <c r="L40">
        <f t="shared" si="9"/>
        <v>3.919060869565217E-3</v>
      </c>
      <c r="M40">
        <f t="shared" si="10"/>
        <v>8.6293965217391314E-2</v>
      </c>
    </row>
    <row r="41" spans="1:13">
      <c r="A41">
        <v>2.88</v>
      </c>
      <c r="B41">
        <v>321.99922600000002</v>
      </c>
      <c r="C41">
        <v>-26.812861000000002</v>
      </c>
      <c r="D41">
        <v>83.805154999999999</v>
      </c>
      <c r="E41">
        <v>-4.1365259999999999</v>
      </c>
      <c r="F41">
        <v>-0.45069199999999998</v>
      </c>
      <c r="G41">
        <v>9.9238060000000008</v>
      </c>
      <c r="H41">
        <f t="shared" si="5"/>
        <v>0.11818403053557476</v>
      </c>
      <c r="I41">
        <f t="shared" si="6"/>
        <v>8.4529359434170198E-3</v>
      </c>
      <c r="J41">
        <f t="shared" si="7"/>
        <v>7.1132203473132372E-3</v>
      </c>
      <c r="K41">
        <f t="shared" si="8"/>
        <v>1.8600191304347827E-2</v>
      </c>
      <c r="L41">
        <f t="shared" si="9"/>
        <v>1.2134559939301971E-2</v>
      </c>
      <c r="M41">
        <f t="shared" si="10"/>
        <v>7.9445486956521746E-2</v>
      </c>
    </row>
    <row r="42" spans="1:13">
      <c r="A42">
        <v>2.96</v>
      </c>
      <c r="B42">
        <v>294.92233900000002</v>
      </c>
      <c r="C42">
        <v>-21.093879000000001</v>
      </c>
      <c r="D42">
        <v>43.419097000000001</v>
      </c>
      <c r="E42">
        <v>-2.1390220000000002</v>
      </c>
      <c r="F42">
        <v>3.1986699999999999</v>
      </c>
      <c r="G42">
        <v>9.1362310000000004</v>
      </c>
      <c r="H42">
        <f t="shared" si="5"/>
        <v>9.3971899256647104E-2</v>
      </c>
      <c r="I42">
        <f t="shared" si="6"/>
        <v>5.3788519104770683E-3</v>
      </c>
      <c r="J42">
        <f t="shared" si="7"/>
        <v>2.1342521297509831E-3</v>
      </c>
      <c r="K42">
        <f t="shared" si="8"/>
        <v>3.4412434782608698E-3</v>
      </c>
      <c r="L42">
        <f t="shared" si="9"/>
        <v>2.1800155538694993E-2</v>
      </c>
      <c r="M42">
        <f t="shared" si="10"/>
        <v>6.4473539130434784E-2</v>
      </c>
    </row>
    <row r="43" spans="1:13">
      <c r="A43">
        <v>3.04</v>
      </c>
      <c r="B43">
        <v>234.50217599999999</v>
      </c>
      <c r="C43">
        <v>-13.422656</v>
      </c>
      <c r="D43">
        <v>13.027475000000001</v>
      </c>
      <c r="E43">
        <v>-0.39574300000000001</v>
      </c>
      <c r="F43">
        <v>5.7465210000000004</v>
      </c>
      <c r="G43">
        <v>7.4144569999999996</v>
      </c>
      <c r="H43">
        <f t="shared" si="5"/>
        <v>6.297448035424473E-2</v>
      </c>
      <c r="I43">
        <f t="shared" si="6"/>
        <v>1.8896812198200728E-3</v>
      </c>
      <c r="J43">
        <f t="shared" si="7"/>
        <v>7.7164894194248516E-4</v>
      </c>
      <c r="K43">
        <f t="shared" si="8"/>
        <v>8.2421826086956518E-3</v>
      </c>
      <c r="L43">
        <f t="shared" si="9"/>
        <v>2.657524658573596E-2</v>
      </c>
      <c r="M43">
        <f t="shared" si="10"/>
        <v>4.4612547826086951E-2</v>
      </c>
    </row>
    <row r="44" spans="1:13">
      <c r="A44">
        <v>3.12</v>
      </c>
      <c r="B44">
        <v>157.14966699999999</v>
      </c>
      <c r="C44">
        <v>-4.715605</v>
      </c>
      <c r="D44">
        <v>-4.2664470000000003</v>
      </c>
      <c r="E44">
        <v>0.947851</v>
      </c>
      <c r="F44">
        <v>7.0052349999999999</v>
      </c>
      <c r="G44">
        <v>5.1304429999999996</v>
      </c>
      <c r="H44">
        <f t="shared" si="5"/>
        <v>3.0894989280490497E-2</v>
      </c>
      <c r="I44">
        <f t="shared" si="6"/>
        <v>1.9059251838345792E-3</v>
      </c>
      <c r="J44">
        <f t="shared" si="7"/>
        <v>2.1978247422680414E-3</v>
      </c>
      <c r="K44">
        <f t="shared" si="8"/>
        <v>1.6373417391304348E-2</v>
      </c>
      <c r="L44">
        <f t="shared" si="9"/>
        <v>2.6587830045523519E-2</v>
      </c>
      <c r="M44">
        <f t="shared" si="10"/>
        <v>2.3056043478260867E-2</v>
      </c>
    </row>
    <row r="45" spans="1:13">
      <c r="A45">
        <v>3.2</v>
      </c>
      <c r="B45">
        <v>77.096901000000003</v>
      </c>
      <c r="C45">
        <v>4.7561410000000004</v>
      </c>
      <c r="D45">
        <v>-12.151773</v>
      </c>
      <c r="E45">
        <v>1.882943</v>
      </c>
      <c r="F45">
        <v>7.0085519999999999</v>
      </c>
      <c r="G45">
        <v>2.6514449999999998</v>
      </c>
      <c r="H45">
        <f t="shared" si="5"/>
        <v>9.3398585425474379E-4</v>
      </c>
      <c r="I45">
        <f t="shared" si="6"/>
        <v>5.9166058225971277E-3</v>
      </c>
      <c r="J45">
        <f t="shared" si="7"/>
        <v>3.4542353047567372E-3</v>
      </c>
      <c r="K45">
        <f t="shared" si="8"/>
        <v>2.1675660869565214E-2</v>
      </c>
      <c r="L45">
        <f t="shared" si="9"/>
        <v>2.2538266312594837E-2</v>
      </c>
      <c r="M45">
        <f t="shared" si="10"/>
        <v>2.3219739130434782E-3</v>
      </c>
    </row>
    <row r="46" spans="1:13">
      <c r="A46">
        <v>3.28</v>
      </c>
      <c r="B46">
        <v>2.3307150000000001</v>
      </c>
      <c r="C46">
        <v>14.764594000000001</v>
      </c>
      <c r="D46">
        <v>-19.098466999999999</v>
      </c>
      <c r="E46">
        <v>2.4927009999999998</v>
      </c>
      <c r="F46">
        <v>5.9410869999999996</v>
      </c>
      <c r="G46">
        <v>0.26702700000000001</v>
      </c>
      <c r="H46">
        <f t="shared" si="5"/>
        <v>2.5799807649922863E-2</v>
      </c>
      <c r="I46">
        <f t="shared" si="6"/>
        <v>9.7686637680578659E-3</v>
      </c>
      <c r="J46">
        <f t="shared" si="7"/>
        <v>5.8735680954964736E-3</v>
      </c>
      <c r="K46">
        <f t="shared" si="8"/>
        <v>2.507615652173913E-2</v>
      </c>
      <c r="L46">
        <f t="shared" si="9"/>
        <v>1.540411229135053E-2</v>
      </c>
      <c r="M46">
        <f t="shared" si="10"/>
        <v>1.5881965217391304E-2</v>
      </c>
    </row>
    <row r="47" spans="1:13">
      <c r="A47">
        <v>3.36</v>
      </c>
      <c r="B47">
        <v>-64.382130000000004</v>
      </c>
      <c r="C47">
        <v>24.377212</v>
      </c>
      <c r="D47">
        <v>-32.474958000000001</v>
      </c>
      <c r="E47">
        <v>2.8837579999999998</v>
      </c>
      <c r="F47">
        <v>4.060524</v>
      </c>
      <c r="G47">
        <v>-1.8264260000000001</v>
      </c>
      <c r="H47">
        <f t="shared" si="5"/>
        <v>4.8498747720851956E-2</v>
      </c>
      <c r="I47">
        <f t="shared" si="6"/>
        <v>1.2872766835640866E-2</v>
      </c>
      <c r="J47">
        <f t="shared" si="7"/>
        <v>9.5478415626695616E-3</v>
      </c>
      <c r="K47">
        <f t="shared" si="8"/>
        <v>2.7230000000000001E-2</v>
      </c>
      <c r="L47">
        <f t="shared" si="9"/>
        <v>6.2587063732928673E-3</v>
      </c>
      <c r="M47">
        <f t="shared" si="10"/>
        <v>3.0416139130434783E-2</v>
      </c>
    </row>
    <row r="48" spans="1:13">
      <c r="A48">
        <v>3.44</v>
      </c>
      <c r="B48">
        <v>-121.0262</v>
      </c>
      <c r="C48">
        <v>32.123345999999998</v>
      </c>
      <c r="D48">
        <v>-52.790016000000001</v>
      </c>
      <c r="E48">
        <v>3.1314500000000001</v>
      </c>
      <c r="F48">
        <v>1.6497949999999999</v>
      </c>
      <c r="G48">
        <v>-3.4978560000000001</v>
      </c>
      <c r="H48">
        <f t="shared" si="5"/>
        <v>6.5119677813620797E-2</v>
      </c>
      <c r="I48">
        <f t="shared" si="6"/>
        <v>1.4821661023061974E-2</v>
      </c>
      <c r="J48">
        <f t="shared" si="7"/>
        <v>1.3208880991137638E-2</v>
      </c>
      <c r="K48">
        <f t="shared" si="8"/>
        <v>2.8431417391304347E-2</v>
      </c>
      <c r="L48">
        <f t="shared" si="9"/>
        <v>8.5684608695652184E-3</v>
      </c>
      <c r="M48">
        <f t="shared" si="10"/>
        <v>4.0419565217391304E-2</v>
      </c>
    </row>
    <row r="49" spans="1:13">
      <c r="A49">
        <v>3.52</v>
      </c>
      <c r="B49">
        <v>-162.50290000000001</v>
      </c>
      <c r="C49">
        <v>36.986713999999999</v>
      </c>
      <c r="D49">
        <v>-73.031903</v>
      </c>
      <c r="E49">
        <v>3.2696130000000001</v>
      </c>
      <c r="F49">
        <v>-0.98537300000000005</v>
      </c>
      <c r="G49">
        <v>-4.64825</v>
      </c>
      <c r="H49">
        <f t="shared" si="5"/>
        <v>7.2687811817507872E-2</v>
      </c>
      <c r="I49">
        <f t="shared" si="6"/>
        <v>1.5685930393315835E-2</v>
      </c>
      <c r="J49">
        <f t="shared" si="7"/>
        <v>1.531289437511304E-2</v>
      </c>
      <c r="K49">
        <f t="shared" si="8"/>
        <v>2.8864947826086954E-2</v>
      </c>
      <c r="L49">
        <f t="shared" si="9"/>
        <v>3.0411782608695655E-2</v>
      </c>
      <c r="M49">
        <f t="shared" si="10"/>
        <v>4.5289052173913047E-2</v>
      </c>
    </row>
    <row r="50" spans="1:13">
      <c r="A50">
        <v>3.6</v>
      </c>
      <c r="B50">
        <v>-181.3888</v>
      </c>
      <c r="C50">
        <v>39.143455000000003</v>
      </c>
      <c r="D50">
        <v>-84.664992999999996</v>
      </c>
      <c r="E50">
        <v>3.3194689999999998</v>
      </c>
      <c r="F50">
        <v>-3.4973550000000002</v>
      </c>
      <c r="G50">
        <v>-5.2082410000000001</v>
      </c>
      <c r="H50">
        <f t="shared" si="5"/>
        <v>6.9588174477549142E-2</v>
      </c>
      <c r="I50">
        <f t="shared" si="6"/>
        <v>1.592622012061953E-2</v>
      </c>
      <c r="J50">
        <f t="shared" si="7"/>
        <v>1.5507744619280161E-2</v>
      </c>
      <c r="K50">
        <f t="shared" si="8"/>
        <v>2.8815617391304348E-2</v>
      </c>
      <c r="L50">
        <f t="shared" si="9"/>
        <v>4.7921843478260867E-2</v>
      </c>
      <c r="M50">
        <f t="shared" si="10"/>
        <v>4.497068695652174E-2</v>
      </c>
    </row>
    <row r="51" spans="1:13">
      <c r="A51">
        <v>3.68</v>
      </c>
      <c r="B51">
        <v>-173.65380999999999</v>
      </c>
      <c r="C51">
        <v>39.743085999999998</v>
      </c>
      <c r="D51">
        <v>-85.742320000000007</v>
      </c>
      <c r="E51">
        <v>3.313796</v>
      </c>
      <c r="F51">
        <v>-5.511012</v>
      </c>
      <c r="G51">
        <v>-5.1716290000000003</v>
      </c>
      <c r="H51">
        <f t="shared" si="5"/>
        <v>5.7776032378929656E-2</v>
      </c>
      <c r="I51">
        <f t="shared" si="6"/>
        <v>1.5960352241078765E-2</v>
      </c>
      <c r="J51">
        <f t="shared" si="7"/>
        <v>1.5076660155543497E-2</v>
      </c>
      <c r="K51">
        <f t="shared" si="8"/>
        <v>2.8480817391304349E-2</v>
      </c>
      <c r="L51">
        <f t="shared" si="9"/>
        <v>5.8299313043478261E-2</v>
      </c>
      <c r="M51">
        <f t="shared" si="10"/>
        <v>4.0242382608695657E-2</v>
      </c>
    </row>
    <row r="52" spans="1:13">
      <c r="A52">
        <v>3.76</v>
      </c>
      <c r="B52">
        <v>-144.1772</v>
      </c>
      <c r="C52">
        <v>39.828260999999998</v>
      </c>
      <c r="D52">
        <v>-83.358853999999994</v>
      </c>
      <c r="E52">
        <v>3.2752940000000001</v>
      </c>
      <c r="F52">
        <v>-6.704421</v>
      </c>
      <c r="G52">
        <v>-4.6278740000000003</v>
      </c>
      <c r="H52">
        <f t="shared" si="5"/>
        <v>4.2308080706886533E-2</v>
      </c>
      <c r="I52">
        <f t="shared" si="6"/>
        <v>1.55924686930213E-2</v>
      </c>
      <c r="J52">
        <f t="shared" si="7"/>
        <v>1.5741271296798698E-2</v>
      </c>
      <c r="K52">
        <f t="shared" si="8"/>
        <v>2.7489834782608698E-2</v>
      </c>
      <c r="L52">
        <f t="shared" si="9"/>
        <v>6.0155347826086954E-2</v>
      </c>
      <c r="M52">
        <f t="shared" si="10"/>
        <v>3.2583043478260874E-2</v>
      </c>
    </row>
    <row r="53" spans="1:13">
      <c r="A53">
        <v>3.84</v>
      </c>
      <c r="B53">
        <v>-105.57769999999999</v>
      </c>
      <c r="C53">
        <v>38.910226000000002</v>
      </c>
      <c r="D53">
        <v>-87.033489000000003</v>
      </c>
      <c r="E53">
        <v>3.1613310000000001</v>
      </c>
      <c r="F53">
        <v>-6.9178649999999999</v>
      </c>
      <c r="G53">
        <v>-3.7470500000000002</v>
      </c>
      <c r="H53">
        <f t="shared" si="5"/>
        <v>2.8157806006932618E-2</v>
      </c>
      <c r="I53">
        <f t="shared" si="6"/>
        <v>1.3726020557414495E-2</v>
      </c>
      <c r="J53">
        <f t="shared" si="7"/>
        <v>1.780037258093688E-2</v>
      </c>
      <c r="K53">
        <f t="shared" si="8"/>
        <v>2.4691600000000001E-2</v>
      </c>
      <c r="L53">
        <f t="shared" si="9"/>
        <v>5.3981165217391304E-2</v>
      </c>
      <c r="M53">
        <f t="shared" si="10"/>
        <v>2.36016E-2</v>
      </c>
    </row>
    <row r="54" spans="1:13">
      <c r="A54">
        <v>3.92</v>
      </c>
      <c r="B54">
        <v>-70.266396999999998</v>
      </c>
      <c r="C54">
        <v>34.252597999999999</v>
      </c>
      <c r="D54">
        <v>-98.418260000000004</v>
      </c>
      <c r="E54">
        <v>2.839534</v>
      </c>
      <c r="F54">
        <v>-6.2078340000000001</v>
      </c>
      <c r="G54">
        <v>-2.7141839999999999</v>
      </c>
      <c r="H54">
        <f t="shared" si="5"/>
        <v>1.734982227654331E-2</v>
      </c>
      <c r="I54">
        <f t="shared" si="6"/>
        <v>8.9065847843074388E-3</v>
      </c>
      <c r="J54">
        <f t="shared" si="7"/>
        <v>1.9355543497920059E-2</v>
      </c>
      <c r="K54">
        <f t="shared" si="8"/>
        <v>1.8678452173913045E-2</v>
      </c>
      <c r="L54">
        <f t="shared" si="9"/>
        <v>4.17458E-2</v>
      </c>
      <c r="M54">
        <f t="shared" si="10"/>
        <v>1.447035652173913E-2</v>
      </c>
    </row>
    <row r="55" spans="1:13">
      <c r="A55">
        <v>4</v>
      </c>
      <c r="B55">
        <v>-43.295614</v>
      </c>
      <c r="C55">
        <v>22.225936999999998</v>
      </c>
      <c r="D55">
        <v>-107.0168</v>
      </c>
      <c r="E55">
        <v>2.1480220000000001</v>
      </c>
      <c r="F55">
        <v>-4.8007669999999996</v>
      </c>
      <c r="G55">
        <v>-1.664091</v>
      </c>
      <c r="H55">
        <f t="shared" si="5"/>
        <v>9.1275613616782561E-3</v>
      </c>
      <c r="I55">
        <f t="shared" si="6"/>
        <v>6.4003887074475549E-4</v>
      </c>
      <c r="J55">
        <f t="shared" si="7"/>
        <v>1.7508638632664133E-2</v>
      </c>
      <c r="K55">
        <f t="shared" si="8"/>
        <v>8.8869130434782607E-3</v>
      </c>
      <c r="L55">
        <f t="shared" si="9"/>
        <v>2.5967791304347825E-2</v>
      </c>
      <c r="M55">
        <f t="shared" si="10"/>
        <v>5.811226086956521E-3</v>
      </c>
    </row>
    <row r="56" spans="1:13">
      <c r="A56">
        <v>4.08</v>
      </c>
      <c r="B56">
        <v>-22.777373000000001</v>
      </c>
      <c r="C56">
        <v>1.5971850000000001</v>
      </c>
      <c r="D56">
        <v>-96.805262999999997</v>
      </c>
      <c r="E56">
        <v>1.021995</v>
      </c>
      <c r="F56">
        <v>-2.9862959999999998</v>
      </c>
      <c r="G56">
        <v>-0.66829099999999997</v>
      </c>
      <c r="H56">
        <f t="shared" si="5"/>
        <v>2.3793412009857945E-3</v>
      </c>
      <c r="I56">
        <f t="shared" si="6"/>
        <v>9.5983505980885217E-3</v>
      </c>
      <c r="J56">
        <f t="shared" si="7"/>
        <v>1.0711353590160969E-2</v>
      </c>
      <c r="K56">
        <f t="shared" si="8"/>
        <v>3.4813826086956524E-3</v>
      </c>
      <c r="L56">
        <f t="shared" si="9"/>
        <v>8.99895652173913E-3</v>
      </c>
      <c r="M56">
        <f t="shared" si="10"/>
        <v>1.9964260869565218E-3</v>
      </c>
    </row>
    <row r="57" spans="1:13">
      <c r="A57">
        <v>4.16</v>
      </c>
      <c r="B57">
        <v>-5.9375270000000002</v>
      </c>
      <c r="C57">
        <v>-23.952203999999998</v>
      </c>
      <c r="D57">
        <v>-59.223073999999997</v>
      </c>
      <c r="E57">
        <v>-0.40035900000000002</v>
      </c>
      <c r="F57">
        <v>-1.03488</v>
      </c>
      <c r="G57">
        <v>0.22958899999999999</v>
      </c>
      <c r="H57">
        <f t="shared" si="5"/>
        <v>2.7404387986134766E-3</v>
      </c>
      <c r="I57">
        <f t="shared" si="6"/>
        <v>1.8768440962551848E-2</v>
      </c>
      <c r="J57">
        <f t="shared" si="7"/>
        <v>3.6044040513655274E-4</v>
      </c>
      <c r="K57">
        <f t="shared" si="8"/>
        <v>1.5503991304347826E-2</v>
      </c>
      <c r="L57">
        <f t="shared" si="9"/>
        <v>3.0754893778452193E-3</v>
      </c>
      <c r="M57">
        <f t="shared" si="10"/>
        <v>8.5056086956521743E-3</v>
      </c>
    </row>
    <row r="58" spans="1:13">
      <c r="A58">
        <v>4.24</v>
      </c>
      <c r="B58">
        <v>6.8386279999999999</v>
      </c>
      <c r="C58">
        <v>-46.835706000000002</v>
      </c>
      <c r="D58">
        <v>-1.992875</v>
      </c>
      <c r="E58">
        <v>-1.782959</v>
      </c>
      <c r="F58">
        <v>0.81069899999999995</v>
      </c>
      <c r="G58">
        <v>0.97814500000000004</v>
      </c>
      <c r="H58">
        <f t="shared" si="5"/>
        <v>5.529643951992627E-3</v>
      </c>
      <c r="I58">
        <f t="shared" si="6"/>
        <v>2.3877248191708913E-2</v>
      </c>
      <c r="J58">
        <f t="shared" si="7"/>
        <v>8.8631195937090429E-3</v>
      </c>
      <c r="K58">
        <f t="shared" si="8"/>
        <v>2.3713530434782609E-2</v>
      </c>
      <c r="L58">
        <f t="shared" si="9"/>
        <v>8.7219954476479514E-3</v>
      </c>
      <c r="M58">
        <f t="shared" si="10"/>
        <v>1.3197539130434782E-2</v>
      </c>
    </row>
    <row r="59" spans="1:13">
      <c r="A59">
        <v>4.32</v>
      </c>
      <c r="B59">
        <v>13.79895</v>
      </c>
      <c r="C59">
        <v>-59.584479000000002</v>
      </c>
      <c r="D59">
        <v>54.100482</v>
      </c>
      <c r="E59">
        <v>-2.7270560000000001</v>
      </c>
      <c r="F59">
        <v>2.299118</v>
      </c>
      <c r="G59">
        <v>1.517717</v>
      </c>
      <c r="H59">
        <f t="shared" si="5"/>
        <v>6.2811120238834683E-3</v>
      </c>
      <c r="I59">
        <f t="shared" si="6"/>
        <v>2.3500081748782785E-2</v>
      </c>
      <c r="J59">
        <f t="shared" si="7"/>
        <v>1.4447614842726083E-2</v>
      </c>
      <c r="K59">
        <f t="shared" si="8"/>
        <v>2.5731695652173911E-2</v>
      </c>
      <c r="L59">
        <f t="shared" si="9"/>
        <v>1.2013254931714719E-2</v>
      </c>
      <c r="M59">
        <f t="shared" si="10"/>
        <v>1.5696539130434783E-2</v>
      </c>
    </row>
    <row r="60" spans="1:13">
      <c r="A60">
        <v>4.4000000000000004</v>
      </c>
      <c r="B60">
        <v>15.674201</v>
      </c>
      <c r="C60">
        <v>-58.643279</v>
      </c>
      <c r="D60">
        <v>88.188241000000005</v>
      </c>
      <c r="E60">
        <v>-2.9591449999999999</v>
      </c>
      <c r="F60">
        <v>3.1666940000000001</v>
      </c>
      <c r="G60">
        <v>1.805102</v>
      </c>
      <c r="H60">
        <f t="shared" si="5"/>
        <v>6.333787092508366E-3</v>
      </c>
      <c r="I60">
        <f t="shared" si="6"/>
        <v>1.8171303372137293E-2</v>
      </c>
      <c r="J60">
        <f t="shared" si="7"/>
        <v>1.4909549967234599E-2</v>
      </c>
      <c r="K60">
        <f t="shared" si="8"/>
        <v>2.1303921739130434E-2</v>
      </c>
      <c r="L60">
        <f t="shared" si="9"/>
        <v>1.2184852048558422E-2</v>
      </c>
      <c r="M60">
        <f t="shared" si="10"/>
        <v>1.5902791304347828E-2</v>
      </c>
    </row>
    <row r="61" spans="1:13">
      <c r="A61">
        <v>4.4800000000000004</v>
      </c>
      <c r="B61">
        <v>15.805649000000001</v>
      </c>
      <c r="C61">
        <v>-45.345579000000001</v>
      </c>
      <c r="D61">
        <v>91.007892999999996</v>
      </c>
      <c r="E61">
        <v>-2.449951</v>
      </c>
      <c r="F61">
        <v>3.2119270000000002</v>
      </c>
      <c r="G61">
        <v>1.828821</v>
      </c>
      <c r="H61">
        <f t="shared" si="5"/>
        <v>6.4955222504959028E-3</v>
      </c>
      <c r="I61">
        <f t="shared" si="6"/>
        <v>9.7012250295537891E-3</v>
      </c>
      <c r="J61">
        <f t="shared" si="7"/>
        <v>1.0883342398427261E-2</v>
      </c>
      <c r="K61">
        <f t="shared" si="8"/>
        <v>1.2136234782608696E-2</v>
      </c>
      <c r="L61">
        <f t="shared" si="9"/>
        <v>9.1379286798179051E-3</v>
      </c>
      <c r="M61">
        <f t="shared" si="10"/>
        <v>1.390208695652174E-2</v>
      </c>
    </row>
    <row r="62" spans="1:13">
      <c r="A62">
        <v>4.5599999999999996</v>
      </c>
      <c r="B62">
        <v>16.209250999999998</v>
      </c>
      <c r="C62">
        <v>-24.208922000000001</v>
      </c>
      <c r="D62">
        <v>66.431922</v>
      </c>
      <c r="E62">
        <v>-1.395667</v>
      </c>
      <c r="F62">
        <v>2.4087580000000002</v>
      </c>
      <c r="G62">
        <v>1.59874</v>
      </c>
      <c r="H62">
        <f t="shared" si="5"/>
        <v>5.9476110521148491E-3</v>
      </c>
      <c r="I62">
        <f t="shared" si="6"/>
        <v>2.7303251918491656E-4</v>
      </c>
      <c r="J62">
        <f t="shared" si="7"/>
        <v>4.0815606159895152E-3</v>
      </c>
      <c r="K62">
        <f t="shared" si="8"/>
        <v>8.5376521739130443E-4</v>
      </c>
      <c r="L62">
        <f t="shared" si="9"/>
        <v>3.6547192716236722E-3</v>
      </c>
      <c r="M62">
        <f t="shared" si="10"/>
        <v>9.8116869565217386E-3</v>
      </c>
    </row>
    <row r="63" spans="1:13">
      <c r="A63">
        <v>4.6399999999999997</v>
      </c>
      <c r="B63">
        <v>14.841965999999999</v>
      </c>
      <c r="C63">
        <v>-0.68133900000000003</v>
      </c>
      <c r="D63">
        <v>24.913845999999999</v>
      </c>
      <c r="E63">
        <v>-9.8183000000000006E-2</v>
      </c>
      <c r="F63">
        <v>0.96338400000000002</v>
      </c>
      <c r="G63">
        <v>1.128344</v>
      </c>
      <c r="H63">
        <f t="shared" si="5"/>
        <v>3.0718042837965098E-3</v>
      </c>
      <c r="I63">
        <f t="shared" si="6"/>
        <v>8.0513446472580096E-3</v>
      </c>
      <c r="J63">
        <f t="shared" si="7"/>
        <v>4.0618840658346901E-3</v>
      </c>
      <c r="K63">
        <f t="shared" si="8"/>
        <v>1.0085565217391304E-2</v>
      </c>
      <c r="L63">
        <f t="shared" si="9"/>
        <v>6.4803217391304355E-3</v>
      </c>
      <c r="M63">
        <f t="shared" si="10"/>
        <v>3.7781565217391302E-3</v>
      </c>
    </row>
    <row r="64" spans="1:13">
      <c r="A64">
        <v>4.72</v>
      </c>
      <c r="B64">
        <v>7.6655340000000001</v>
      </c>
      <c r="C64">
        <v>20.091728</v>
      </c>
      <c r="D64">
        <v>-22.458157</v>
      </c>
      <c r="E64">
        <v>1.15984</v>
      </c>
      <c r="F64">
        <v>-0.74523700000000004</v>
      </c>
      <c r="G64">
        <v>0.43448799999999999</v>
      </c>
      <c r="H64">
        <f t="shared" si="5"/>
        <v>2.9286733855617224E-3</v>
      </c>
      <c r="I64">
        <f t="shared" si="6"/>
        <v>1.3630563625798954E-2</v>
      </c>
      <c r="J64">
        <f t="shared" si="7"/>
        <v>1.1802805751492132E-2</v>
      </c>
      <c r="K64">
        <f t="shared" si="8"/>
        <v>1.8977182608695652E-2</v>
      </c>
      <c r="L64">
        <f t="shared" si="9"/>
        <v>2.0050382608695655E-2</v>
      </c>
      <c r="M64">
        <f t="shared" si="10"/>
        <v>3.8816782608695651E-3</v>
      </c>
    </row>
    <row r="65" spans="1:13">
      <c r="A65">
        <v>4.8</v>
      </c>
      <c r="B65">
        <v>-7.3083580000000001</v>
      </c>
      <c r="C65">
        <v>34.014389999999999</v>
      </c>
      <c r="D65">
        <v>-65.257712999999995</v>
      </c>
      <c r="E65">
        <v>2.1823760000000001</v>
      </c>
      <c r="F65">
        <v>-2.3057940000000001</v>
      </c>
      <c r="G65">
        <v>-0.44639299999999998</v>
      </c>
      <c r="H65">
        <f t="shared" si="5"/>
        <v>1.1580607906389631E-2</v>
      </c>
      <c r="I65">
        <f t="shared" si="6"/>
        <v>1.5758421527179468E-2</v>
      </c>
      <c r="J65">
        <f t="shared" si="7"/>
        <v>1.7004935612226442E-2</v>
      </c>
      <c r="K65">
        <f t="shared" si="8"/>
        <v>2.5009434782608694E-2</v>
      </c>
      <c r="L65">
        <f t="shared" si="9"/>
        <v>2.956026086956522E-2</v>
      </c>
      <c r="M65">
        <f t="shared" si="10"/>
        <v>1.2571808695652175E-2</v>
      </c>
    </row>
    <row r="66" spans="1:13">
      <c r="A66">
        <v>4.88</v>
      </c>
      <c r="B66">
        <v>-28.898828000000002</v>
      </c>
      <c r="C66">
        <v>39.324353000000002</v>
      </c>
      <c r="D66">
        <v>-94.020289000000005</v>
      </c>
      <c r="E66">
        <v>2.8760849999999998</v>
      </c>
      <c r="F66">
        <v>-3.3994300000000002</v>
      </c>
      <c r="G66">
        <v>-1.4457580000000001</v>
      </c>
      <c r="H66">
        <f t="shared" si="5"/>
        <v>2.2000894828588032E-2</v>
      </c>
      <c r="I66">
        <f t="shared" si="6"/>
        <v>1.5064807149011202E-2</v>
      </c>
      <c r="J66">
        <f t="shared" si="7"/>
        <v>1.8700399710616749E-2</v>
      </c>
      <c r="K66">
        <f t="shared" si="8"/>
        <v>2.8234800000000001E-2</v>
      </c>
      <c r="L66">
        <f t="shared" si="9"/>
        <v>3.3440095652173915E-2</v>
      </c>
      <c r="M66">
        <f t="shared" si="10"/>
        <v>2.1429443478260871E-2</v>
      </c>
    </row>
    <row r="67" spans="1:13">
      <c r="A67">
        <v>4.96</v>
      </c>
      <c r="B67">
        <v>-54.902132999999999</v>
      </c>
      <c r="C67">
        <v>37.593473000000003</v>
      </c>
      <c r="D67">
        <v>-103.39451</v>
      </c>
      <c r="E67">
        <v>3.2470020000000002</v>
      </c>
      <c r="F67">
        <v>-3.8456109999999999</v>
      </c>
      <c r="G67">
        <v>-2.4643860000000002</v>
      </c>
      <c r="H67">
        <f t="shared" si="5"/>
        <v>3.3489966939830494E-2</v>
      </c>
      <c r="I67">
        <f t="shared" si="6"/>
        <v>1.3087353383157347E-2</v>
      </c>
      <c r="J67">
        <f t="shared" si="7"/>
        <v>1.7350775185386146E-2</v>
      </c>
      <c r="K67">
        <f t="shared" si="8"/>
        <v>2.9439243478260869E-2</v>
      </c>
      <c r="L67">
        <f t="shared" si="9"/>
        <v>3.1232434782608696E-2</v>
      </c>
      <c r="M67">
        <f t="shared" si="10"/>
        <v>2.9407034782608695E-2</v>
      </c>
    </row>
    <row r="68" spans="1:13">
      <c r="A68">
        <v>5.04</v>
      </c>
      <c r="B68">
        <v>-83.572537999999994</v>
      </c>
      <c r="C68">
        <v>32.658836000000001</v>
      </c>
      <c r="D68">
        <v>-95.932435999999996</v>
      </c>
      <c r="E68">
        <v>3.385513</v>
      </c>
      <c r="F68">
        <v>-3.5917300000000001</v>
      </c>
      <c r="G68">
        <v>-3.3818090000000001</v>
      </c>
      <c r="H68">
        <f t="shared" si="5"/>
        <v>4.500202368310325E-2</v>
      </c>
      <c r="I68">
        <f t="shared" si="6"/>
        <v>1.1129330180929292E-2</v>
      </c>
      <c r="J68">
        <f t="shared" si="7"/>
        <v>1.4708137637909206E-2</v>
      </c>
      <c r="K68">
        <f t="shared" si="8"/>
        <v>2.9790913043478261E-2</v>
      </c>
      <c r="L68">
        <f t="shared" si="9"/>
        <v>2.3553739130434785E-2</v>
      </c>
      <c r="M68">
        <f t="shared" si="10"/>
        <v>3.5399026086956525E-2</v>
      </c>
    </row>
    <row r="69" spans="1:13">
      <c r="A69">
        <v>5.12</v>
      </c>
      <c r="B69">
        <v>-112.30029999999999</v>
      </c>
      <c r="C69">
        <v>27.772687000000001</v>
      </c>
      <c r="D69">
        <v>-81.321292999999997</v>
      </c>
      <c r="E69">
        <v>3.4259550000000001</v>
      </c>
      <c r="F69">
        <v>-2.7086800000000002</v>
      </c>
      <c r="G69">
        <v>-4.0708880000000001</v>
      </c>
      <c r="H69">
        <f t="shared" si="5"/>
        <v>5.4534653068584835E-2</v>
      </c>
      <c r="I69">
        <f t="shared" si="6"/>
        <v>9.5224492576489218E-3</v>
      </c>
      <c r="J69">
        <f t="shared" si="7"/>
        <v>1.2700308193163321E-2</v>
      </c>
      <c r="K69">
        <f t="shared" si="8"/>
        <v>3.0291304347826085E-2</v>
      </c>
      <c r="L69">
        <f t="shared" si="9"/>
        <v>1.2229330434782609E-2</v>
      </c>
      <c r="M69">
        <f t="shared" si="10"/>
        <v>3.848609565217391E-2</v>
      </c>
    </row>
    <row r="70" spans="1:13">
      <c r="A70">
        <v>5.2</v>
      </c>
      <c r="B70">
        <v>-136.08850000000001</v>
      </c>
      <c r="C70">
        <v>23.762796000000002</v>
      </c>
      <c r="D70">
        <v>-70.220004000000003</v>
      </c>
      <c r="E70">
        <v>3.4834999999999998</v>
      </c>
      <c r="F70">
        <v>-1.4063730000000001</v>
      </c>
      <c r="G70">
        <v>-4.4259009999999996</v>
      </c>
      <c r="H70">
        <f t="shared" si="5"/>
        <v>5.9690516740467658E-2</v>
      </c>
      <c r="I70">
        <f t="shared" si="6"/>
        <v>8.0299148450179332E-3</v>
      </c>
      <c r="J70">
        <f t="shared" si="7"/>
        <v>1.2279458853318865E-2</v>
      </c>
      <c r="K70">
        <f t="shared" si="8"/>
        <v>3.1323878260869568E-2</v>
      </c>
      <c r="L70">
        <f t="shared" si="9"/>
        <v>1.2318260869565218E-4</v>
      </c>
      <c r="M70">
        <f t="shared" si="10"/>
        <v>3.8288008695652173E-2</v>
      </c>
    </row>
    <row r="71" spans="1:13">
      <c r="A71">
        <v>5.28</v>
      </c>
      <c r="B71">
        <v>-148.9547</v>
      </c>
      <c r="C71">
        <v>20.038250999999999</v>
      </c>
      <c r="D71">
        <v>-67.893128000000004</v>
      </c>
      <c r="E71">
        <v>3.6022460000000001</v>
      </c>
      <c r="F71">
        <v>-1.4166E-2</v>
      </c>
      <c r="G71">
        <v>-4.4031209999999996</v>
      </c>
      <c r="H71">
        <f t="shared" si="5"/>
        <v>5.9039411729347423E-2</v>
      </c>
      <c r="I71">
        <f t="shared" si="6"/>
        <v>6.7190554809753757E-3</v>
      </c>
      <c r="J71">
        <f t="shared" si="7"/>
        <v>1.3195323385784047E-2</v>
      </c>
      <c r="K71">
        <f t="shared" si="8"/>
        <v>3.2607356521739128E-2</v>
      </c>
      <c r="L71">
        <f t="shared" si="9"/>
        <v>4.2585204855842187E-3</v>
      </c>
      <c r="M71">
        <f t="shared" si="10"/>
        <v>3.5208113043478262E-2</v>
      </c>
    </row>
    <row r="72" spans="1:13">
      <c r="A72">
        <v>5.36</v>
      </c>
      <c r="B72">
        <v>-147.32990000000001</v>
      </c>
      <c r="C72">
        <v>16.767067000000001</v>
      </c>
      <c r="D72">
        <v>-72.956942999999995</v>
      </c>
      <c r="E72">
        <v>3.7498459999999998</v>
      </c>
      <c r="F72">
        <v>1.122546</v>
      </c>
      <c r="G72">
        <v>-4.0489329999999999</v>
      </c>
      <c r="H72">
        <f t="shared" si="5"/>
        <v>5.3042457272235471E-2</v>
      </c>
      <c r="I72">
        <f t="shared" si="6"/>
        <v>6.1538872748402099E-3</v>
      </c>
      <c r="J72">
        <f t="shared" si="7"/>
        <v>1.4645286489419424E-2</v>
      </c>
      <c r="K72">
        <f t="shared" si="8"/>
        <v>3.3527304347826088E-2</v>
      </c>
      <c r="L72">
        <f t="shared" si="9"/>
        <v>6.788122154779969E-3</v>
      </c>
      <c r="M72">
        <f t="shared" si="10"/>
        <v>3.034142608695652E-2</v>
      </c>
    </row>
    <row r="73" spans="1:13">
      <c r="A73">
        <v>5.44</v>
      </c>
      <c r="B73">
        <v>-132.3648</v>
      </c>
      <c r="C73">
        <v>15.356718000000001</v>
      </c>
      <c r="D73">
        <v>-80.973788999999996</v>
      </c>
      <c r="E73">
        <v>3.8556400000000002</v>
      </c>
      <c r="F73">
        <v>1.7893490000000001</v>
      </c>
      <c r="G73">
        <v>-3.4892639999999999</v>
      </c>
      <c r="H73">
        <f t="shared" si="5"/>
        <v>4.4027730469454407E-2</v>
      </c>
      <c r="I73">
        <f t="shared" si="6"/>
        <v>6.7775643671482101E-3</v>
      </c>
      <c r="J73">
        <f t="shared" si="7"/>
        <v>1.5958218303490687E-2</v>
      </c>
      <c r="K73">
        <f t="shared" si="8"/>
        <v>3.3498539130434782E-2</v>
      </c>
      <c r="L73">
        <f t="shared" si="9"/>
        <v>7.5200151745068279E-3</v>
      </c>
      <c r="M73">
        <f t="shared" si="10"/>
        <v>2.5063095652173913E-2</v>
      </c>
    </row>
    <row r="74" spans="1:13">
      <c r="A74">
        <v>5.52</v>
      </c>
      <c r="B74">
        <v>-109.869</v>
      </c>
      <c r="C74">
        <v>16.913073000000001</v>
      </c>
      <c r="D74">
        <v>-88.232989000000003</v>
      </c>
      <c r="E74">
        <v>3.8523320000000001</v>
      </c>
      <c r="F74">
        <v>1.9822759999999999</v>
      </c>
      <c r="G74">
        <v>-2.8822559999999999</v>
      </c>
      <c r="H74">
        <f t="shared" si="5"/>
        <v>3.5320961349656378E-2</v>
      </c>
      <c r="I74">
        <f t="shared" si="6"/>
        <v>8.3074287202708937E-3</v>
      </c>
      <c r="J74">
        <f t="shared" si="7"/>
        <v>1.6711806294085727E-2</v>
      </c>
      <c r="K74">
        <f t="shared" si="8"/>
        <v>3.2089095652173917E-2</v>
      </c>
      <c r="L74">
        <f t="shared" si="9"/>
        <v>7.0231411229135041E-3</v>
      </c>
      <c r="M74">
        <f t="shared" si="10"/>
        <v>2.0522921739130433E-2</v>
      </c>
    </row>
    <row r="75" spans="1:13">
      <c r="A75">
        <v>5.6</v>
      </c>
      <c r="B75">
        <v>-88.141693000000004</v>
      </c>
      <c r="C75">
        <v>20.730772999999999</v>
      </c>
      <c r="D75">
        <v>-92.399576999999994</v>
      </c>
      <c r="E75">
        <v>3.6902460000000001</v>
      </c>
      <c r="F75">
        <v>1.8512999999999999</v>
      </c>
      <c r="G75">
        <v>-2.3601359999999998</v>
      </c>
      <c r="H75">
        <f t="shared" si="5"/>
        <v>2.9678410306758305E-2</v>
      </c>
      <c r="I75">
        <f t="shared" si="6"/>
        <v>9.7623118074896317E-3</v>
      </c>
      <c r="J75">
        <f t="shared" si="7"/>
        <v>1.6491730692711159E-2</v>
      </c>
      <c r="K75">
        <f t="shared" si="8"/>
        <v>2.9003165217391307E-2</v>
      </c>
      <c r="L75">
        <f t="shared" si="9"/>
        <v>5.9207207890743544E-3</v>
      </c>
      <c r="M75">
        <f t="shared" si="10"/>
        <v>1.7281939130434781E-2</v>
      </c>
    </row>
    <row r="76" spans="1:13">
      <c r="A76">
        <v>5.68</v>
      </c>
      <c r="B76">
        <v>-74.060989000000006</v>
      </c>
      <c r="C76">
        <v>24.361360999999999</v>
      </c>
      <c r="D76">
        <v>-91.182778999999996</v>
      </c>
      <c r="E76">
        <v>3.3353640000000002</v>
      </c>
      <c r="F76">
        <v>1.560702</v>
      </c>
      <c r="G76">
        <v>-1.9874229999999999</v>
      </c>
      <c r="H76">
        <f t="shared" ref="H76:H139" si="11">ABS(B77/2495.45)</f>
        <v>2.77350830511531E-2</v>
      </c>
      <c r="I76">
        <f t="shared" ref="I76:I139" si="12">ABS(C77/2495.45)</f>
        <v>1.0050943517201308E-2</v>
      </c>
      <c r="J76">
        <f t="shared" ref="J76:J139" si="13">ABS(($D77/(IF($D77&lt;0,5529,6104))))</f>
        <v>1.4864858563935613E-2</v>
      </c>
      <c r="K76">
        <f t="shared" ref="K76:K139" si="14">ABS(E77/115)</f>
        <v>2.4175808695652175E-2</v>
      </c>
      <c r="L76">
        <f t="shared" ref="L76:L139" si="15">ABS(($F77/(IF($F77&lt;0,115,263.6))))</f>
        <v>4.5012822458270103E-3</v>
      </c>
      <c r="M76">
        <f t="shared" ref="M76:M139" si="16">ABS(G77/115)</f>
        <v>1.5238234782608695E-2</v>
      </c>
    </row>
    <row r="77" spans="1:13">
      <c r="A77">
        <v>5.76</v>
      </c>
      <c r="B77">
        <v>-69.211512999999997</v>
      </c>
      <c r="C77">
        <v>25.081627000000001</v>
      </c>
      <c r="D77">
        <v>-82.187803000000002</v>
      </c>
      <c r="E77">
        <v>2.7802180000000001</v>
      </c>
      <c r="F77">
        <v>1.1865380000000001</v>
      </c>
      <c r="G77">
        <v>-1.752397</v>
      </c>
      <c r="H77">
        <f t="shared" si="11"/>
        <v>2.7772688693422032E-2</v>
      </c>
      <c r="I77">
        <f t="shared" si="12"/>
        <v>8.6672728365625451E-3</v>
      </c>
      <c r="J77">
        <f t="shared" si="13"/>
        <v>1.1746661964188823E-2</v>
      </c>
      <c r="K77">
        <f t="shared" si="14"/>
        <v>1.7993678260869565E-2</v>
      </c>
      <c r="L77">
        <f t="shared" si="15"/>
        <v>2.7278907435508344E-3</v>
      </c>
      <c r="M77">
        <f t="shared" si="16"/>
        <v>1.3866826086956521E-2</v>
      </c>
    </row>
    <row r="78" spans="1:13">
      <c r="A78">
        <v>5.84</v>
      </c>
      <c r="B78">
        <v>-69.305356000000003</v>
      </c>
      <c r="C78">
        <v>21.628746</v>
      </c>
      <c r="D78">
        <v>-64.947293999999999</v>
      </c>
      <c r="E78">
        <v>2.0692729999999999</v>
      </c>
      <c r="F78">
        <v>0.71907200000000004</v>
      </c>
      <c r="G78">
        <v>-1.5946849999999999</v>
      </c>
      <c r="H78">
        <f t="shared" si="11"/>
        <v>2.7257251397543533E-2</v>
      </c>
      <c r="I78">
        <f t="shared" si="12"/>
        <v>5.9902751006832445E-3</v>
      </c>
      <c r="J78">
        <f t="shared" si="13"/>
        <v>7.7544805570627607E-3</v>
      </c>
      <c r="K78">
        <f t="shared" si="14"/>
        <v>1.1375591304347826E-2</v>
      </c>
      <c r="L78">
        <f t="shared" si="15"/>
        <v>5.1618361153262513E-4</v>
      </c>
      <c r="M78">
        <f t="shared" si="16"/>
        <v>1.2639095652173912E-2</v>
      </c>
    </row>
    <row r="79" spans="1:13">
      <c r="A79">
        <v>5.92</v>
      </c>
      <c r="B79">
        <v>-68.019108000000003</v>
      </c>
      <c r="C79">
        <v>14.948432</v>
      </c>
      <c r="D79">
        <v>-42.874523000000003</v>
      </c>
      <c r="E79">
        <v>1.3081929999999999</v>
      </c>
      <c r="F79">
        <v>0.13606599999999999</v>
      </c>
      <c r="G79">
        <v>-1.4534959999999999</v>
      </c>
      <c r="H79">
        <f t="shared" si="11"/>
        <v>2.4918901600913663E-2</v>
      </c>
      <c r="I79">
        <f t="shared" si="12"/>
        <v>2.9776148590434592E-3</v>
      </c>
      <c r="J79">
        <f t="shared" si="13"/>
        <v>4.0190488334237657E-3</v>
      </c>
      <c r="K79">
        <f t="shared" si="14"/>
        <v>5.4906608695652181E-3</v>
      </c>
      <c r="L79">
        <f t="shared" si="15"/>
        <v>4.654869565217391E-3</v>
      </c>
      <c r="M79">
        <f t="shared" si="16"/>
        <v>1.1366104347826088E-2</v>
      </c>
    </row>
    <row r="80" spans="1:13">
      <c r="A80">
        <v>6</v>
      </c>
      <c r="B80">
        <v>-62.183872999999998</v>
      </c>
      <c r="C80">
        <v>7.4304889999999997</v>
      </c>
      <c r="D80">
        <v>-22.221321</v>
      </c>
      <c r="E80">
        <v>0.63142600000000004</v>
      </c>
      <c r="F80">
        <v>-0.53530999999999995</v>
      </c>
      <c r="G80">
        <v>-1.307102</v>
      </c>
      <c r="H80">
        <f t="shared" si="11"/>
        <v>2.1578435151976601E-2</v>
      </c>
      <c r="I80">
        <f t="shared" si="12"/>
        <v>5.6435232122462888E-4</v>
      </c>
      <c r="J80">
        <f t="shared" si="13"/>
        <v>1.4558773738469885E-3</v>
      </c>
      <c r="K80">
        <f t="shared" si="14"/>
        <v>1.2227217391304348E-3</v>
      </c>
      <c r="L80">
        <f t="shared" si="15"/>
        <v>1.0591486956521739E-2</v>
      </c>
      <c r="M80">
        <f t="shared" si="16"/>
        <v>1.0233339130434782E-2</v>
      </c>
    </row>
    <row r="81" spans="1:13">
      <c r="A81">
        <v>6.08</v>
      </c>
      <c r="B81">
        <v>-53.847906000000002</v>
      </c>
      <c r="C81">
        <v>1.4083129999999999</v>
      </c>
      <c r="D81">
        <v>-8.0495459999999994</v>
      </c>
      <c r="E81">
        <v>0.14061299999999999</v>
      </c>
      <c r="F81">
        <v>-1.218021</v>
      </c>
      <c r="G81">
        <v>-1.1768339999999999</v>
      </c>
      <c r="H81">
        <f t="shared" si="11"/>
        <v>1.9025102486525478E-2</v>
      </c>
      <c r="I81">
        <f t="shared" si="12"/>
        <v>7.5696928409705667E-4</v>
      </c>
      <c r="J81">
        <f t="shared" si="13"/>
        <v>1.8746265147404594E-4</v>
      </c>
      <c r="K81">
        <f t="shared" si="14"/>
        <v>1.2177739130434782E-3</v>
      </c>
      <c r="L81">
        <f t="shared" si="15"/>
        <v>1.5921991304347825E-2</v>
      </c>
      <c r="M81">
        <f t="shared" si="16"/>
        <v>9.484582608695653E-3</v>
      </c>
    </row>
    <row r="82" spans="1:13">
      <c r="A82">
        <v>6.16</v>
      </c>
      <c r="B82">
        <v>-47.476191999999998</v>
      </c>
      <c r="C82">
        <v>-1.888979</v>
      </c>
      <c r="D82">
        <v>-1.036481</v>
      </c>
      <c r="E82">
        <v>-0.140044</v>
      </c>
      <c r="F82">
        <v>-1.831029</v>
      </c>
      <c r="G82">
        <v>-1.090727</v>
      </c>
      <c r="H82">
        <f t="shared" si="11"/>
        <v>1.7993770261876617E-2</v>
      </c>
      <c r="I82">
        <f t="shared" si="12"/>
        <v>1.0212586908172876E-3</v>
      </c>
      <c r="J82">
        <f t="shared" si="13"/>
        <v>1.9846100917431193E-4</v>
      </c>
      <c r="K82">
        <f t="shared" si="14"/>
        <v>2.2038521739130433E-3</v>
      </c>
      <c r="L82">
        <f t="shared" si="15"/>
        <v>2.0248034782608695E-2</v>
      </c>
      <c r="M82">
        <f t="shared" si="16"/>
        <v>8.9816434782608694E-3</v>
      </c>
    </row>
    <row r="83" spans="1:13">
      <c r="A83">
        <v>6.24</v>
      </c>
      <c r="B83">
        <v>-44.902554000000002</v>
      </c>
      <c r="C83">
        <v>-2.5485000000000002</v>
      </c>
      <c r="D83">
        <v>1.211406</v>
      </c>
      <c r="E83">
        <v>-0.25344299999999997</v>
      </c>
      <c r="F83">
        <v>-2.3285239999999998</v>
      </c>
      <c r="G83">
        <v>-1.0328889999999999</v>
      </c>
      <c r="H83">
        <f t="shared" si="11"/>
        <v>1.7142170750766399E-2</v>
      </c>
      <c r="I83">
        <f t="shared" si="12"/>
        <v>6.3969744935783127E-4</v>
      </c>
      <c r="J83">
        <f t="shared" si="13"/>
        <v>3.2432627961656721E-6</v>
      </c>
      <c r="K83">
        <f t="shared" si="14"/>
        <v>2.2348956521739132E-3</v>
      </c>
      <c r="L83">
        <f t="shared" si="15"/>
        <v>2.3455400000000001E-2</v>
      </c>
      <c r="M83">
        <f t="shared" si="16"/>
        <v>8.0084260869565226E-3</v>
      </c>
    </row>
    <row r="84" spans="1:13">
      <c r="A84">
        <v>6.32</v>
      </c>
      <c r="B84">
        <v>-42.777430000000003</v>
      </c>
      <c r="C84">
        <v>-1.596333</v>
      </c>
      <c r="D84">
        <v>-1.7932E-2</v>
      </c>
      <c r="E84">
        <v>-0.25701299999999999</v>
      </c>
      <c r="F84">
        <v>-2.697371</v>
      </c>
      <c r="G84">
        <v>-0.92096900000000004</v>
      </c>
      <c r="H84">
        <f t="shared" si="11"/>
        <v>1.3924328277464986E-2</v>
      </c>
      <c r="I84">
        <f t="shared" si="12"/>
        <v>1.2312408583622196E-4</v>
      </c>
      <c r="J84">
        <f t="shared" si="13"/>
        <v>1.0546682944474587E-3</v>
      </c>
      <c r="K84">
        <f t="shared" si="14"/>
        <v>1.5897565217391305E-3</v>
      </c>
      <c r="L84">
        <f t="shared" si="15"/>
        <v>2.5452721739130435E-2</v>
      </c>
      <c r="M84">
        <f t="shared" si="16"/>
        <v>5.520434782608696E-3</v>
      </c>
    </row>
    <row r="85" spans="1:13">
      <c r="A85">
        <v>6.4</v>
      </c>
      <c r="B85">
        <v>-34.747464999999998</v>
      </c>
      <c r="C85">
        <v>-0.30725000000000002</v>
      </c>
      <c r="D85">
        <v>-5.8312609999999996</v>
      </c>
      <c r="E85">
        <v>-0.18282200000000001</v>
      </c>
      <c r="F85">
        <v>-2.927063</v>
      </c>
      <c r="G85">
        <v>-0.63485000000000003</v>
      </c>
      <c r="H85">
        <f t="shared" si="11"/>
        <v>6.3646115930994411E-3</v>
      </c>
      <c r="I85">
        <f t="shared" si="12"/>
        <v>2.0276142579494683E-4</v>
      </c>
      <c r="J85">
        <f t="shared" si="13"/>
        <v>2.9105807560137454E-3</v>
      </c>
      <c r="K85">
        <f t="shared" si="14"/>
        <v>3.9935652173913043E-4</v>
      </c>
      <c r="L85">
        <f t="shared" si="15"/>
        <v>2.6025156521739132E-2</v>
      </c>
      <c r="M85">
        <f t="shared" si="16"/>
        <v>6.8205217391304352E-4</v>
      </c>
    </row>
    <row r="86" spans="1:13">
      <c r="A86">
        <v>6.48</v>
      </c>
      <c r="B86">
        <v>-15.882569999999999</v>
      </c>
      <c r="C86">
        <v>0.50598100000000001</v>
      </c>
      <c r="D86">
        <v>-16.092600999999998</v>
      </c>
      <c r="E86">
        <v>-4.5926000000000002E-2</v>
      </c>
      <c r="F86">
        <v>-2.992893</v>
      </c>
      <c r="G86">
        <v>-7.8436000000000006E-2</v>
      </c>
      <c r="H86">
        <f t="shared" si="11"/>
        <v>5.8418850307559765E-3</v>
      </c>
      <c r="I86">
        <f t="shared" si="12"/>
        <v>3.7547496443527225E-4</v>
      </c>
      <c r="J86">
        <f t="shared" si="13"/>
        <v>4.7046306746247064E-3</v>
      </c>
      <c r="K86">
        <f t="shared" si="14"/>
        <v>1.065095652173913E-3</v>
      </c>
      <c r="L86">
        <f t="shared" si="15"/>
        <v>2.4967652173913044E-2</v>
      </c>
      <c r="M86">
        <f t="shared" si="16"/>
        <v>6.6639913043478258E-3</v>
      </c>
    </row>
    <row r="87" spans="1:13">
      <c r="A87">
        <v>6.56</v>
      </c>
      <c r="B87">
        <v>14.578132</v>
      </c>
      <c r="C87">
        <v>0.93697900000000001</v>
      </c>
      <c r="D87">
        <v>-26.011903</v>
      </c>
      <c r="E87">
        <v>0.122486</v>
      </c>
      <c r="F87">
        <v>-2.8712800000000001</v>
      </c>
      <c r="G87">
        <v>0.76635900000000001</v>
      </c>
      <c r="H87">
        <f t="shared" si="11"/>
        <v>2.1336240357450562E-2</v>
      </c>
      <c r="I87">
        <f t="shared" si="12"/>
        <v>7.9221823719168895E-4</v>
      </c>
      <c r="J87">
        <f t="shared" si="13"/>
        <v>5.1227701211792372E-3</v>
      </c>
      <c r="K87">
        <f t="shared" si="14"/>
        <v>2.2941913043478261E-3</v>
      </c>
      <c r="L87">
        <f t="shared" si="15"/>
        <v>2.2335686956521741E-2</v>
      </c>
      <c r="M87">
        <f t="shared" si="16"/>
        <v>1.5838608695652172E-2</v>
      </c>
    </row>
    <row r="88" spans="1:13">
      <c r="A88">
        <v>6.64</v>
      </c>
      <c r="B88">
        <v>53.243521000000001</v>
      </c>
      <c r="C88">
        <v>1.9769410000000001</v>
      </c>
      <c r="D88">
        <v>-28.323796000000002</v>
      </c>
      <c r="E88">
        <v>0.26383200000000001</v>
      </c>
      <c r="F88">
        <v>-2.5686040000000001</v>
      </c>
      <c r="G88">
        <v>1.8214399999999999</v>
      </c>
      <c r="H88">
        <f t="shared" si="11"/>
        <v>3.7607665551303376E-2</v>
      </c>
      <c r="I88">
        <f t="shared" si="12"/>
        <v>1.9841904265763691E-3</v>
      </c>
      <c r="J88">
        <f t="shared" si="13"/>
        <v>3.4725775004521616E-3</v>
      </c>
      <c r="K88">
        <f t="shared" si="14"/>
        <v>2.7295043478260867E-3</v>
      </c>
      <c r="L88">
        <f t="shared" si="15"/>
        <v>1.8567939130434783E-2</v>
      </c>
      <c r="M88">
        <f t="shared" si="16"/>
        <v>2.5500208695652175E-2</v>
      </c>
    </row>
    <row r="89" spans="1:13">
      <c r="A89">
        <v>6.72</v>
      </c>
      <c r="B89">
        <v>93.848049000000003</v>
      </c>
      <c r="C89">
        <v>4.9514480000000001</v>
      </c>
      <c r="D89">
        <v>-19.199881000000001</v>
      </c>
      <c r="E89">
        <v>0.31389299999999998</v>
      </c>
      <c r="F89">
        <v>-2.135313</v>
      </c>
      <c r="G89">
        <v>2.9325239999999999</v>
      </c>
      <c r="H89">
        <f t="shared" si="11"/>
        <v>5.158622452864213E-2</v>
      </c>
      <c r="I89">
        <f t="shared" si="12"/>
        <v>4.2541044701356473E-3</v>
      </c>
      <c r="J89">
        <f t="shared" si="13"/>
        <v>2.8425863628142519E-4</v>
      </c>
      <c r="K89">
        <f t="shared" si="14"/>
        <v>1.9995999999999998E-3</v>
      </c>
      <c r="L89">
        <f t="shared" si="15"/>
        <v>1.4408530434782608E-2</v>
      </c>
      <c r="M89">
        <f t="shared" si="16"/>
        <v>3.404600869565217E-2</v>
      </c>
    </row>
    <row r="90" spans="1:13">
      <c r="A90">
        <v>6.8</v>
      </c>
      <c r="B90">
        <v>128.73084399999999</v>
      </c>
      <c r="C90">
        <v>10.615905</v>
      </c>
      <c r="D90">
        <v>-1.571666</v>
      </c>
      <c r="E90">
        <v>0.22995399999999999</v>
      </c>
      <c r="F90">
        <v>-1.656981</v>
      </c>
      <c r="G90">
        <v>3.9152909999999999</v>
      </c>
      <c r="H90">
        <f t="shared" si="11"/>
        <v>6.0462373920535377E-2</v>
      </c>
      <c r="I90">
        <f t="shared" si="12"/>
        <v>7.4139493878859529E-3</v>
      </c>
      <c r="J90">
        <f t="shared" si="13"/>
        <v>2.7992149410222805E-3</v>
      </c>
      <c r="K90">
        <f t="shared" si="14"/>
        <v>3.130434782608696E-6</v>
      </c>
      <c r="L90">
        <f t="shared" si="15"/>
        <v>1.0720104347826087E-2</v>
      </c>
      <c r="M90">
        <f t="shared" si="16"/>
        <v>4.0107939130434783E-2</v>
      </c>
    </row>
    <row r="91" spans="1:13">
      <c r="A91">
        <v>6.88</v>
      </c>
      <c r="B91">
        <v>150.880831</v>
      </c>
      <c r="C91">
        <v>18.501139999999999</v>
      </c>
      <c r="D91">
        <v>17.086407999999999</v>
      </c>
      <c r="E91">
        <v>-3.6000000000000002E-4</v>
      </c>
      <c r="F91">
        <v>-1.232812</v>
      </c>
      <c r="G91">
        <v>4.6124130000000001</v>
      </c>
      <c r="H91">
        <f t="shared" si="11"/>
        <v>6.2794791720932108E-2</v>
      </c>
      <c r="I91">
        <f t="shared" si="12"/>
        <v>1.0772272736380213E-2</v>
      </c>
      <c r="J91">
        <f t="shared" si="13"/>
        <v>4.889463138925295E-3</v>
      </c>
      <c r="K91">
        <f t="shared" si="14"/>
        <v>3.1706608695652176E-3</v>
      </c>
      <c r="L91">
        <f t="shared" si="15"/>
        <v>8.2960086956521736E-3</v>
      </c>
      <c r="M91">
        <f t="shared" si="16"/>
        <v>4.2986565217391304E-2</v>
      </c>
    </row>
    <row r="92" spans="1:13">
      <c r="A92">
        <v>6.96</v>
      </c>
      <c r="B92">
        <v>156.70126300000001</v>
      </c>
      <c r="C92">
        <v>26.881668000000001</v>
      </c>
      <c r="D92">
        <v>29.845282999999998</v>
      </c>
      <c r="E92">
        <v>-0.36462600000000001</v>
      </c>
      <c r="F92">
        <v>-0.95404100000000003</v>
      </c>
      <c r="G92">
        <v>4.9434550000000002</v>
      </c>
      <c r="H92">
        <f t="shared" si="11"/>
        <v>5.9354854234707176E-2</v>
      </c>
      <c r="I92">
        <f t="shared" si="12"/>
        <v>1.3297132781662627E-2</v>
      </c>
      <c r="J92">
        <f t="shared" si="13"/>
        <v>5.5748181520314547E-3</v>
      </c>
      <c r="K92">
        <f t="shared" si="14"/>
        <v>7.214356521739131E-3</v>
      </c>
      <c r="L92">
        <f t="shared" si="15"/>
        <v>7.7335913043478262E-3</v>
      </c>
      <c r="M92">
        <f t="shared" si="16"/>
        <v>4.284262608695652E-2</v>
      </c>
    </row>
    <row r="93" spans="1:13">
      <c r="A93">
        <v>7.04</v>
      </c>
      <c r="B93">
        <v>148.11707100000001</v>
      </c>
      <c r="C93">
        <v>33.18233</v>
      </c>
      <c r="D93">
        <v>34.028689999999997</v>
      </c>
      <c r="E93">
        <v>-0.82965100000000003</v>
      </c>
      <c r="F93">
        <v>-0.88936300000000001</v>
      </c>
      <c r="G93">
        <v>4.9269020000000001</v>
      </c>
      <c r="H93">
        <f t="shared" si="11"/>
        <v>5.2934592959185719E-2</v>
      </c>
      <c r="I93">
        <f t="shared" si="12"/>
        <v>1.3906406059027432E-2</v>
      </c>
      <c r="J93">
        <f t="shared" si="13"/>
        <v>5.1830076998689387E-3</v>
      </c>
      <c r="K93">
        <f t="shared" si="14"/>
        <v>1.1643165217391305E-2</v>
      </c>
      <c r="L93">
        <f t="shared" si="15"/>
        <v>9.3636434782608698E-3</v>
      </c>
      <c r="M93">
        <f t="shared" si="16"/>
        <v>4.0529426086956526E-2</v>
      </c>
    </row>
    <row r="94" spans="1:13">
      <c r="A94">
        <v>7.12</v>
      </c>
      <c r="B94">
        <v>132.09563</v>
      </c>
      <c r="C94">
        <v>34.702741000000003</v>
      </c>
      <c r="D94">
        <v>31.637079</v>
      </c>
      <c r="E94">
        <v>-1.338964</v>
      </c>
      <c r="F94">
        <v>-1.076819</v>
      </c>
      <c r="G94">
        <v>4.6608840000000002</v>
      </c>
      <c r="H94">
        <f t="shared" si="11"/>
        <v>4.6908761946743073E-2</v>
      </c>
      <c r="I94">
        <f t="shared" si="12"/>
        <v>1.1995520246849268E-2</v>
      </c>
      <c r="J94">
        <f t="shared" si="13"/>
        <v>4.4495751965923985E-3</v>
      </c>
      <c r="K94">
        <f t="shared" si="14"/>
        <v>1.5755895652173914E-2</v>
      </c>
      <c r="L94">
        <f t="shared" si="15"/>
        <v>1.3150886956521739E-2</v>
      </c>
      <c r="M94">
        <f t="shared" si="16"/>
        <v>3.7128504347826087E-2</v>
      </c>
    </row>
    <row r="95" spans="1:13">
      <c r="A95">
        <v>7.2</v>
      </c>
      <c r="B95">
        <v>117.05847</v>
      </c>
      <c r="C95">
        <v>29.934221000000001</v>
      </c>
      <c r="D95">
        <v>27.160207</v>
      </c>
      <c r="E95">
        <v>-1.811928</v>
      </c>
      <c r="F95">
        <v>-1.5123519999999999</v>
      </c>
      <c r="G95">
        <v>4.2697779999999996</v>
      </c>
      <c r="H95">
        <f t="shared" si="11"/>
        <v>4.3225116111322612E-2</v>
      </c>
      <c r="I95">
        <f t="shared" si="12"/>
        <v>8.070998417119158E-3</v>
      </c>
      <c r="J95">
        <f t="shared" si="13"/>
        <v>3.9771043577981648E-3</v>
      </c>
      <c r="K95">
        <f t="shared" si="14"/>
        <v>1.8728721739130434E-2</v>
      </c>
      <c r="L95">
        <f t="shared" si="15"/>
        <v>1.8533713043478263E-2</v>
      </c>
      <c r="M95">
        <f t="shared" si="16"/>
        <v>3.3431982608695655E-2</v>
      </c>
    </row>
    <row r="96" spans="1:13">
      <c r="A96">
        <v>7.28</v>
      </c>
      <c r="B96">
        <v>107.86611600000001</v>
      </c>
      <c r="C96">
        <v>20.140772999999999</v>
      </c>
      <c r="D96">
        <v>24.276244999999999</v>
      </c>
      <c r="E96">
        <v>-2.1538029999999999</v>
      </c>
      <c r="F96">
        <v>-2.1313770000000001</v>
      </c>
      <c r="G96">
        <v>3.844678</v>
      </c>
      <c r="H96">
        <f t="shared" si="11"/>
        <v>4.1180514135727028E-2</v>
      </c>
      <c r="I96">
        <f t="shared" si="12"/>
        <v>3.8450063114869059E-3</v>
      </c>
      <c r="J96">
        <f t="shared" si="13"/>
        <v>3.8094657601572741E-3</v>
      </c>
      <c r="K96">
        <f t="shared" si="14"/>
        <v>1.9821504347826084E-2</v>
      </c>
      <c r="L96">
        <f t="shared" si="15"/>
        <v>2.4396730434782608E-2</v>
      </c>
      <c r="M96">
        <f t="shared" si="16"/>
        <v>2.9663973913043481E-2</v>
      </c>
    </row>
    <row r="97" spans="1:13">
      <c r="A97">
        <v>7.36</v>
      </c>
      <c r="B97">
        <v>102.763914</v>
      </c>
      <c r="C97">
        <v>9.5950209999999991</v>
      </c>
      <c r="D97">
        <v>23.252979</v>
      </c>
      <c r="E97">
        <v>-2.2794729999999999</v>
      </c>
      <c r="F97">
        <v>-2.8056239999999999</v>
      </c>
      <c r="G97">
        <v>3.4113570000000002</v>
      </c>
      <c r="H97">
        <f t="shared" si="11"/>
        <v>3.8146327516079263E-2</v>
      </c>
      <c r="I97">
        <f t="shared" si="12"/>
        <v>1.3217892564467331E-3</v>
      </c>
      <c r="J97">
        <f t="shared" si="13"/>
        <v>3.473586992136304E-3</v>
      </c>
      <c r="K97">
        <f t="shared" si="14"/>
        <v>1.8664860869565217E-2</v>
      </c>
      <c r="L97">
        <f t="shared" si="15"/>
        <v>2.9441347826086955E-2</v>
      </c>
      <c r="M97">
        <f t="shared" si="16"/>
        <v>2.5594817391304349E-2</v>
      </c>
    </row>
    <row r="98" spans="1:13">
      <c r="A98">
        <v>7.44</v>
      </c>
      <c r="B98">
        <v>95.192252999999994</v>
      </c>
      <c r="C98">
        <v>3.2984589999999998</v>
      </c>
      <c r="D98">
        <v>21.202774999999999</v>
      </c>
      <c r="E98">
        <v>-2.1464590000000001</v>
      </c>
      <c r="F98">
        <v>-3.3857550000000001</v>
      </c>
      <c r="G98">
        <v>2.9434040000000001</v>
      </c>
      <c r="H98">
        <f t="shared" si="11"/>
        <v>3.1812536817006958E-2</v>
      </c>
      <c r="I98">
        <f t="shared" si="12"/>
        <v>1.498157446552726E-3</v>
      </c>
      <c r="J98">
        <f t="shared" si="13"/>
        <v>2.523718381389253E-3</v>
      </c>
      <c r="K98">
        <f t="shared" si="14"/>
        <v>1.5499026086956523E-2</v>
      </c>
      <c r="L98">
        <f t="shared" si="15"/>
        <v>3.2878660869565215E-2</v>
      </c>
      <c r="M98">
        <f t="shared" si="16"/>
        <v>2.0928713043478261E-2</v>
      </c>
    </row>
    <row r="99" spans="1:13">
      <c r="A99">
        <v>7.52</v>
      </c>
      <c r="B99">
        <v>79.386595</v>
      </c>
      <c r="C99">
        <v>3.7385769999999998</v>
      </c>
      <c r="D99">
        <v>15.404776999999999</v>
      </c>
      <c r="E99">
        <v>-1.7823880000000001</v>
      </c>
      <c r="F99">
        <v>-3.7810459999999999</v>
      </c>
      <c r="G99">
        <v>2.4068019999999999</v>
      </c>
      <c r="H99">
        <f t="shared" si="11"/>
        <v>2.1973905708389269E-2</v>
      </c>
      <c r="I99">
        <f t="shared" si="12"/>
        <v>3.8975118716063238E-3</v>
      </c>
      <c r="J99">
        <f t="shared" si="13"/>
        <v>1.0198599279161206E-3</v>
      </c>
      <c r="K99">
        <f t="shared" si="14"/>
        <v>1.1163217391304348E-2</v>
      </c>
      <c r="L99">
        <f t="shared" si="15"/>
        <v>3.4909373913043482E-2</v>
      </c>
      <c r="M99">
        <f t="shared" si="16"/>
        <v>1.5658269565217393E-2</v>
      </c>
    </row>
    <row r="100" spans="1:13">
      <c r="A100">
        <v>7.6</v>
      </c>
      <c r="B100">
        <v>54.834783000000002</v>
      </c>
      <c r="C100">
        <v>9.7260460000000002</v>
      </c>
      <c r="D100">
        <v>6.225225</v>
      </c>
      <c r="E100">
        <v>-1.2837700000000001</v>
      </c>
      <c r="F100">
        <v>-4.0145780000000002</v>
      </c>
      <c r="G100">
        <v>1.8007010000000001</v>
      </c>
      <c r="H100">
        <f t="shared" si="11"/>
        <v>1.0506292652627784E-2</v>
      </c>
      <c r="I100">
        <f t="shared" si="12"/>
        <v>7.2133210443006282E-3</v>
      </c>
      <c r="J100">
        <f t="shared" si="13"/>
        <v>6.8526948815337304E-4</v>
      </c>
      <c r="K100">
        <f t="shared" si="14"/>
        <v>6.7578869565217388E-3</v>
      </c>
      <c r="L100">
        <f t="shared" si="15"/>
        <v>3.6447634782608693E-2</v>
      </c>
      <c r="M100">
        <f t="shared" si="16"/>
        <v>1.0176347826086956E-2</v>
      </c>
    </row>
    <row r="101" spans="1:13">
      <c r="A101">
        <v>7.68</v>
      </c>
      <c r="B101">
        <v>26.217928000000001</v>
      </c>
      <c r="C101">
        <v>18.000482000000002</v>
      </c>
      <c r="D101">
        <v>-3.7888549999999999</v>
      </c>
      <c r="E101">
        <v>-0.77715699999999999</v>
      </c>
      <c r="F101">
        <v>-4.191478</v>
      </c>
      <c r="G101">
        <v>1.17028</v>
      </c>
      <c r="H101">
        <f t="shared" si="11"/>
        <v>1.357470596485604E-4</v>
      </c>
      <c r="I101">
        <f t="shared" si="12"/>
        <v>1.0120323388567193E-2</v>
      </c>
      <c r="J101">
        <f t="shared" si="13"/>
        <v>2.3529300054259358E-3</v>
      </c>
      <c r="K101">
        <f t="shared" si="14"/>
        <v>3.1930434782608697E-3</v>
      </c>
      <c r="L101">
        <f t="shared" si="15"/>
        <v>3.8144417391304343E-2</v>
      </c>
      <c r="M101">
        <f t="shared" si="16"/>
        <v>5.1748260869565214E-3</v>
      </c>
    </row>
    <row r="102" spans="1:13">
      <c r="A102">
        <v>7.76</v>
      </c>
      <c r="B102">
        <v>0.33875</v>
      </c>
      <c r="C102">
        <v>25.254760999999998</v>
      </c>
      <c r="D102">
        <v>-13.00935</v>
      </c>
      <c r="E102">
        <v>-0.36720000000000003</v>
      </c>
      <c r="F102">
        <v>-4.3866079999999998</v>
      </c>
      <c r="G102">
        <v>0.595105</v>
      </c>
      <c r="H102">
        <f t="shared" si="11"/>
        <v>6.7029413532629393E-3</v>
      </c>
      <c r="I102">
        <f t="shared" si="12"/>
        <v>1.1509436374201047E-2</v>
      </c>
      <c r="J102">
        <f t="shared" si="13"/>
        <v>3.867238379453789E-3</v>
      </c>
      <c r="K102">
        <f t="shared" si="14"/>
        <v>9.4511304347826095E-4</v>
      </c>
      <c r="L102">
        <f t="shared" si="15"/>
        <v>3.9456634782608691E-2</v>
      </c>
      <c r="M102">
        <f t="shared" si="16"/>
        <v>1.4553739130434781E-3</v>
      </c>
    </row>
    <row r="103" spans="1:13">
      <c r="A103">
        <v>7.84</v>
      </c>
      <c r="B103">
        <v>-16.726855</v>
      </c>
      <c r="C103">
        <v>28.721222999999998</v>
      </c>
      <c r="D103">
        <v>-21.381961</v>
      </c>
      <c r="E103">
        <v>-0.10868800000000001</v>
      </c>
      <c r="F103">
        <v>-4.5375129999999997</v>
      </c>
      <c r="G103">
        <v>0.16736799999999999</v>
      </c>
      <c r="H103">
        <f t="shared" si="11"/>
        <v>8.5033981846961478E-3</v>
      </c>
      <c r="I103">
        <f t="shared" si="12"/>
        <v>1.04744507002745E-2</v>
      </c>
      <c r="J103">
        <f t="shared" si="13"/>
        <v>5.0253177789835414E-3</v>
      </c>
      <c r="K103">
        <f t="shared" si="14"/>
        <v>9.9026086956521746E-5</v>
      </c>
      <c r="L103">
        <f t="shared" si="15"/>
        <v>3.8586313043478267E-2</v>
      </c>
      <c r="M103">
        <f t="shared" si="16"/>
        <v>2.9320869565217393E-4</v>
      </c>
    </row>
    <row r="104" spans="1:13">
      <c r="A104">
        <v>7.92</v>
      </c>
      <c r="B104">
        <v>-21.219805000000001</v>
      </c>
      <c r="C104">
        <v>26.138468</v>
      </c>
      <c r="D104">
        <v>-27.784981999999999</v>
      </c>
      <c r="E104">
        <v>-1.1388000000000001E-2</v>
      </c>
      <c r="F104">
        <v>-4.4374260000000003</v>
      </c>
      <c r="G104">
        <v>-3.3718999999999999E-2</v>
      </c>
      <c r="H104">
        <f t="shared" si="11"/>
        <v>5.1062080987397066E-3</v>
      </c>
      <c r="I104">
        <f t="shared" si="12"/>
        <v>6.640658799014207E-3</v>
      </c>
      <c r="J104">
        <f t="shared" si="13"/>
        <v>5.1449448363175979E-3</v>
      </c>
      <c r="K104">
        <f t="shared" si="14"/>
        <v>4.6057391304347826E-4</v>
      </c>
      <c r="L104">
        <f t="shared" si="15"/>
        <v>3.3429886956521743E-2</v>
      </c>
      <c r="M104">
        <f t="shared" si="16"/>
        <v>2.6729565217391304E-4</v>
      </c>
    </row>
    <row r="105" spans="1:13">
      <c r="A105">
        <v>8</v>
      </c>
      <c r="B105">
        <v>-12.742286999999999</v>
      </c>
      <c r="C105">
        <v>16.571432000000001</v>
      </c>
      <c r="D105">
        <v>-28.446400000000001</v>
      </c>
      <c r="E105">
        <v>-5.2965999999999999E-2</v>
      </c>
      <c r="F105">
        <v>-3.8444370000000001</v>
      </c>
      <c r="G105">
        <v>3.0738999999999999E-2</v>
      </c>
      <c r="H105">
        <f t="shared" si="11"/>
        <v>2.1371119437376025E-3</v>
      </c>
      <c r="I105">
        <f t="shared" si="12"/>
        <v>6.4679396501632976E-4</v>
      </c>
      <c r="J105">
        <f t="shared" si="13"/>
        <v>3.6067077229155358E-3</v>
      </c>
      <c r="K105">
        <f t="shared" si="14"/>
        <v>1.550486956521739E-3</v>
      </c>
      <c r="L105">
        <f t="shared" si="15"/>
        <v>2.2842486956521739E-2</v>
      </c>
      <c r="M105">
        <f t="shared" si="16"/>
        <v>2.9615391304347828E-3</v>
      </c>
    </row>
    <row r="106" spans="1:13">
      <c r="A106">
        <v>8.08</v>
      </c>
      <c r="B106">
        <v>5.333056</v>
      </c>
      <c r="C106">
        <v>1.614042</v>
      </c>
      <c r="D106">
        <v>-19.941486999999999</v>
      </c>
      <c r="E106">
        <v>-0.17830599999999999</v>
      </c>
      <c r="F106">
        <v>-2.6268859999999998</v>
      </c>
      <c r="G106">
        <v>0.34057700000000002</v>
      </c>
      <c r="H106">
        <f t="shared" si="11"/>
        <v>1.0862914103668679E-2</v>
      </c>
      <c r="I106">
        <f t="shared" si="12"/>
        <v>5.9355775511430809E-3</v>
      </c>
      <c r="J106">
        <f t="shared" si="13"/>
        <v>7.7220708988967265E-4</v>
      </c>
      <c r="K106">
        <f t="shared" si="14"/>
        <v>2.5689043478260873E-3</v>
      </c>
      <c r="L106">
        <f t="shared" si="15"/>
        <v>7.3229826086956516E-3</v>
      </c>
      <c r="M106">
        <f t="shared" si="16"/>
        <v>7.1294782608695654E-3</v>
      </c>
    </row>
    <row r="107" spans="1:13">
      <c r="A107">
        <v>8.16</v>
      </c>
      <c r="B107">
        <v>27.107859000000001</v>
      </c>
      <c r="C107">
        <v>-14.811937</v>
      </c>
      <c r="D107">
        <v>-4.269533</v>
      </c>
      <c r="E107">
        <v>-0.29542400000000002</v>
      </c>
      <c r="F107">
        <v>-0.84214299999999997</v>
      </c>
      <c r="G107">
        <v>0.81989000000000001</v>
      </c>
      <c r="H107">
        <f t="shared" si="11"/>
        <v>1.8728791199983972E-2</v>
      </c>
      <c r="I107">
        <f t="shared" si="12"/>
        <v>1.1399826484201247E-2</v>
      </c>
      <c r="J107">
        <f t="shared" si="13"/>
        <v>1.6649121887287023E-3</v>
      </c>
      <c r="K107">
        <f t="shared" si="14"/>
        <v>2.5835217391304349E-3</v>
      </c>
      <c r="L107">
        <f t="shared" si="15"/>
        <v>4.8775189681335351E-3</v>
      </c>
      <c r="M107">
        <f t="shared" si="16"/>
        <v>1.1826121739130434E-2</v>
      </c>
    </row>
    <row r="108" spans="1:13">
      <c r="A108">
        <v>8.24</v>
      </c>
      <c r="B108">
        <v>46.736761999999999</v>
      </c>
      <c r="C108">
        <v>-28.447697000000002</v>
      </c>
      <c r="D108">
        <v>10.162623999999999</v>
      </c>
      <c r="E108">
        <v>-0.29710500000000001</v>
      </c>
      <c r="F108">
        <v>1.285714</v>
      </c>
      <c r="G108">
        <v>1.360004</v>
      </c>
      <c r="H108">
        <f t="shared" si="11"/>
        <v>2.416919032639404E-2</v>
      </c>
      <c r="I108">
        <f t="shared" si="12"/>
        <v>1.4699252639804445E-2</v>
      </c>
      <c r="J108">
        <f t="shared" si="13"/>
        <v>2.3387360747051116E-3</v>
      </c>
      <c r="K108">
        <f t="shared" si="14"/>
        <v>1.0222E-3</v>
      </c>
      <c r="L108">
        <f t="shared" si="15"/>
        <v>1.3053482549317146E-2</v>
      </c>
      <c r="M108">
        <f t="shared" si="16"/>
        <v>1.6025930434782606E-2</v>
      </c>
    </row>
    <row r="109" spans="1:13">
      <c r="A109">
        <v>8.32</v>
      </c>
      <c r="B109">
        <v>60.313006000000001</v>
      </c>
      <c r="C109">
        <v>-36.681249999999999</v>
      </c>
      <c r="D109">
        <v>14.275645000000001</v>
      </c>
      <c r="E109">
        <v>-0.117553</v>
      </c>
      <c r="F109">
        <v>3.4408979999999998</v>
      </c>
      <c r="G109">
        <v>1.8429819999999999</v>
      </c>
      <c r="H109">
        <f t="shared" si="11"/>
        <v>2.6453280570638563E-2</v>
      </c>
      <c r="I109">
        <f t="shared" si="12"/>
        <v>1.5598271654411029E-2</v>
      </c>
      <c r="J109">
        <f t="shared" si="13"/>
        <v>1.000278997378768E-3</v>
      </c>
      <c r="K109">
        <f t="shared" si="14"/>
        <v>1.8263739130434783E-3</v>
      </c>
      <c r="L109">
        <f t="shared" si="15"/>
        <v>2.0049905159332318E-2</v>
      </c>
      <c r="M109">
        <f t="shared" si="16"/>
        <v>1.8736895652173912E-2</v>
      </c>
    </row>
    <row r="110" spans="1:13">
      <c r="A110">
        <v>8.4</v>
      </c>
      <c r="B110">
        <v>66.012839</v>
      </c>
      <c r="C110">
        <v>-38.924706999999998</v>
      </c>
      <c r="D110">
        <v>6.1057030000000001</v>
      </c>
      <c r="E110">
        <v>0.210033</v>
      </c>
      <c r="F110">
        <v>5.2851549999999996</v>
      </c>
      <c r="G110">
        <v>2.1547429999999999</v>
      </c>
      <c r="H110">
        <f t="shared" si="11"/>
        <v>2.5475565929992589E-2</v>
      </c>
      <c r="I110">
        <f t="shared" si="12"/>
        <v>1.4410657797190888E-2</v>
      </c>
      <c r="J110">
        <f t="shared" si="13"/>
        <v>1.2643436426116837E-3</v>
      </c>
      <c r="K110">
        <f t="shared" si="14"/>
        <v>4.7813217391304346E-3</v>
      </c>
      <c r="L110">
        <f t="shared" si="15"/>
        <v>2.4722921092564489E-2</v>
      </c>
      <c r="M110">
        <f t="shared" si="16"/>
        <v>1.912195652173913E-2</v>
      </c>
    </row>
    <row r="111" spans="1:13">
      <c r="A111">
        <v>8.48</v>
      </c>
      <c r="B111">
        <v>63.573000999999998</v>
      </c>
      <c r="C111">
        <v>-35.961075999999998</v>
      </c>
      <c r="D111">
        <v>-6.9905559999999998</v>
      </c>
      <c r="E111">
        <v>0.54985200000000001</v>
      </c>
      <c r="F111">
        <v>6.5169620000000004</v>
      </c>
      <c r="G111">
        <v>2.1990249999999998</v>
      </c>
      <c r="H111">
        <f t="shared" si="11"/>
        <v>2.1635276603418224E-2</v>
      </c>
      <c r="I111">
        <f t="shared" si="12"/>
        <v>1.1858052856198282E-2</v>
      </c>
      <c r="J111">
        <f t="shared" si="13"/>
        <v>2.5886937963465364E-3</v>
      </c>
      <c r="K111">
        <f t="shared" si="14"/>
        <v>6.3827565217391309E-3</v>
      </c>
      <c r="L111">
        <f t="shared" si="15"/>
        <v>2.6350041729893778E-2</v>
      </c>
      <c r="M111">
        <f t="shared" si="16"/>
        <v>1.6737034782608698E-2</v>
      </c>
    </row>
    <row r="112" spans="1:13">
      <c r="A112">
        <v>8.56</v>
      </c>
      <c r="B112">
        <v>53.989750999999998</v>
      </c>
      <c r="C112">
        <v>-29.591177999999999</v>
      </c>
      <c r="D112">
        <v>-14.312887999999999</v>
      </c>
      <c r="E112">
        <v>0.73401700000000003</v>
      </c>
      <c r="F112">
        <v>6.9458710000000004</v>
      </c>
      <c r="G112">
        <v>1.9247590000000001</v>
      </c>
      <c r="H112">
        <f t="shared" si="11"/>
        <v>1.5589611092187783E-2</v>
      </c>
      <c r="I112">
        <f t="shared" si="12"/>
        <v>8.9925484381574473E-3</v>
      </c>
      <c r="J112">
        <f t="shared" si="13"/>
        <v>1.8983640803038524E-3</v>
      </c>
      <c r="K112">
        <f t="shared" si="14"/>
        <v>5.7586782608695644E-3</v>
      </c>
      <c r="L112">
        <f t="shared" si="15"/>
        <v>2.4923034901365704E-2</v>
      </c>
      <c r="M112">
        <f t="shared" si="16"/>
        <v>1.1793521739130435E-2</v>
      </c>
    </row>
    <row r="113" spans="1:13">
      <c r="A113">
        <v>8.64</v>
      </c>
      <c r="B113">
        <v>38.903095</v>
      </c>
      <c r="C113">
        <v>-22.440455</v>
      </c>
      <c r="D113">
        <v>-10.496055</v>
      </c>
      <c r="E113">
        <v>0.66224799999999995</v>
      </c>
      <c r="F113">
        <v>6.569712</v>
      </c>
      <c r="G113">
        <v>1.356255</v>
      </c>
      <c r="H113">
        <f t="shared" si="11"/>
        <v>7.857898575407243E-3</v>
      </c>
      <c r="I113">
        <f t="shared" si="12"/>
        <v>6.8428768358412308E-3</v>
      </c>
      <c r="J113">
        <f t="shared" si="13"/>
        <v>1.8467693315858452E-4</v>
      </c>
      <c r="K113">
        <f t="shared" si="14"/>
        <v>3.1101391304347824E-3</v>
      </c>
      <c r="L113">
        <f t="shared" si="15"/>
        <v>2.1235288315629743E-2</v>
      </c>
      <c r="M113">
        <f t="shared" si="16"/>
        <v>5.2217652173913044E-3</v>
      </c>
    </row>
    <row r="114" spans="1:13">
      <c r="A114">
        <v>8.7200000000000006</v>
      </c>
      <c r="B114">
        <v>19.608993000000002</v>
      </c>
      <c r="C114">
        <v>-17.076056999999999</v>
      </c>
      <c r="D114">
        <v>1.1272679999999999</v>
      </c>
      <c r="E114">
        <v>0.35766599999999998</v>
      </c>
      <c r="F114">
        <v>5.5976220000000003</v>
      </c>
      <c r="G114">
        <v>0.60050300000000001</v>
      </c>
      <c r="H114">
        <f t="shared" si="11"/>
        <v>1.1549652367308502E-3</v>
      </c>
      <c r="I114">
        <f t="shared" si="12"/>
        <v>5.9644156364583546E-3</v>
      </c>
      <c r="J114">
        <f t="shared" si="13"/>
        <v>2.0920543905635649E-3</v>
      </c>
      <c r="K114">
        <f t="shared" si="14"/>
        <v>4.7656521739130437E-4</v>
      </c>
      <c r="L114">
        <f t="shared" si="15"/>
        <v>1.6620861153262518E-2</v>
      </c>
      <c r="M114">
        <f t="shared" si="16"/>
        <v>1.5683478260869565E-3</v>
      </c>
    </row>
    <row r="115" spans="1:13">
      <c r="A115">
        <v>8.8000000000000007</v>
      </c>
      <c r="B115">
        <v>-2.882158</v>
      </c>
      <c r="C115">
        <v>-14.883901</v>
      </c>
      <c r="D115">
        <v>12.7699</v>
      </c>
      <c r="E115">
        <v>-5.4805E-2</v>
      </c>
      <c r="F115">
        <v>4.381259</v>
      </c>
      <c r="G115">
        <v>-0.18035999999999999</v>
      </c>
      <c r="H115">
        <f t="shared" si="11"/>
        <v>1.046686890140055E-2</v>
      </c>
      <c r="I115">
        <f t="shared" si="12"/>
        <v>6.3562796289246427E-3</v>
      </c>
      <c r="J115">
        <f t="shared" si="13"/>
        <v>3.0873812254259502E-3</v>
      </c>
      <c r="K115">
        <f t="shared" si="14"/>
        <v>3.6326782608695654E-3</v>
      </c>
      <c r="L115">
        <f t="shared" si="15"/>
        <v>1.2463770864946887E-2</v>
      </c>
      <c r="M115">
        <f t="shared" si="16"/>
        <v>7.1127739130434778E-3</v>
      </c>
    </row>
    <row r="116" spans="1:13">
      <c r="A116">
        <v>8.8800000000000008</v>
      </c>
      <c r="B116">
        <v>-26.119548000000002</v>
      </c>
      <c r="C116">
        <v>-15.861777999999999</v>
      </c>
      <c r="D116">
        <v>18.845375000000001</v>
      </c>
      <c r="E116">
        <v>-0.41775800000000002</v>
      </c>
      <c r="F116">
        <v>3.28545</v>
      </c>
      <c r="G116">
        <v>-0.81796899999999995</v>
      </c>
      <c r="H116">
        <f t="shared" si="11"/>
        <v>1.8061888236590596E-2</v>
      </c>
      <c r="I116">
        <f t="shared" si="12"/>
        <v>7.699485062814323E-3</v>
      </c>
      <c r="J116">
        <f t="shared" si="13"/>
        <v>3.0439211992136306E-3</v>
      </c>
      <c r="K116">
        <f t="shared" si="14"/>
        <v>5.2614434782608695E-3</v>
      </c>
      <c r="L116">
        <f t="shared" si="15"/>
        <v>9.749339908952959E-3</v>
      </c>
      <c r="M116">
        <f t="shared" si="16"/>
        <v>1.0318765217391303E-2</v>
      </c>
    </row>
    <row r="117" spans="1:13">
      <c r="A117">
        <v>8.9600000000000009</v>
      </c>
      <c r="B117">
        <v>-45.072538999999999</v>
      </c>
      <c r="C117">
        <v>-19.21368</v>
      </c>
      <c r="D117">
        <v>18.580095</v>
      </c>
      <c r="E117">
        <v>-0.60506599999999999</v>
      </c>
      <c r="F117">
        <v>2.5699260000000002</v>
      </c>
      <c r="G117">
        <v>-1.186658</v>
      </c>
      <c r="H117">
        <f t="shared" si="11"/>
        <v>2.1790537177663348E-2</v>
      </c>
      <c r="I117">
        <f t="shared" si="12"/>
        <v>9.4783297601634987E-3</v>
      </c>
      <c r="J117">
        <f t="shared" si="13"/>
        <v>2.2234759174311926E-3</v>
      </c>
      <c r="K117">
        <f t="shared" si="14"/>
        <v>4.8193217391304345E-3</v>
      </c>
      <c r="L117">
        <f t="shared" si="15"/>
        <v>8.8317185128983285E-3</v>
      </c>
      <c r="M117">
        <f t="shared" si="16"/>
        <v>1.0776591304347827E-2</v>
      </c>
    </row>
    <row r="118" spans="1:13">
      <c r="A118">
        <v>9.0399999999999991</v>
      </c>
      <c r="B118">
        <v>-54.377195999999998</v>
      </c>
      <c r="C118">
        <v>-23.652698000000001</v>
      </c>
      <c r="D118">
        <v>13.572096999999999</v>
      </c>
      <c r="E118">
        <v>-0.55422199999999999</v>
      </c>
      <c r="F118">
        <v>2.3280409999999998</v>
      </c>
      <c r="G118">
        <v>-1.2393080000000001</v>
      </c>
      <c r="H118">
        <f t="shared" si="11"/>
        <v>2.1078789396701998E-2</v>
      </c>
      <c r="I118">
        <f t="shared" si="12"/>
        <v>1.0930370874992486E-2</v>
      </c>
      <c r="J118">
        <f t="shared" si="13"/>
        <v>7.9495920707732635E-4</v>
      </c>
      <c r="K118">
        <f t="shared" si="14"/>
        <v>2.4213913043478258E-3</v>
      </c>
      <c r="L118">
        <f t="shared" si="15"/>
        <v>9.414647192716237E-3</v>
      </c>
      <c r="M118">
        <f t="shared" si="16"/>
        <v>8.8544608695652165E-3</v>
      </c>
    </row>
    <row r="119" spans="1:13">
      <c r="A119">
        <v>9.1199999999999992</v>
      </c>
      <c r="B119">
        <v>-52.601064999999998</v>
      </c>
      <c r="C119">
        <v>-27.276194</v>
      </c>
      <c r="D119">
        <v>4.8524310000000002</v>
      </c>
      <c r="E119">
        <v>-0.27845999999999999</v>
      </c>
      <c r="F119">
        <v>2.4817010000000002</v>
      </c>
      <c r="G119">
        <v>-1.0182629999999999</v>
      </c>
      <c r="H119">
        <f t="shared" si="11"/>
        <v>1.7364662084994691E-2</v>
      </c>
      <c r="I119">
        <f t="shared" si="12"/>
        <v>1.1247777354785712E-2</v>
      </c>
      <c r="J119">
        <f t="shared" si="13"/>
        <v>1.1757520347259903E-3</v>
      </c>
      <c r="K119">
        <f t="shared" si="14"/>
        <v>1.1065043478260869E-3</v>
      </c>
      <c r="L119">
        <f t="shared" si="15"/>
        <v>1.0694506828528072E-2</v>
      </c>
      <c r="M119">
        <f t="shared" si="16"/>
        <v>5.4510608695652173E-3</v>
      </c>
    </row>
    <row r="120" spans="1:13">
      <c r="A120">
        <v>9.1999999999999993</v>
      </c>
      <c r="B120">
        <v>-43.332645999999997</v>
      </c>
      <c r="C120">
        <v>-28.068266000000001</v>
      </c>
      <c r="D120">
        <v>-6.5007330000000003</v>
      </c>
      <c r="E120">
        <v>0.127248</v>
      </c>
      <c r="F120">
        <v>2.8190719999999998</v>
      </c>
      <c r="G120">
        <v>-0.62687199999999998</v>
      </c>
      <c r="H120">
        <f t="shared" si="11"/>
        <v>1.2393118675990304E-2</v>
      </c>
      <c r="I120">
        <f t="shared" si="12"/>
        <v>1.0170667013965417E-2</v>
      </c>
      <c r="J120">
        <f t="shared" si="13"/>
        <v>3.0205393380358116E-3</v>
      </c>
      <c r="K120">
        <f t="shared" si="14"/>
        <v>4.3430260869565217E-3</v>
      </c>
      <c r="L120">
        <f t="shared" si="15"/>
        <v>1.1655276934749621E-2</v>
      </c>
      <c r="M120">
        <f t="shared" si="16"/>
        <v>1.4564608695652175E-3</v>
      </c>
    </row>
    <row r="121" spans="1:13">
      <c r="A121">
        <v>9.2799999999999994</v>
      </c>
      <c r="B121">
        <v>-30.926407999999999</v>
      </c>
      <c r="C121">
        <v>-25.380390999999999</v>
      </c>
      <c r="D121">
        <v>-16.700562000000001</v>
      </c>
      <c r="E121">
        <v>0.499448</v>
      </c>
      <c r="F121">
        <v>3.0723310000000001</v>
      </c>
      <c r="G121">
        <v>-0.167493</v>
      </c>
      <c r="H121">
        <f t="shared" si="11"/>
        <v>6.3042569476447138E-3</v>
      </c>
      <c r="I121">
        <f t="shared" si="12"/>
        <v>8.3702863211044098E-3</v>
      </c>
      <c r="J121">
        <f t="shared" si="13"/>
        <v>3.4924621088804489E-3</v>
      </c>
      <c r="K121">
        <f t="shared" si="14"/>
        <v>5.7409043478260872E-3</v>
      </c>
      <c r="L121">
        <f t="shared" si="15"/>
        <v>1.1471323975720787E-2</v>
      </c>
      <c r="M121">
        <f t="shared" si="16"/>
        <v>2.7205913043478261E-3</v>
      </c>
    </row>
    <row r="122" spans="1:13">
      <c r="A122">
        <v>9.36</v>
      </c>
      <c r="B122">
        <v>-15.731958000000001</v>
      </c>
      <c r="C122">
        <v>-20.887630999999999</v>
      </c>
      <c r="D122">
        <v>-19.309823000000002</v>
      </c>
      <c r="E122">
        <v>0.66020400000000001</v>
      </c>
      <c r="F122">
        <v>3.023841</v>
      </c>
      <c r="G122">
        <v>0.31286799999999998</v>
      </c>
      <c r="H122">
        <f t="shared" si="11"/>
        <v>2.0277004147548541E-3</v>
      </c>
      <c r="I122">
        <f t="shared" si="12"/>
        <v>6.9632026287843882E-3</v>
      </c>
      <c r="J122">
        <f t="shared" si="13"/>
        <v>1.6965337312353046E-3</v>
      </c>
      <c r="K122">
        <f t="shared" si="14"/>
        <v>4.3249913043478258E-3</v>
      </c>
      <c r="L122">
        <f t="shared" si="15"/>
        <v>9.8570295902883145E-3</v>
      </c>
      <c r="M122">
        <f t="shared" si="16"/>
        <v>7.1697826086956516E-3</v>
      </c>
    </row>
    <row r="123" spans="1:13">
      <c r="A123">
        <v>9.44</v>
      </c>
      <c r="B123">
        <v>5.0600250000000004</v>
      </c>
      <c r="C123">
        <v>-17.376324</v>
      </c>
      <c r="D123">
        <v>-9.3801349999999992</v>
      </c>
      <c r="E123">
        <v>0.49737399999999998</v>
      </c>
      <c r="F123">
        <v>2.5983130000000001</v>
      </c>
      <c r="G123">
        <v>0.82452499999999995</v>
      </c>
      <c r="H123">
        <f t="shared" si="11"/>
        <v>1.2732098419122803E-2</v>
      </c>
      <c r="I123">
        <f t="shared" si="12"/>
        <v>6.4859500290528763E-3</v>
      </c>
      <c r="J123">
        <f t="shared" si="13"/>
        <v>2.0377516382699867E-3</v>
      </c>
      <c r="K123">
        <f t="shared" si="14"/>
        <v>1.6277391304347826E-4</v>
      </c>
      <c r="L123">
        <f t="shared" si="15"/>
        <v>7.1559559939301963E-3</v>
      </c>
      <c r="M123">
        <f t="shared" si="16"/>
        <v>1.2049060869565217E-2</v>
      </c>
    </row>
    <row r="124" spans="1:13">
      <c r="A124">
        <v>9.52</v>
      </c>
      <c r="B124">
        <v>31.772314999999999</v>
      </c>
      <c r="C124">
        <v>-16.185364</v>
      </c>
      <c r="D124">
        <v>12.438435999999999</v>
      </c>
      <c r="E124">
        <v>1.8719E-2</v>
      </c>
      <c r="F124">
        <v>1.8863099999999999</v>
      </c>
      <c r="G124">
        <v>1.385642</v>
      </c>
      <c r="H124">
        <f t="shared" si="11"/>
        <v>2.3636835841231042E-2</v>
      </c>
      <c r="I124">
        <f t="shared" si="12"/>
        <v>6.4481556432707532E-3</v>
      </c>
      <c r="J124">
        <f t="shared" si="13"/>
        <v>6.5651238532110088E-3</v>
      </c>
      <c r="K124">
        <f t="shared" si="14"/>
        <v>5.7193652173913043E-3</v>
      </c>
      <c r="L124">
        <f t="shared" si="15"/>
        <v>4.092905918057662E-3</v>
      </c>
      <c r="M124">
        <f t="shared" si="16"/>
        <v>1.7148634782608696E-2</v>
      </c>
    </row>
    <row r="125" spans="1:13">
      <c r="A125">
        <v>9.6</v>
      </c>
      <c r="B125">
        <v>58.984541999999998</v>
      </c>
      <c r="C125">
        <v>-16.091049999999999</v>
      </c>
      <c r="D125">
        <v>40.073515999999998</v>
      </c>
      <c r="E125">
        <v>-0.65772699999999995</v>
      </c>
      <c r="F125">
        <v>1.0788899999999999</v>
      </c>
      <c r="G125">
        <v>1.9720930000000001</v>
      </c>
      <c r="H125">
        <f t="shared" si="11"/>
        <v>3.1709099360836726E-2</v>
      </c>
      <c r="I125">
        <f t="shared" si="12"/>
        <v>5.9706750285519654E-3</v>
      </c>
      <c r="J125">
        <f t="shared" si="13"/>
        <v>1.0753860583224115E-2</v>
      </c>
      <c r="K125">
        <f t="shared" si="14"/>
        <v>1.183371304347826E-2</v>
      </c>
      <c r="L125">
        <f t="shared" si="15"/>
        <v>1.3445864946889225E-3</v>
      </c>
      <c r="M125">
        <f t="shared" si="16"/>
        <v>2.1863243478260873E-2</v>
      </c>
    </row>
    <row r="126" spans="1:13">
      <c r="A126">
        <v>9.68</v>
      </c>
      <c r="B126">
        <v>79.128472000000002</v>
      </c>
      <c r="C126">
        <v>-14.899521</v>
      </c>
      <c r="D126">
        <v>65.641565</v>
      </c>
      <c r="E126">
        <v>-1.3608769999999999</v>
      </c>
      <c r="F126">
        <v>0.354433</v>
      </c>
      <c r="G126">
        <v>2.5142730000000002</v>
      </c>
      <c r="H126">
        <f t="shared" si="11"/>
        <v>3.5599825282013269E-2</v>
      </c>
      <c r="I126">
        <f t="shared" si="12"/>
        <v>4.7367324530645776E-3</v>
      </c>
      <c r="J126">
        <f t="shared" si="13"/>
        <v>1.3531951343381388E-2</v>
      </c>
      <c r="K126">
        <f t="shared" si="14"/>
        <v>1.6758686956521739E-2</v>
      </c>
      <c r="L126">
        <f t="shared" si="15"/>
        <v>1.7769913043478261E-3</v>
      </c>
      <c r="M126">
        <f t="shared" si="16"/>
        <v>2.5521347826086956E-2</v>
      </c>
    </row>
    <row r="127" spans="1:13">
      <c r="A127">
        <v>9.76</v>
      </c>
      <c r="B127">
        <v>88.837584000000007</v>
      </c>
      <c r="C127">
        <v>-11.820278999999999</v>
      </c>
      <c r="D127">
        <v>82.599030999999997</v>
      </c>
      <c r="E127">
        <v>-1.927249</v>
      </c>
      <c r="F127">
        <v>-0.20435400000000001</v>
      </c>
      <c r="G127">
        <v>2.934955</v>
      </c>
      <c r="H127">
        <f t="shared" si="11"/>
        <v>3.627070307960488E-2</v>
      </c>
      <c r="I127">
        <f t="shared" si="12"/>
        <v>3.1817904586347156E-3</v>
      </c>
      <c r="J127">
        <f t="shared" si="13"/>
        <v>1.4260743446920052E-2</v>
      </c>
      <c r="K127">
        <f t="shared" si="14"/>
        <v>1.9483608695652174E-2</v>
      </c>
      <c r="L127">
        <f t="shared" si="15"/>
        <v>5.3076608695652172E-3</v>
      </c>
      <c r="M127">
        <f t="shared" si="16"/>
        <v>2.7663313043478258E-2</v>
      </c>
    </row>
    <row r="128" spans="1:13">
      <c r="A128">
        <v>9.84</v>
      </c>
      <c r="B128">
        <v>90.511725999999996</v>
      </c>
      <c r="C128">
        <v>-7.9399990000000003</v>
      </c>
      <c r="D128">
        <v>87.047578000000001</v>
      </c>
      <c r="E128">
        <v>-2.240615</v>
      </c>
      <c r="F128">
        <v>-0.61038099999999995</v>
      </c>
      <c r="G128">
        <v>3.1812809999999998</v>
      </c>
      <c r="H128">
        <f t="shared" si="11"/>
        <v>3.5099971147488432E-2</v>
      </c>
      <c r="I128">
        <f t="shared" si="12"/>
        <v>1.7800849546174037E-3</v>
      </c>
      <c r="J128">
        <f t="shared" si="13"/>
        <v>1.2878114678899082E-2</v>
      </c>
      <c r="K128">
        <f t="shared" si="14"/>
        <v>1.9586660869565217E-2</v>
      </c>
      <c r="L128">
        <f t="shared" si="15"/>
        <v>7.9000173913043488E-3</v>
      </c>
      <c r="M128">
        <f t="shared" si="16"/>
        <v>2.8017886956521739E-2</v>
      </c>
    </row>
    <row r="129" spans="1:13">
      <c r="A129">
        <v>9.92</v>
      </c>
      <c r="B129">
        <v>87.590222999999995</v>
      </c>
      <c r="C129">
        <v>-4.442113</v>
      </c>
      <c r="D129">
        <v>78.608012000000002</v>
      </c>
      <c r="E129">
        <v>-2.2524660000000001</v>
      </c>
      <c r="F129">
        <v>-0.90850200000000003</v>
      </c>
      <c r="G129">
        <v>3.2220569999999999</v>
      </c>
      <c r="H129">
        <f t="shared" si="11"/>
        <v>3.1963645835420468E-2</v>
      </c>
      <c r="I129">
        <f t="shared" si="12"/>
        <v>2.9842593520206781E-4</v>
      </c>
      <c r="J129">
        <f t="shared" si="13"/>
        <v>9.9703523918741807E-3</v>
      </c>
      <c r="K129">
        <f t="shared" si="14"/>
        <v>1.7269104347826088E-2</v>
      </c>
      <c r="L129">
        <f t="shared" si="15"/>
        <v>9.7351391304347813E-3</v>
      </c>
      <c r="M129">
        <f t="shared" si="16"/>
        <v>2.6355E-2</v>
      </c>
    </row>
    <row r="130" spans="1:13">
      <c r="A130">
        <v>10</v>
      </c>
      <c r="B130">
        <v>79.763679999999994</v>
      </c>
      <c r="C130">
        <v>-0.74470700000000001</v>
      </c>
      <c r="D130">
        <v>60.859031000000002</v>
      </c>
      <c r="E130">
        <v>-1.9859469999999999</v>
      </c>
      <c r="F130">
        <v>-1.1195409999999999</v>
      </c>
      <c r="G130">
        <v>3.0308250000000001</v>
      </c>
      <c r="H130">
        <f t="shared" si="11"/>
        <v>2.5712301188162461E-2</v>
      </c>
      <c r="I130">
        <f t="shared" si="12"/>
        <v>2.0484814362139092E-3</v>
      </c>
      <c r="J130">
        <f t="shared" si="13"/>
        <v>6.4799475753604197E-3</v>
      </c>
      <c r="K130">
        <f t="shared" si="14"/>
        <v>1.320775652173913E-2</v>
      </c>
      <c r="L130">
        <f t="shared" si="15"/>
        <v>1.0772513043478262E-2</v>
      </c>
      <c r="M130">
        <f t="shared" si="16"/>
        <v>2.2536860869565217E-2</v>
      </c>
    </row>
    <row r="131" spans="1:13">
      <c r="A131">
        <v>10.08</v>
      </c>
      <c r="B131">
        <v>64.163762000000006</v>
      </c>
      <c r="C131">
        <v>5.1118829999999997</v>
      </c>
      <c r="D131">
        <v>39.553600000000003</v>
      </c>
      <c r="E131">
        <v>-1.5188919999999999</v>
      </c>
      <c r="F131">
        <v>-1.238839</v>
      </c>
      <c r="G131">
        <v>2.591739</v>
      </c>
      <c r="H131">
        <f t="shared" si="11"/>
        <v>1.6387890360456032E-2</v>
      </c>
      <c r="I131">
        <f t="shared" si="12"/>
        <v>5.6050499909835903E-3</v>
      </c>
      <c r="J131">
        <f t="shared" si="13"/>
        <v>3.1382185452162514E-3</v>
      </c>
      <c r="K131">
        <f t="shared" si="14"/>
        <v>8.2477826086956516E-3</v>
      </c>
      <c r="L131">
        <f t="shared" si="15"/>
        <v>1.0999130434782609E-2</v>
      </c>
      <c r="M131">
        <f t="shared" si="16"/>
        <v>1.6777852173913043E-2</v>
      </c>
    </row>
    <row r="132" spans="1:13">
      <c r="A132">
        <v>10.16</v>
      </c>
      <c r="B132">
        <v>40.895161000000002</v>
      </c>
      <c r="C132">
        <v>13.987121999999999</v>
      </c>
      <c r="D132">
        <v>19.155685999999999</v>
      </c>
      <c r="E132">
        <v>-0.94849499999999998</v>
      </c>
      <c r="F132">
        <v>-1.2648999999999999</v>
      </c>
      <c r="G132">
        <v>1.9294530000000001</v>
      </c>
      <c r="H132">
        <f t="shared" si="11"/>
        <v>6.2743433048147636E-3</v>
      </c>
      <c r="I132">
        <f t="shared" si="12"/>
        <v>9.5746486605622228E-3</v>
      </c>
      <c r="J132">
        <f t="shared" si="13"/>
        <v>1.727591743119266E-4</v>
      </c>
      <c r="K132">
        <f t="shared" si="14"/>
        <v>3.0606869565217389E-3</v>
      </c>
      <c r="L132">
        <f t="shared" si="15"/>
        <v>1.0459600000000001E-2</v>
      </c>
      <c r="M132">
        <f t="shared" si="16"/>
        <v>9.7736434782608687E-3</v>
      </c>
    </row>
    <row r="133" spans="1:13">
      <c r="A133">
        <v>10.24</v>
      </c>
      <c r="B133">
        <v>15.657310000000001</v>
      </c>
      <c r="C133">
        <v>23.893056999999999</v>
      </c>
      <c r="D133">
        <v>1.054522</v>
      </c>
      <c r="E133">
        <v>-0.35197899999999999</v>
      </c>
      <c r="F133">
        <v>-1.2028540000000001</v>
      </c>
      <c r="G133">
        <v>1.123969</v>
      </c>
      <c r="H133">
        <f t="shared" si="11"/>
        <v>1.7482365905948829E-3</v>
      </c>
      <c r="I133">
        <f t="shared" si="12"/>
        <v>1.2482371115430083E-2</v>
      </c>
      <c r="J133">
        <f t="shared" si="13"/>
        <v>2.7121915355398803E-3</v>
      </c>
      <c r="K133">
        <f t="shared" si="14"/>
        <v>2.0883304347826086E-3</v>
      </c>
      <c r="L133">
        <f t="shared" si="15"/>
        <v>8.9619217391304351E-3</v>
      </c>
      <c r="M133">
        <f t="shared" si="16"/>
        <v>2.4515478260869568E-3</v>
      </c>
    </row>
    <row r="134" spans="1:13">
      <c r="A134">
        <v>10.32</v>
      </c>
      <c r="B134">
        <v>-4.3626370000000003</v>
      </c>
      <c r="C134">
        <v>31.149132999999999</v>
      </c>
      <c r="D134">
        <v>-14.995706999999999</v>
      </c>
      <c r="E134">
        <v>0.24015800000000001</v>
      </c>
      <c r="F134">
        <v>-1.030621</v>
      </c>
      <c r="G134">
        <v>0.28192800000000001</v>
      </c>
      <c r="H134">
        <f t="shared" si="11"/>
        <v>6.7641599711474884E-3</v>
      </c>
      <c r="I134">
        <f t="shared" si="12"/>
        <v>1.3268572001041897E-2</v>
      </c>
      <c r="J134">
        <f t="shared" si="13"/>
        <v>5.1635836498462656E-3</v>
      </c>
      <c r="K134">
        <f t="shared" si="14"/>
        <v>7.3562869565217386E-3</v>
      </c>
      <c r="L134">
        <f t="shared" si="15"/>
        <v>5.8596260869565224E-3</v>
      </c>
      <c r="M134">
        <f t="shared" si="16"/>
        <v>4.4617217391304349E-3</v>
      </c>
    </row>
    <row r="135" spans="1:13">
      <c r="A135">
        <v>10.4</v>
      </c>
      <c r="B135">
        <v>-16.879622999999999</v>
      </c>
      <c r="C135">
        <v>33.111058</v>
      </c>
      <c r="D135">
        <v>-28.549454000000001</v>
      </c>
      <c r="E135">
        <v>0.84597299999999997</v>
      </c>
      <c r="F135">
        <v>-0.67385700000000004</v>
      </c>
      <c r="G135">
        <v>-0.51309800000000005</v>
      </c>
      <c r="H135">
        <f t="shared" si="11"/>
        <v>1.0404194834598972E-2</v>
      </c>
      <c r="I135">
        <f t="shared" si="12"/>
        <v>1.1846714219880183E-2</v>
      </c>
      <c r="J135">
        <f t="shared" si="13"/>
        <v>6.8999598480737933E-3</v>
      </c>
      <c r="K135">
        <f t="shared" si="14"/>
        <v>1.3085295652173914E-2</v>
      </c>
      <c r="L135">
        <f t="shared" si="15"/>
        <v>3.2673043478260874E-4</v>
      </c>
      <c r="M135">
        <f t="shared" si="16"/>
        <v>1.0627252173913044E-2</v>
      </c>
    </row>
    <row r="136" spans="1:13">
      <c r="A136">
        <v>10.48</v>
      </c>
      <c r="B136">
        <v>-25.963148</v>
      </c>
      <c r="C136">
        <v>29.562882999999999</v>
      </c>
      <c r="D136">
        <v>-38.149878000000001</v>
      </c>
      <c r="E136">
        <v>1.5048090000000001</v>
      </c>
      <c r="F136">
        <v>-3.7574000000000003E-2</v>
      </c>
      <c r="G136">
        <v>-1.2221340000000001</v>
      </c>
      <c r="H136">
        <f t="shared" si="11"/>
        <v>1.4903366927808612E-2</v>
      </c>
      <c r="I136">
        <f t="shared" si="12"/>
        <v>8.8347119757959496E-3</v>
      </c>
      <c r="J136">
        <f t="shared" si="13"/>
        <v>7.7776395369867973E-3</v>
      </c>
      <c r="K136">
        <f t="shared" si="14"/>
        <v>1.9404913043478259E-2</v>
      </c>
      <c r="L136">
        <f t="shared" si="15"/>
        <v>3.4626024279210926E-3</v>
      </c>
      <c r="M136">
        <f t="shared" si="16"/>
        <v>1.5880817391304348E-2</v>
      </c>
    </row>
    <row r="137" spans="1:13">
      <c r="A137">
        <v>10.56</v>
      </c>
      <c r="B137">
        <v>-37.190607</v>
      </c>
      <c r="C137">
        <v>22.046582000000001</v>
      </c>
      <c r="D137">
        <v>-43.002569000000001</v>
      </c>
      <c r="E137">
        <v>2.2315649999999998</v>
      </c>
      <c r="F137">
        <v>0.91274200000000005</v>
      </c>
      <c r="G137">
        <v>-1.8262940000000001</v>
      </c>
      <c r="H137">
        <f t="shared" si="11"/>
        <v>2.0839934280390313E-2</v>
      </c>
      <c r="I137">
        <f t="shared" si="12"/>
        <v>5.0740940511731355E-3</v>
      </c>
      <c r="J137">
        <f t="shared" si="13"/>
        <v>7.9835326460481089E-3</v>
      </c>
      <c r="K137">
        <f t="shared" si="14"/>
        <v>2.5886417391304348E-2</v>
      </c>
      <c r="L137">
        <f t="shared" si="15"/>
        <v>7.885709408194233E-3</v>
      </c>
      <c r="M137">
        <f t="shared" si="16"/>
        <v>1.9901547826086958E-2</v>
      </c>
    </row>
    <row r="138" spans="1:13">
      <c r="A138">
        <v>10.64</v>
      </c>
      <c r="B138">
        <v>-52.005014000000003</v>
      </c>
      <c r="C138">
        <v>12.662148</v>
      </c>
      <c r="D138">
        <v>-44.140951999999999</v>
      </c>
      <c r="E138">
        <v>2.9769380000000001</v>
      </c>
      <c r="F138">
        <v>2.0786730000000002</v>
      </c>
      <c r="G138">
        <v>-2.288678</v>
      </c>
      <c r="H138">
        <f t="shared" si="11"/>
        <v>2.6750295137149615E-2</v>
      </c>
      <c r="I138">
        <f t="shared" si="12"/>
        <v>1.3993604359935083E-3</v>
      </c>
      <c r="J138">
        <f t="shared" si="13"/>
        <v>7.8296507505878112E-3</v>
      </c>
      <c r="K138">
        <f t="shared" si="14"/>
        <v>3.1456582608695653E-2</v>
      </c>
      <c r="L138">
        <f t="shared" si="15"/>
        <v>1.2220091047040971E-2</v>
      </c>
      <c r="M138">
        <f t="shared" si="16"/>
        <v>2.2147086956521737E-2</v>
      </c>
    </row>
    <row r="139" spans="1:13">
      <c r="A139">
        <v>10.72</v>
      </c>
      <c r="B139">
        <v>-66.754024000000001</v>
      </c>
      <c r="C139">
        <v>3.4920339999999999</v>
      </c>
      <c r="D139">
        <v>-43.290139000000003</v>
      </c>
      <c r="E139">
        <v>3.6175069999999998</v>
      </c>
      <c r="F139">
        <v>3.2212160000000001</v>
      </c>
      <c r="G139">
        <v>-2.5469149999999998</v>
      </c>
      <c r="H139">
        <f t="shared" si="11"/>
        <v>3.0516703600553006E-2</v>
      </c>
      <c r="I139">
        <f t="shared" si="12"/>
        <v>1.4175799955919775E-3</v>
      </c>
      <c r="J139">
        <f t="shared" si="13"/>
        <v>7.3517710255018992E-3</v>
      </c>
      <c r="K139">
        <f t="shared" si="14"/>
        <v>3.4640626086956519E-2</v>
      </c>
      <c r="L139">
        <f t="shared" si="15"/>
        <v>1.5280220030349014E-2</v>
      </c>
      <c r="M139">
        <f t="shared" si="16"/>
        <v>2.2124452173913043E-2</v>
      </c>
    </row>
    <row r="140" spans="1:13">
      <c r="A140">
        <v>10.8</v>
      </c>
      <c r="B140">
        <v>-76.152907999999996</v>
      </c>
      <c r="C140">
        <v>-3.5375000000000001</v>
      </c>
      <c r="D140">
        <v>-40.647942</v>
      </c>
      <c r="E140">
        <v>3.9836719999999999</v>
      </c>
      <c r="F140">
        <v>4.0278660000000004</v>
      </c>
      <c r="G140">
        <v>-2.5443120000000001</v>
      </c>
      <c r="H140">
        <f t="shared" ref="H140:H203" si="17">ABS(B141/2495.45)</f>
        <v>3.0788142419202951E-2</v>
      </c>
      <c r="I140">
        <f t="shared" ref="I140:I203" si="18">ABS(C141/2495.45)</f>
        <v>2.758148630507524E-3</v>
      </c>
      <c r="J140">
        <f t="shared" ref="J140:J203" si="19">ABS(($D141/(IF($D141&lt;0,5529,6104))))</f>
        <v>6.1978153373123531E-3</v>
      </c>
      <c r="K140">
        <f t="shared" ref="K140:K203" si="20">ABS(E141/115)</f>
        <v>3.4033269565217392E-2</v>
      </c>
      <c r="L140">
        <f t="shared" ref="L140:L203" si="21">ABS(($F141/(IF($F141&lt;0,115,263.6))))</f>
        <v>1.6004305766312593E-2</v>
      </c>
      <c r="M140">
        <f t="shared" ref="M140:M203" si="22">ABS(G141/115)</f>
        <v>1.9706643478260871E-2</v>
      </c>
    </row>
    <row r="141" spans="1:13">
      <c r="A141">
        <v>10.88</v>
      </c>
      <c r="B141">
        <v>-76.830269999999999</v>
      </c>
      <c r="C141">
        <v>-6.882822</v>
      </c>
      <c r="D141">
        <v>-34.267721000000002</v>
      </c>
      <c r="E141">
        <v>3.9138259999999998</v>
      </c>
      <c r="F141">
        <v>4.2187349999999997</v>
      </c>
      <c r="G141">
        <v>-2.2662640000000001</v>
      </c>
      <c r="H141">
        <f t="shared" si="17"/>
        <v>2.7273458494459918E-2</v>
      </c>
      <c r="I141">
        <f t="shared" si="18"/>
        <v>2.3447770943116476E-3</v>
      </c>
      <c r="J141">
        <f t="shared" si="19"/>
        <v>3.9117511304033277E-3</v>
      </c>
      <c r="K141">
        <f t="shared" si="20"/>
        <v>2.8793643478260869E-2</v>
      </c>
      <c r="L141">
        <f t="shared" si="21"/>
        <v>1.3818270106221546E-2</v>
      </c>
      <c r="M141">
        <f t="shared" si="22"/>
        <v>1.5192095652173913E-2</v>
      </c>
    </row>
    <row r="142" spans="1:13">
      <c r="A142">
        <v>10.96</v>
      </c>
      <c r="B142">
        <v>-68.059551999999996</v>
      </c>
      <c r="C142">
        <v>-5.8512740000000001</v>
      </c>
      <c r="D142">
        <v>-21.628072</v>
      </c>
      <c r="E142">
        <v>3.3112689999999998</v>
      </c>
      <c r="F142">
        <v>3.642496</v>
      </c>
      <c r="G142">
        <v>-1.7470909999999999</v>
      </c>
      <c r="H142">
        <f t="shared" si="17"/>
        <v>2.0219620509326977E-2</v>
      </c>
      <c r="I142">
        <f t="shared" si="18"/>
        <v>4.3912400569035649E-4</v>
      </c>
      <c r="J142">
        <f t="shared" si="19"/>
        <v>2.8007252667751857E-4</v>
      </c>
      <c r="K142">
        <f t="shared" si="20"/>
        <v>1.8973182608695655E-2</v>
      </c>
      <c r="L142">
        <f t="shared" si="21"/>
        <v>8.8359749620637324E-3</v>
      </c>
      <c r="M142">
        <f t="shared" si="22"/>
        <v>9.1061391304347837E-3</v>
      </c>
    </row>
    <row r="143" spans="1:13">
      <c r="A143">
        <v>11.04</v>
      </c>
      <c r="B143">
        <v>-50.457051999999997</v>
      </c>
      <c r="C143">
        <v>-1.095812</v>
      </c>
      <c r="D143">
        <v>-1.548521</v>
      </c>
      <c r="E143">
        <v>2.1819160000000002</v>
      </c>
      <c r="F143">
        <v>2.3291629999999999</v>
      </c>
      <c r="G143">
        <v>-1.0472060000000001</v>
      </c>
      <c r="H143">
        <f t="shared" si="17"/>
        <v>9.9930697870123635E-3</v>
      </c>
      <c r="I143">
        <f t="shared" si="18"/>
        <v>2.1557815223707147E-3</v>
      </c>
      <c r="J143">
        <f t="shared" si="19"/>
        <v>4.056177096985583E-3</v>
      </c>
      <c r="K143">
        <f t="shared" si="20"/>
        <v>5.5891565217391307E-3</v>
      </c>
      <c r="L143">
        <f t="shared" si="21"/>
        <v>1.8652541729893776E-3</v>
      </c>
      <c r="M143">
        <f t="shared" si="22"/>
        <v>1.9923565217391304E-3</v>
      </c>
    </row>
    <row r="144" spans="1:13">
      <c r="A144">
        <v>11.12</v>
      </c>
      <c r="B144">
        <v>-24.937206</v>
      </c>
      <c r="C144">
        <v>5.379645</v>
      </c>
      <c r="D144">
        <v>24.758904999999999</v>
      </c>
      <c r="E144">
        <v>0.64275300000000002</v>
      </c>
      <c r="F144">
        <v>0.49168099999999998</v>
      </c>
      <c r="G144">
        <v>-0.22912099999999999</v>
      </c>
      <c r="H144">
        <f t="shared" si="17"/>
        <v>2.7140102987437136E-3</v>
      </c>
      <c r="I144">
        <f t="shared" si="18"/>
        <v>4.4444945801358476E-3</v>
      </c>
      <c r="J144">
        <f t="shared" si="19"/>
        <v>8.7417478702490163E-3</v>
      </c>
      <c r="K144">
        <f t="shared" si="20"/>
        <v>9.5463391304347819E-3</v>
      </c>
      <c r="L144">
        <f t="shared" si="21"/>
        <v>1.3187095652173913E-2</v>
      </c>
      <c r="M144">
        <f t="shared" si="22"/>
        <v>5.6123565217391308E-3</v>
      </c>
    </row>
    <row r="145" spans="1:13">
      <c r="A145">
        <v>11.2</v>
      </c>
      <c r="B145">
        <v>6.7726769999999998</v>
      </c>
      <c r="C145">
        <v>11.091013999999999</v>
      </c>
      <c r="D145">
        <v>53.359628999999998</v>
      </c>
      <c r="E145">
        <v>-1.0978289999999999</v>
      </c>
      <c r="F145">
        <v>-1.516516</v>
      </c>
      <c r="G145">
        <v>0.64542100000000002</v>
      </c>
      <c r="H145">
        <f t="shared" si="17"/>
        <v>1.6321546013745018E-2</v>
      </c>
      <c r="I145">
        <f t="shared" si="18"/>
        <v>5.738946081869002E-3</v>
      </c>
      <c r="J145">
        <f t="shared" si="19"/>
        <v>1.2869732142857143E-2</v>
      </c>
      <c r="K145">
        <f t="shared" si="20"/>
        <v>2.4191834782608695E-2</v>
      </c>
      <c r="L145">
        <f t="shared" si="21"/>
        <v>2.8502034782608696E-2</v>
      </c>
      <c r="M145">
        <f t="shared" si="22"/>
        <v>1.3069982608695652E-2</v>
      </c>
    </row>
    <row r="146" spans="1:13">
      <c r="A146">
        <v>11.28</v>
      </c>
      <c r="B146">
        <v>40.729602</v>
      </c>
      <c r="C146">
        <v>14.321253</v>
      </c>
      <c r="D146">
        <v>78.556844999999996</v>
      </c>
      <c r="E146">
        <v>-2.7820610000000001</v>
      </c>
      <c r="F146">
        <v>-3.2777340000000001</v>
      </c>
      <c r="G146">
        <v>1.5030479999999999</v>
      </c>
      <c r="H146">
        <f t="shared" si="17"/>
        <v>2.8329122202408383E-2</v>
      </c>
      <c r="I146">
        <f t="shared" si="18"/>
        <v>5.8498715662505764E-3</v>
      </c>
      <c r="J146">
        <f t="shared" si="19"/>
        <v>1.5667959370904327E-2</v>
      </c>
      <c r="K146">
        <f t="shared" si="20"/>
        <v>3.6135834782608699E-2</v>
      </c>
      <c r="L146">
        <f t="shared" si="21"/>
        <v>3.8318365217391306E-2</v>
      </c>
      <c r="M146">
        <f t="shared" si="22"/>
        <v>1.9597417391304345E-2</v>
      </c>
    </row>
    <row r="147" spans="1:13">
      <c r="A147">
        <v>11.36</v>
      </c>
      <c r="B147">
        <v>70.693907999999993</v>
      </c>
      <c r="C147">
        <v>14.598062000000001</v>
      </c>
      <c r="D147">
        <v>95.637224000000003</v>
      </c>
      <c r="E147">
        <v>-4.155621</v>
      </c>
      <c r="F147">
        <v>-4.406612</v>
      </c>
      <c r="G147">
        <v>2.2537029999999998</v>
      </c>
      <c r="H147">
        <f t="shared" si="17"/>
        <v>3.6316603418221162E-2</v>
      </c>
      <c r="I147">
        <f t="shared" si="18"/>
        <v>4.8286645695165198E-3</v>
      </c>
      <c r="J147">
        <f t="shared" si="19"/>
        <v>1.6923422346002619E-2</v>
      </c>
      <c r="K147">
        <f t="shared" si="20"/>
        <v>4.3581000000000002E-2</v>
      </c>
      <c r="L147">
        <f t="shared" si="21"/>
        <v>4.0383982608695655E-2</v>
      </c>
      <c r="M147">
        <f t="shared" si="22"/>
        <v>2.4389408695652173E-2</v>
      </c>
    </row>
    <row r="148" spans="1:13">
      <c r="A148">
        <v>11.44</v>
      </c>
      <c r="B148">
        <v>90.626267999999996</v>
      </c>
      <c r="C148">
        <v>12.049690999999999</v>
      </c>
      <c r="D148">
        <v>103.30056999999999</v>
      </c>
      <c r="E148">
        <v>-5.0118150000000004</v>
      </c>
      <c r="F148">
        <v>-4.644158</v>
      </c>
      <c r="G148">
        <v>2.8047819999999999</v>
      </c>
      <c r="H148">
        <f t="shared" si="17"/>
        <v>3.9180135045783333E-2</v>
      </c>
      <c r="I148">
        <f t="shared" si="18"/>
        <v>2.6763449478050053E-3</v>
      </c>
      <c r="J148">
        <f t="shared" si="19"/>
        <v>1.688364138269987E-2</v>
      </c>
      <c r="K148">
        <f t="shared" si="20"/>
        <v>4.5344695652173916E-2</v>
      </c>
      <c r="L148">
        <f t="shared" si="21"/>
        <v>3.4099678260869563E-2</v>
      </c>
      <c r="M148">
        <f t="shared" si="22"/>
        <v>2.6818930434782607E-2</v>
      </c>
    </row>
    <row r="149" spans="1:13">
      <c r="A149">
        <v>11.52</v>
      </c>
      <c r="B149">
        <v>97.772068000000004</v>
      </c>
      <c r="C149">
        <v>6.6786849999999998</v>
      </c>
      <c r="D149">
        <v>103.05774700000001</v>
      </c>
      <c r="E149">
        <v>-5.2146400000000002</v>
      </c>
      <c r="F149">
        <v>-3.9214630000000001</v>
      </c>
      <c r="G149">
        <v>3.0841769999999999</v>
      </c>
      <c r="H149">
        <f t="shared" si="17"/>
        <v>3.7342569476447138E-2</v>
      </c>
      <c r="I149">
        <f t="shared" si="18"/>
        <v>5.3871365885912363E-4</v>
      </c>
      <c r="J149">
        <f t="shared" si="19"/>
        <v>1.5785702817824376E-2</v>
      </c>
      <c r="K149">
        <f t="shared" si="20"/>
        <v>4.0959304347826089E-2</v>
      </c>
      <c r="L149">
        <f t="shared" si="21"/>
        <v>2.0640556521739132E-2</v>
      </c>
      <c r="M149">
        <f t="shared" si="22"/>
        <v>2.6571086956521738E-2</v>
      </c>
    </row>
    <row r="150" spans="1:13">
      <c r="A150">
        <v>11.6</v>
      </c>
      <c r="B150">
        <v>93.186515</v>
      </c>
      <c r="C150">
        <v>-1.344333</v>
      </c>
      <c r="D150">
        <v>96.355930000000001</v>
      </c>
      <c r="E150">
        <v>-4.7103200000000003</v>
      </c>
      <c r="F150">
        <v>-2.3736640000000002</v>
      </c>
      <c r="G150">
        <v>3.0556749999999999</v>
      </c>
      <c r="H150">
        <f t="shared" si="17"/>
        <v>3.1891088981947147E-2</v>
      </c>
      <c r="I150">
        <f t="shared" si="18"/>
        <v>4.2659969143841788E-3</v>
      </c>
      <c r="J150">
        <f t="shared" si="19"/>
        <v>1.3583669069462647E-2</v>
      </c>
      <c r="K150">
        <f t="shared" si="20"/>
        <v>3.0822895652173915E-2</v>
      </c>
      <c r="L150">
        <f t="shared" si="21"/>
        <v>2.6125304347826088E-3</v>
      </c>
      <c r="M150">
        <f t="shared" si="22"/>
        <v>2.3677347826086954E-2</v>
      </c>
    </row>
    <row r="151" spans="1:13">
      <c r="A151">
        <v>11.68</v>
      </c>
      <c r="B151">
        <v>79.582617999999997</v>
      </c>
      <c r="C151">
        <v>-10.645581999999999</v>
      </c>
      <c r="D151">
        <v>82.914715999999999</v>
      </c>
      <c r="E151">
        <v>-3.5446330000000001</v>
      </c>
      <c r="F151">
        <v>-0.30044100000000001</v>
      </c>
      <c r="G151">
        <v>2.7228949999999998</v>
      </c>
      <c r="H151">
        <f t="shared" si="17"/>
        <v>2.3725709190727126E-2</v>
      </c>
      <c r="I151">
        <f t="shared" si="18"/>
        <v>7.284133523011882E-3</v>
      </c>
      <c r="J151">
        <f t="shared" si="19"/>
        <v>1.0184472804718217E-2</v>
      </c>
      <c r="K151">
        <f t="shared" si="20"/>
        <v>1.6372052173913045E-2</v>
      </c>
      <c r="L151">
        <f t="shared" si="21"/>
        <v>7.2630690440060692E-3</v>
      </c>
      <c r="M151">
        <f t="shared" si="22"/>
        <v>1.8500678260869569E-2</v>
      </c>
    </row>
    <row r="152" spans="1:13">
      <c r="A152">
        <v>11.76</v>
      </c>
      <c r="B152">
        <v>59.206321000000003</v>
      </c>
      <c r="C152">
        <v>-18.177191000000001</v>
      </c>
      <c r="D152">
        <v>62.166021999999998</v>
      </c>
      <c r="E152">
        <v>-1.8827860000000001</v>
      </c>
      <c r="F152">
        <v>1.9145449999999999</v>
      </c>
      <c r="G152">
        <v>2.1275780000000002</v>
      </c>
      <c r="H152">
        <f t="shared" si="17"/>
        <v>1.3436313290188144E-2</v>
      </c>
      <c r="I152">
        <f t="shared" si="18"/>
        <v>8.1009729708068686E-3</v>
      </c>
      <c r="J152">
        <f t="shared" si="19"/>
        <v>5.9107237876802107E-3</v>
      </c>
      <c r="K152">
        <f t="shared" si="20"/>
        <v>4.4843478260869565E-5</v>
      </c>
      <c r="L152">
        <f t="shared" si="21"/>
        <v>1.4789734446130499E-2</v>
      </c>
      <c r="M152">
        <f t="shared" si="22"/>
        <v>1.1694930434782608E-2</v>
      </c>
    </row>
    <row r="153" spans="1:13">
      <c r="A153">
        <v>11.84</v>
      </c>
      <c r="B153">
        <v>33.529648000000002</v>
      </c>
      <c r="C153">
        <v>-20.215572999999999</v>
      </c>
      <c r="D153">
        <v>36.079058000000003</v>
      </c>
      <c r="E153">
        <v>-5.1570000000000001E-3</v>
      </c>
      <c r="F153">
        <v>3.898574</v>
      </c>
      <c r="G153">
        <v>1.3449169999999999</v>
      </c>
      <c r="H153">
        <f t="shared" si="17"/>
        <v>1.7519381273918533E-3</v>
      </c>
      <c r="I153">
        <f t="shared" si="18"/>
        <v>5.8272519986375202E-3</v>
      </c>
      <c r="J153">
        <f t="shared" si="19"/>
        <v>1.6256847968545217E-3</v>
      </c>
      <c r="K153">
        <f t="shared" si="20"/>
        <v>1.5176156521739131E-2</v>
      </c>
      <c r="L153">
        <f t="shared" si="21"/>
        <v>2.0358471168437024E-2</v>
      </c>
      <c r="M153">
        <f t="shared" si="22"/>
        <v>4.1390869565217396E-3</v>
      </c>
    </row>
    <row r="154" spans="1:13">
      <c r="A154">
        <v>11.92</v>
      </c>
      <c r="B154">
        <v>4.371874</v>
      </c>
      <c r="C154">
        <v>-14.541615999999999</v>
      </c>
      <c r="D154">
        <v>9.9231800000000003</v>
      </c>
      <c r="E154">
        <v>1.745258</v>
      </c>
      <c r="F154">
        <v>5.3664930000000002</v>
      </c>
      <c r="G154">
        <v>0.475995</v>
      </c>
      <c r="H154">
        <f t="shared" si="17"/>
        <v>9.9132200605101285E-3</v>
      </c>
      <c r="I154">
        <f t="shared" si="18"/>
        <v>9.7337754713578729E-4</v>
      </c>
      <c r="J154">
        <f t="shared" si="19"/>
        <v>1.9033331524688009E-3</v>
      </c>
      <c r="K154">
        <f t="shared" si="20"/>
        <v>2.6589765217391304E-2</v>
      </c>
      <c r="L154">
        <f t="shared" si="21"/>
        <v>2.3361551593323215E-2</v>
      </c>
      <c r="M154">
        <f t="shared" si="22"/>
        <v>3.1388173913043478E-3</v>
      </c>
    </row>
    <row r="155" spans="1:13">
      <c r="A155">
        <v>12</v>
      </c>
      <c r="B155">
        <v>-24.737945</v>
      </c>
      <c r="C155">
        <v>-2.4290150000000001</v>
      </c>
      <c r="D155">
        <v>-10.523529</v>
      </c>
      <c r="E155">
        <v>3.057823</v>
      </c>
      <c r="F155">
        <v>6.1581049999999999</v>
      </c>
      <c r="G155">
        <v>-0.36096400000000001</v>
      </c>
      <c r="H155">
        <f t="shared" si="17"/>
        <v>1.936440281311988E-2</v>
      </c>
      <c r="I155">
        <f t="shared" si="18"/>
        <v>4.5283744414834999E-3</v>
      </c>
      <c r="J155">
        <f t="shared" si="19"/>
        <v>4.1248506058961833E-3</v>
      </c>
      <c r="K155">
        <f t="shared" si="20"/>
        <v>3.2608034782608694E-2</v>
      </c>
      <c r="L155">
        <f t="shared" si="21"/>
        <v>2.3668755690440059E-2</v>
      </c>
      <c r="M155">
        <f t="shared" si="22"/>
        <v>9.0735739130434773E-3</v>
      </c>
    </row>
    <row r="156" spans="1:13">
      <c r="A156">
        <v>12.08</v>
      </c>
      <c r="B156">
        <v>-48.322899</v>
      </c>
      <c r="C156">
        <v>11.300331999999999</v>
      </c>
      <c r="D156">
        <v>-22.806298999999999</v>
      </c>
      <c r="E156">
        <v>3.749924</v>
      </c>
      <c r="F156">
        <v>6.2390840000000001</v>
      </c>
      <c r="G156">
        <v>-1.043461</v>
      </c>
      <c r="H156">
        <f t="shared" si="17"/>
        <v>2.4432326434110082E-2</v>
      </c>
      <c r="I156">
        <f t="shared" si="18"/>
        <v>8.3528878558977344E-3</v>
      </c>
      <c r="J156">
        <f t="shared" si="19"/>
        <v>5.1737496834870682E-3</v>
      </c>
      <c r="K156">
        <f t="shared" si="20"/>
        <v>3.3138078260869563E-2</v>
      </c>
      <c r="L156">
        <f t="shared" si="21"/>
        <v>2.1558285280728375E-2</v>
      </c>
      <c r="M156">
        <f t="shared" si="22"/>
        <v>1.2785026086956522E-2</v>
      </c>
    </row>
    <row r="157" spans="1:13">
      <c r="A157">
        <v>12.16</v>
      </c>
      <c r="B157">
        <v>-60.969648999999997</v>
      </c>
      <c r="C157">
        <v>20.844214000000001</v>
      </c>
      <c r="D157">
        <v>-28.605661999999999</v>
      </c>
      <c r="E157">
        <v>3.8108789999999999</v>
      </c>
      <c r="F157">
        <v>5.6827639999999997</v>
      </c>
      <c r="G157">
        <v>-1.470278</v>
      </c>
      <c r="H157">
        <f t="shared" si="17"/>
        <v>2.4348085114909136E-2</v>
      </c>
      <c r="I157">
        <f t="shared" si="18"/>
        <v>9.2592490332404995E-3</v>
      </c>
      <c r="J157">
        <f t="shared" si="19"/>
        <v>5.5566069813709536E-3</v>
      </c>
      <c r="K157">
        <f t="shared" si="20"/>
        <v>2.9323591304347824E-2</v>
      </c>
      <c r="L157">
        <f t="shared" si="21"/>
        <v>1.7623383915022762E-2</v>
      </c>
      <c r="M157">
        <f t="shared" si="22"/>
        <v>1.3891426086956522E-2</v>
      </c>
    </row>
    <row r="158" spans="1:13">
      <c r="A158">
        <v>12.24</v>
      </c>
      <c r="B158">
        <v>-60.759428999999997</v>
      </c>
      <c r="C158">
        <v>23.105993000000002</v>
      </c>
      <c r="D158">
        <v>-30.722480000000001</v>
      </c>
      <c r="E158">
        <v>3.3722129999999999</v>
      </c>
      <c r="F158">
        <v>4.645524</v>
      </c>
      <c r="G158">
        <v>-1.5975140000000001</v>
      </c>
      <c r="H158">
        <f t="shared" si="17"/>
        <v>2.0435582760624339E-2</v>
      </c>
      <c r="I158">
        <f t="shared" si="18"/>
        <v>7.8717618064878085E-3</v>
      </c>
      <c r="J158">
        <f t="shared" si="19"/>
        <v>5.3812973412913729E-3</v>
      </c>
      <c r="K158">
        <f t="shared" si="20"/>
        <v>2.2882886956521738E-2</v>
      </c>
      <c r="L158">
        <f t="shared" si="21"/>
        <v>1.2660409711684369E-2</v>
      </c>
      <c r="M158">
        <f t="shared" si="22"/>
        <v>1.2712078260869565E-2</v>
      </c>
    </row>
    <row r="159" spans="1:13">
      <c r="A159">
        <v>12.32</v>
      </c>
      <c r="B159">
        <v>-50.995975000000001</v>
      </c>
      <c r="C159">
        <v>19.643588000000001</v>
      </c>
      <c r="D159">
        <v>-29.753193</v>
      </c>
      <c r="E159">
        <v>2.631532</v>
      </c>
      <c r="F159">
        <v>3.3372839999999999</v>
      </c>
      <c r="G159">
        <v>-1.461889</v>
      </c>
      <c r="H159">
        <f t="shared" si="17"/>
        <v>1.5276920395119117E-2</v>
      </c>
      <c r="I159">
        <f t="shared" si="18"/>
        <v>6.1000012021879824E-3</v>
      </c>
      <c r="J159">
        <f t="shared" si="19"/>
        <v>4.3568826189184298E-3</v>
      </c>
      <c r="K159">
        <f t="shared" si="20"/>
        <v>1.5485956521739131E-2</v>
      </c>
      <c r="L159">
        <f t="shared" si="21"/>
        <v>7.5275986342943852E-3</v>
      </c>
      <c r="M159">
        <f t="shared" si="22"/>
        <v>1.0146895652173913E-2</v>
      </c>
    </row>
    <row r="160" spans="1:13">
      <c r="A160">
        <v>12.4</v>
      </c>
      <c r="B160">
        <v>-38.122790999999999</v>
      </c>
      <c r="C160">
        <v>15.222248</v>
      </c>
      <c r="D160">
        <v>-24.089203999999999</v>
      </c>
      <c r="E160">
        <v>1.7808850000000001</v>
      </c>
      <c r="F160">
        <v>1.984275</v>
      </c>
      <c r="G160">
        <v>-1.166893</v>
      </c>
      <c r="H160">
        <f t="shared" si="17"/>
        <v>1.1080939710272698E-2</v>
      </c>
      <c r="I160">
        <f t="shared" si="18"/>
        <v>5.6758620689655176E-3</v>
      </c>
      <c r="J160">
        <f t="shared" si="19"/>
        <v>2.3135196238017724E-3</v>
      </c>
      <c r="K160">
        <f t="shared" si="20"/>
        <v>8.4364869565217385E-3</v>
      </c>
      <c r="L160">
        <f t="shared" si="21"/>
        <v>2.9782359635811832E-3</v>
      </c>
      <c r="M160">
        <f t="shared" si="22"/>
        <v>7.2579652173913045E-3</v>
      </c>
    </row>
    <row r="161" spans="1:13">
      <c r="A161">
        <v>12.48</v>
      </c>
      <c r="B161">
        <v>-27.651931000000001</v>
      </c>
      <c r="C161">
        <v>14.163830000000001</v>
      </c>
      <c r="D161">
        <v>-12.791449999999999</v>
      </c>
      <c r="E161">
        <v>0.97019599999999995</v>
      </c>
      <c r="F161">
        <v>0.78506299999999996</v>
      </c>
      <c r="G161">
        <v>-0.83466600000000002</v>
      </c>
      <c r="H161">
        <f t="shared" si="17"/>
        <v>8.6788070287924027E-3</v>
      </c>
      <c r="I161">
        <f t="shared" si="18"/>
        <v>6.9958692820934103E-3</v>
      </c>
      <c r="J161">
        <f t="shared" si="19"/>
        <v>3.7596674311926603E-4</v>
      </c>
      <c r="K161">
        <f t="shared" si="20"/>
        <v>2.6014521739130434E-3</v>
      </c>
      <c r="L161">
        <f t="shared" si="21"/>
        <v>1.1389652173913042E-3</v>
      </c>
      <c r="M161">
        <f t="shared" si="22"/>
        <v>4.8070608695652169E-3</v>
      </c>
    </row>
    <row r="162" spans="1:13">
      <c r="A162">
        <v>12.56</v>
      </c>
      <c r="B162">
        <v>-21.657529</v>
      </c>
      <c r="C162">
        <v>17.457841999999999</v>
      </c>
      <c r="D162">
        <v>2.2949009999999999</v>
      </c>
      <c r="E162">
        <v>0.29916700000000002</v>
      </c>
      <c r="F162">
        <v>-0.13098099999999999</v>
      </c>
      <c r="G162">
        <v>-0.55281199999999997</v>
      </c>
      <c r="H162">
        <f t="shared" si="17"/>
        <v>7.5788867739285505E-3</v>
      </c>
      <c r="I162">
        <f t="shared" si="18"/>
        <v>9.0717333547055655E-3</v>
      </c>
      <c r="J162">
        <f t="shared" si="19"/>
        <v>2.8488191349934472E-3</v>
      </c>
      <c r="K162">
        <f t="shared" si="20"/>
        <v>1.5930869565217393E-3</v>
      </c>
      <c r="L162">
        <f t="shared" si="21"/>
        <v>6.3044782608695652E-3</v>
      </c>
      <c r="M162">
        <f t="shared" si="22"/>
        <v>2.9859304347826087E-3</v>
      </c>
    </row>
    <row r="163" spans="1:13">
      <c r="A163">
        <v>12.64</v>
      </c>
      <c r="B163">
        <v>-18.912732999999999</v>
      </c>
      <c r="C163">
        <v>22.638057</v>
      </c>
      <c r="D163">
        <v>17.389192000000001</v>
      </c>
      <c r="E163">
        <v>-0.18320500000000001</v>
      </c>
      <c r="F163">
        <v>-0.72501499999999997</v>
      </c>
      <c r="G163">
        <v>-0.34338200000000002</v>
      </c>
      <c r="H163">
        <f t="shared" si="17"/>
        <v>6.4170450219399305E-3</v>
      </c>
      <c r="I163">
        <f t="shared" si="18"/>
        <v>1.0377595624035747E-2</v>
      </c>
      <c r="J163">
        <f t="shared" si="19"/>
        <v>4.7744282437745741E-3</v>
      </c>
      <c r="K163">
        <f t="shared" si="20"/>
        <v>4.1569739130434781E-3</v>
      </c>
      <c r="L163">
        <f t="shared" si="21"/>
        <v>8.9788434782608704E-3</v>
      </c>
      <c r="M163">
        <f t="shared" si="22"/>
        <v>1.403095652173913E-3</v>
      </c>
    </row>
    <row r="164" spans="1:13">
      <c r="A164">
        <v>12.72</v>
      </c>
      <c r="B164">
        <v>-16.013414999999998</v>
      </c>
      <c r="C164">
        <v>25.896771000000001</v>
      </c>
      <c r="D164">
        <v>29.14311</v>
      </c>
      <c r="E164">
        <v>-0.47805199999999998</v>
      </c>
      <c r="F164">
        <v>-1.032567</v>
      </c>
      <c r="G164">
        <v>-0.161356</v>
      </c>
      <c r="H164">
        <f t="shared" si="17"/>
        <v>3.3088873750225412E-3</v>
      </c>
      <c r="I164">
        <f t="shared" si="18"/>
        <v>9.7864561501933532E-3</v>
      </c>
      <c r="J164">
        <f t="shared" si="19"/>
        <v>5.9098337155963302E-3</v>
      </c>
      <c r="K164">
        <f t="shared" si="20"/>
        <v>5.4638869565217388E-3</v>
      </c>
      <c r="L164">
        <f t="shared" si="21"/>
        <v>9.6704260869565212E-3</v>
      </c>
      <c r="M164">
        <f t="shared" si="22"/>
        <v>7.0980000000000001E-4</v>
      </c>
    </row>
    <row r="165" spans="1:13">
      <c r="A165">
        <v>12.8</v>
      </c>
      <c r="B165">
        <v>-8.2571630000000003</v>
      </c>
      <c r="C165">
        <v>24.421612</v>
      </c>
      <c r="D165">
        <v>36.073625</v>
      </c>
      <c r="E165">
        <v>-0.62834699999999999</v>
      </c>
      <c r="F165">
        <v>-1.1120989999999999</v>
      </c>
      <c r="G165">
        <v>8.1627000000000005E-2</v>
      </c>
      <c r="H165">
        <f t="shared" si="17"/>
        <v>3.5656326514255945E-3</v>
      </c>
      <c r="I165">
        <f t="shared" si="18"/>
        <v>7.0462241279128021E-3</v>
      </c>
      <c r="J165">
        <f t="shared" si="19"/>
        <v>6.3303307667103535E-3</v>
      </c>
      <c r="K165">
        <f t="shared" si="20"/>
        <v>6.1021478260869563E-3</v>
      </c>
      <c r="L165">
        <f t="shared" si="21"/>
        <v>8.6094434782608698E-3</v>
      </c>
      <c r="M165">
        <f t="shared" si="22"/>
        <v>4.1130347826086955E-3</v>
      </c>
    </row>
    <row r="166" spans="1:13">
      <c r="A166">
        <v>12.88</v>
      </c>
      <c r="B166">
        <v>8.8978579999999994</v>
      </c>
      <c r="C166">
        <v>17.583500000000001</v>
      </c>
      <c r="D166">
        <v>38.640338999999997</v>
      </c>
      <c r="E166">
        <v>-0.70174700000000001</v>
      </c>
      <c r="F166">
        <v>-0.99008600000000002</v>
      </c>
      <c r="G166">
        <v>0.472999</v>
      </c>
      <c r="H166">
        <f t="shared" si="17"/>
        <v>1.4805845438698432E-2</v>
      </c>
      <c r="I166">
        <f t="shared" si="18"/>
        <v>2.7733927748502273E-3</v>
      </c>
      <c r="J166">
        <f t="shared" si="19"/>
        <v>6.3931346657929225E-3</v>
      </c>
      <c r="K166">
        <f t="shared" si="20"/>
        <v>6.7094869565217392E-3</v>
      </c>
      <c r="L166">
        <f t="shared" si="21"/>
        <v>5.5945217391304347E-3</v>
      </c>
      <c r="M166">
        <f t="shared" si="22"/>
        <v>9.1054173913043476E-3</v>
      </c>
    </row>
    <row r="167" spans="1:13">
      <c r="A167">
        <v>12.96</v>
      </c>
      <c r="B167">
        <v>36.947246999999997</v>
      </c>
      <c r="C167">
        <v>6.9208629999999998</v>
      </c>
      <c r="D167">
        <v>39.023693999999999</v>
      </c>
      <c r="E167">
        <v>-0.77159100000000003</v>
      </c>
      <c r="F167">
        <v>-0.64337</v>
      </c>
      <c r="G167">
        <v>1.047123</v>
      </c>
      <c r="H167">
        <f t="shared" si="17"/>
        <v>2.8731680859163684E-2</v>
      </c>
      <c r="I167">
        <f t="shared" si="18"/>
        <v>1.8831341040694064E-3</v>
      </c>
      <c r="J167">
        <f t="shared" si="19"/>
        <v>6.6746921690694619E-3</v>
      </c>
      <c r="K167">
        <f t="shared" si="20"/>
        <v>7.8054782608695658E-3</v>
      </c>
      <c r="L167">
        <f t="shared" si="21"/>
        <v>2.6748695652173914E-4</v>
      </c>
      <c r="M167">
        <f t="shared" si="22"/>
        <v>1.5245913043478261E-2</v>
      </c>
    </row>
    <row r="168" spans="1:13">
      <c r="A168">
        <v>13.04</v>
      </c>
      <c r="B168">
        <v>71.698473000000007</v>
      </c>
      <c r="C168">
        <v>-4.6992669999999999</v>
      </c>
      <c r="D168">
        <v>40.742320999999997</v>
      </c>
      <c r="E168">
        <v>-0.89763000000000004</v>
      </c>
      <c r="F168">
        <v>-3.0761E-2</v>
      </c>
      <c r="G168">
        <v>1.7532799999999999</v>
      </c>
      <c r="H168">
        <f t="shared" si="17"/>
        <v>4.1616223526818812E-2</v>
      </c>
      <c r="I168">
        <f t="shared" si="18"/>
        <v>5.7458001562844382E-3</v>
      </c>
      <c r="J168">
        <f t="shared" si="19"/>
        <v>7.721327653997378E-3</v>
      </c>
      <c r="K168">
        <f t="shared" si="20"/>
        <v>9.5852347826086946E-3</v>
      </c>
      <c r="L168">
        <f t="shared" si="21"/>
        <v>3.2495447647951439E-3</v>
      </c>
      <c r="M168">
        <f t="shared" si="22"/>
        <v>2.146069565217391E-2</v>
      </c>
    </row>
    <row r="169" spans="1:13">
      <c r="A169">
        <v>13.12</v>
      </c>
      <c r="B169">
        <v>103.85120499999999</v>
      </c>
      <c r="C169">
        <v>-14.338357</v>
      </c>
      <c r="D169">
        <v>47.130983999999998</v>
      </c>
      <c r="E169">
        <v>-1.1023019999999999</v>
      </c>
      <c r="F169">
        <v>0.85658000000000001</v>
      </c>
      <c r="G169">
        <v>2.4679799999999998</v>
      </c>
      <c r="H169">
        <f t="shared" si="17"/>
        <v>4.944501272315615E-2</v>
      </c>
      <c r="I169">
        <f t="shared" si="18"/>
        <v>8.0015989100162312E-3</v>
      </c>
      <c r="J169">
        <f t="shared" si="19"/>
        <v>9.6546980668414158E-3</v>
      </c>
      <c r="K169">
        <f t="shared" si="20"/>
        <v>1.1737478260869565E-2</v>
      </c>
      <c r="L169">
        <f t="shared" si="21"/>
        <v>7.4705121396054621E-3</v>
      </c>
      <c r="M169">
        <f t="shared" si="22"/>
        <v>2.6483060869565214E-2</v>
      </c>
    </row>
    <row r="170" spans="1:13">
      <c r="A170">
        <v>13.2</v>
      </c>
      <c r="B170">
        <v>123.387557</v>
      </c>
      <c r="C170">
        <v>-19.967590000000001</v>
      </c>
      <c r="D170">
        <v>58.932276999999999</v>
      </c>
      <c r="E170">
        <v>-1.34981</v>
      </c>
      <c r="F170">
        <v>1.9692270000000001</v>
      </c>
      <c r="G170">
        <v>3.0455519999999998</v>
      </c>
      <c r="H170">
        <f t="shared" si="17"/>
        <v>5.004370834919554E-2</v>
      </c>
      <c r="I170">
        <f t="shared" si="18"/>
        <v>8.2987148610471056E-3</v>
      </c>
      <c r="J170">
        <f t="shared" si="19"/>
        <v>1.1969514252948886E-2</v>
      </c>
      <c r="K170">
        <f t="shared" si="20"/>
        <v>1.3460469565217391E-2</v>
      </c>
      <c r="L170">
        <f t="shared" si="21"/>
        <v>1.2185094840667677E-2</v>
      </c>
      <c r="M170">
        <f t="shared" si="22"/>
        <v>2.934195652173913E-2</v>
      </c>
    </row>
    <row r="171" spans="1:13">
      <c r="A171">
        <v>13.28</v>
      </c>
      <c r="B171">
        <v>124.88157200000001</v>
      </c>
      <c r="C171">
        <v>-20.709028</v>
      </c>
      <c r="D171">
        <v>73.061914999999999</v>
      </c>
      <c r="E171">
        <v>-1.5479540000000001</v>
      </c>
      <c r="F171">
        <v>3.2119909999999998</v>
      </c>
      <c r="G171">
        <v>3.3743249999999998</v>
      </c>
      <c r="H171">
        <f t="shared" si="17"/>
        <v>4.4074120499308742E-2</v>
      </c>
      <c r="I171">
        <f t="shared" si="18"/>
        <v>6.7067242381133665E-3</v>
      </c>
      <c r="J171">
        <f t="shared" si="19"/>
        <v>1.3719584043250329E-2</v>
      </c>
      <c r="K171">
        <f t="shared" si="20"/>
        <v>1.3745686956521739E-2</v>
      </c>
      <c r="L171">
        <f t="shared" si="21"/>
        <v>1.6962492412746586E-2</v>
      </c>
      <c r="M171">
        <f t="shared" si="22"/>
        <v>2.9634999999999998E-2</v>
      </c>
    </row>
    <row r="172" spans="1:13">
      <c r="A172">
        <v>13.36</v>
      </c>
      <c r="B172">
        <v>109.984764</v>
      </c>
      <c r="C172">
        <v>-16.736294999999998</v>
      </c>
      <c r="D172">
        <v>83.744341000000006</v>
      </c>
      <c r="E172">
        <v>-1.580754</v>
      </c>
      <c r="F172">
        <v>4.4713130000000003</v>
      </c>
      <c r="G172">
        <v>3.4080249999999999</v>
      </c>
      <c r="H172">
        <f t="shared" si="17"/>
        <v>3.4292714340098986E-2</v>
      </c>
      <c r="I172">
        <f t="shared" si="18"/>
        <v>3.7410495101083976E-3</v>
      </c>
      <c r="J172">
        <f t="shared" si="19"/>
        <v>1.395246985583224E-2</v>
      </c>
      <c r="K172">
        <f t="shared" si="20"/>
        <v>1.1792E-2</v>
      </c>
      <c r="L172">
        <f t="shared" si="21"/>
        <v>2.1355072078907432E-2</v>
      </c>
      <c r="M172">
        <f t="shared" si="22"/>
        <v>2.7518626086956523E-2</v>
      </c>
    </row>
    <row r="173" spans="1:13">
      <c r="A173">
        <v>13.44</v>
      </c>
      <c r="B173">
        <v>85.575754000000003</v>
      </c>
      <c r="C173">
        <v>-9.3356019999999997</v>
      </c>
      <c r="D173">
        <v>85.165875999999997</v>
      </c>
      <c r="E173">
        <v>-1.35608</v>
      </c>
      <c r="F173">
        <v>5.6291969999999996</v>
      </c>
      <c r="G173">
        <v>3.1646420000000002</v>
      </c>
      <c r="H173">
        <f t="shared" si="17"/>
        <v>2.3759113586727845E-2</v>
      </c>
      <c r="I173">
        <f t="shared" si="18"/>
        <v>3.1621310785629847E-4</v>
      </c>
      <c r="J173">
        <f t="shared" si="19"/>
        <v>1.2182713630406289E-2</v>
      </c>
      <c r="K173">
        <f t="shared" si="20"/>
        <v>7.3525478260869567E-3</v>
      </c>
      <c r="L173">
        <f t="shared" si="21"/>
        <v>2.4893641881638843E-2</v>
      </c>
      <c r="M173">
        <f t="shared" si="22"/>
        <v>2.3521504347826086E-2</v>
      </c>
    </row>
    <row r="174" spans="1:13">
      <c r="A174">
        <v>13.52</v>
      </c>
      <c r="B174">
        <v>59.289679999999997</v>
      </c>
      <c r="C174">
        <v>-0.78909399999999996</v>
      </c>
      <c r="D174">
        <v>74.363283999999993</v>
      </c>
      <c r="E174">
        <v>-0.84554300000000004</v>
      </c>
      <c r="F174">
        <v>6.5619639999999997</v>
      </c>
      <c r="G174">
        <v>2.7049729999999998</v>
      </c>
      <c r="H174">
        <f t="shared" si="17"/>
        <v>1.4356267607044821E-2</v>
      </c>
      <c r="I174">
        <f t="shared" si="18"/>
        <v>2.5967244384780303E-3</v>
      </c>
      <c r="J174">
        <f t="shared" si="19"/>
        <v>8.6928969528178232E-3</v>
      </c>
      <c r="K174">
        <f t="shared" si="20"/>
        <v>8.8825217391304355E-4</v>
      </c>
      <c r="L174">
        <f t="shared" si="21"/>
        <v>2.7101418816388466E-2</v>
      </c>
      <c r="M174">
        <f t="shared" si="22"/>
        <v>1.8329234782608696E-2</v>
      </c>
    </row>
    <row r="175" spans="1:13">
      <c r="A175">
        <v>13.6</v>
      </c>
      <c r="B175">
        <v>35.825347999999998</v>
      </c>
      <c r="C175">
        <v>6.4799959999999999</v>
      </c>
      <c r="D175">
        <v>53.061442999999997</v>
      </c>
      <c r="E175">
        <v>-0.102149</v>
      </c>
      <c r="F175">
        <v>7.1439339999999998</v>
      </c>
      <c r="G175">
        <v>2.1078619999999999</v>
      </c>
      <c r="H175">
        <f t="shared" si="17"/>
        <v>6.5062970606503843E-3</v>
      </c>
      <c r="I175">
        <f t="shared" si="18"/>
        <v>4.4856979703059574E-3</v>
      </c>
      <c r="J175">
        <f t="shared" si="19"/>
        <v>4.4213192988204458E-3</v>
      </c>
      <c r="K175">
        <f t="shared" si="20"/>
        <v>6.5170521739130434E-3</v>
      </c>
      <c r="L175">
        <f t="shared" si="21"/>
        <v>2.7576369499241273E-2</v>
      </c>
      <c r="M175">
        <f t="shared" si="22"/>
        <v>1.2623426086956522E-2</v>
      </c>
    </row>
    <row r="176" spans="1:13">
      <c r="A176">
        <v>13.68</v>
      </c>
      <c r="B176">
        <v>16.236139000000001</v>
      </c>
      <c r="C176">
        <v>11.193835</v>
      </c>
      <c r="D176">
        <v>26.987732999999999</v>
      </c>
      <c r="E176">
        <v>0.74946100000000004</v>
      </c>
      <c r="F176">
        <v>7.2691309999999998</v>
      </c>
      <c r="G176">
        <v>1.451694</v>
      </c>
      <c r="H176">
        <f t="shared" si="17"/>
        <v>1.3403594542066562E-4</v>
      </c>
      <c r="I176">
        <f t="shared" si="18"/>
        <v>5.589783806527881E-3</v>
      </c>
      <c r="J176">
        <f t="shared" si="19"/>
        <v>4.7923099606815204E-4</v>
      </c>
      <c r="K176">
        <f t="shared" si="20"/>
        <v>1.3433278260869565E-2</v>
      </c>
      <c r="L176">
        <f t="shared" si="21"/>
        <v>2.6106752655538693E-2</v>
      </c>
      <c r="M176">
        <f t="shared" si="22"/>
        <v>6.9870869565217385E-3</v>
      </c>
    </row>
    <row r="177" spans="1:13">
      <c r="A177">
        <v>13.76</v>
      </c>
      <c r="B177">
        <v>-0.33448</v>
      </c>
      <c r="C177">
        <v>13.949026</v>
      </c>
      <c r="D177">
        <v>2.9252259999999999</v>
      </c>
      <c r="E177">
        <v>1.544827</v>
      </c>
      <c r="F177">
        <v>6.8817399999999997</v>
      </c>
      <c r="G177">
        <v>0.80351499999999998</v>
      </c>
      <c r="H177">
        <f t="shared" si="17"/>
        <v>5.78996734055982E-3</v>
      </c>
      <c r="I177">
        <f t="shared" si="18"/>
        <v>6.6842180768999582E-3</v>
      </c>
      <c r="J177">
        <f t="shared" si="19"/>
        <v>2.509153553988063E-3</v>
      </c>
      <c r="K177">
        <f t="shared" si="20"/>
        <v>1.843006086956522E-2</v>
      </c>
      <c r="L177">
        <f t="shared" si="21"/>
        <v>2.27495220030349E-2</v>
      </c>
      <c r="M177">
        <f t="shared" si="22"/>
        <v>1.8730869565217391E-3</v>
      </c>
    </row>
    <row r="178" spans="1:13">
      <c r="A178">
        <v>13.84</v>
      </c>
      <c r="B178">
        <v>-14.448574000000001</v>
      </c>
      <c r="C178">
        <v>16.680132</v>
      </c>
      <c r="D178">
        <v>-13.87311</v>
      </c>
      <c r="E178">
        <v>2.1194570000000001</v>
      </c>
      <c r="F178">
        <v>5.9967740000000003</v>
      </c>
      <c r="G178">
        <v>0.21540500000000001</v>
      </c>
      <c r="H178">
        <f t="shared" si="17"/>
        <v>1.0037233765453126E-2</v>
      </c>
      <c r="I178">
        <f t="shared" si="18"/>
        <v>8.4144523031918095E-3</v>
      </c>
      <c r="J178">
        <f t="shared" si="19"/>
        <v>3.6581153915717125E-3</v>
      </c>
      <c r="K178">
        <f t="shared" si="20"/>
        <v>2.0398573913043477E-2</v>
      </c>
      <c r="L178">
        <f t="shared" si="21"/>
        <v>1.784397951441578E-2</v>
      </c>
      <c r="M178">
        <f t="shared" si="22"/>
        <v>2.3650434782608695E-3</v>
      </c>
    </row>
    <row r="179" spans="1:13">
      <c r="A179">
        <v>13.92</v>
      </c>
      <c r="B179">
        <v>-25.047415000000001</v>
      </c>
      <c r="C179">
        <v>20.997845000000002</v>
      </c>
      <c r="D179">
        <v>-20.225719999999999</v>
      </c>
      <c r="E179">
        <v>2.3458359999999998</v>
      </c>
      <c r="F179">
        <v>4.7036730000000002</v>
      </c>
      <c r="G179">
        <v>-0.27198</v>
      </c>
      <c r="H179">
        <f t="shared" si="17"/>
        <v>1.1874203851008836E-2</v>
      </c>
      <c r="I179">
        <f t="shared" si="18"/>
        <v>1.0622512973611975E-2</v>
      </c>
      <c r="J179">
        <f t="shared" si="19"/>
        <v>2.6967241815879905E-3</v>
      </c>
      <c r="K179">
        <f t="shared" si="20"/>
        <v>1.8835391304347825E-2</v>
      </c>
      <c r="L179">
        <f t="shared" si="21"/>
        <v>1.1981820940819423E-2</v>
      </c>
      <c r="M179">
        <f t="shared" si="22"/>
        <v>5.4239391304347828E-3</v>
      </c>
    </row>
    <row r="180" spans="1:13">
      <c r="A180">
        <v>14</v>
      </c>
      <c r="B180">
        <v>-29.631481999999998</v>
      </c>
      <c r="C180">
        <v>26.507950000000001</v>
      </c>
      <c r="D180">
        <v>-14.910188</v>
      </c>
      <c r="E180">
        <v>2.1660699999999999</v>
      </c>
      <c r="F180">
        <v>3.1584080000000001</v>
      </c>
      <c r="G180">
        <v>-0.623753</v>
      </c>
      <c r="H180">
        <f t="shared" si="17"/>
        <v>1.0524382375924183E-2</v>
      </c>
      <c r="I180">
        <f t="shared" si="18"/>
        <v>1.2268798413111865E-2</v>
      </c>
      <c r="J180">
        <f t="shared" si="19"/>
        <v>8.4644167758846661E-5</v>
      </c>
      <c r="K180">
        <f t="shared" si="20"/>
        <v>1.4050034782608694E-2</v>
      </c>
      <c r="L180">
        <f t="shared" si="21"/>
        <v>5.9427276176024276E-3</v>
      </c>
      <c r="M180">
        <f t="shared" si="22"/>
        <v>7.0661130434782607E-3</v>
      </c>
    </row>
    <row r="181" spans="1:13">
      <c r="A181">
        <v>14.08</v>
      </c>
      <c r="B181">
        <v>-26.263069999999999</v>
      </c>
      <c r="C181">
        <v>30.616173</v>
      </c>
      <c r="D181">
        <v>0.51666800000000002</v>
      </c>
      <c r="E181">
        <v>1.6157539999999999</v>
      </c>
      <c r="F181">
        <v>1.566503</v>
      </c>
      <c r="G181">
        <v>-0.81260299999999996</v>
      </c>
      <c r="H181">
        <f t="shared" si="17"/>
        <v>6.474460317778357E-3</v>
      </c>
      <c r="I181">
        <f t="shared" si="18"/>
        <v>1.2133028511891644E-2</v>
      </c>
      <c r="J181">
        <f t="shared" si="19"/>
        <v>3.473446592398427E-3</v>
      </c>
      <c r="K181">
        <f t="shared" si="20"/>
        <v>7.1588434782608691E-3</v>
      </c>
      <c r="L181">
        <f t="shared" si="21"/>
        <v>5.6652503793626699E-4</v>
      </c>
      <c r="M181">
        <f t="shared" si="22"/>
        <v>7.2157304347826093E-3</v>
      </c>
    </row>
    <row r="182" spans="1:13">
      <c r="A182">
        <v>14.16</v>
      </c>
      <c r="B182">
        <v>-16.156692</v>
      </c>
      <c r="C182">
        <v>30.277366000000001</v>
      </c>
      <c r="D182">
        <v>21.201917999999999</v>
      </c>
      <c r="E182">
        <v>0.82326699999999997</v>
      </c>
      <c r="F182">
        <v>0.149336</v>
      </c>
      <c r="G182">
        <v>-0.82980900000000002</v>
      </c>
      <c r="H182">
        <f t="shared" si="17"/>
        <v>1.6330461439820476E-3</v>
      </c>
      <c r="I182">
        <f t="shared" si="18"/>
        <v>9.7674707968502684E-3</v>
      </c>
      <c r="J182">
        <f t="shared" si="19"/>
        <v>6.6971097640891215E-3</v>
      </c>
      <c r="K182">
        <f t="shared" si="20"/>
        <v>2.4677391304347827E-4</v>
      </c>
      <c r="L182">
        <f t="shared" si="21"/>
        <v>7.9045565217391311E-3</v>
      </c>
      <c r="M182">
        <f t="shared" si="22"/>
        <v>6.0347043478260875E-3</v>
      </c>
    </row>
    <row r="183" spans="1:13">
      <c r="A183">
        <v>14.24</v>
      </c>
      <c r="B183">
        <v>-4.0751850000000003</v>
      </c>
      <c r="C183">
        <v>24.374234999999999</v>
      </c>
      <c r="D183">
        <v>40.879157999999997</v>
      </c>
      <c r="E183">
        <v>-2.8379000000000001E-2</v>
      </c>
      <c r="F183">
        <v>-0.90902400000000005</v>
      </c>
      <c r="G183">
        <v>-0.69399100000000002</v>
      </c>
      <c r="H183">
        <f t="shared" si="17"/>
        <v>1.8146218116972894E-3</v>
      </c>
      <c r="I183">
        <f t="shared" si="18"/>
        <v>5.9551888436955259E-3</v>
      </c>
      <c r="J183">
        <f t="shared" si="19"/>
        <v>9.0734655963302744E-3</v>
      </c>
      <c r="K183">
        <f t="shared" si="20"/>
        <v>6.6583478260869569E-3</v>
      </c>
      <c r="L183">
        <f t="shared" si="21"/>
        <v>1.318464347826087E-2</v>
      </c>
      <c r="M183">
        <f t="shared" si="22"/>
        <v>3.8873391304347824E-3</v>
      </c>
    </row>
    <row r="184" spans="1:13">
      <c r="A184">
        <v>14.32</v>
      </c>
      <c r="B184">
        <v>4.5282980000000004</v>
      </c>
      <c r="C184">
        <v>14.860875999999999</v>
      </c>
      <c r="D184">
        <v>55.384433999999999</v>
      </c>
      <c r="E184">
        <v>-0.76571</v>
      </c>
      <c r="F184">
        <v>-1.5162340000000001</v>
      </c>
      <c r="G184">
        <v>-0.447044</v>
      </c>
      <c r="H184">
        <f t="shared" si="17"/>
        <v>2.8544515017331546E-3</v>
      </c>
      <c r="I184">
        <f t="shared" si="18"/>
        <v>2.3620260874792124E-3</v>
      </c>
      <c r="J184">
        <f t="shared" si="19"/>
        <v>1.0557094692005243E-2</v>
      </c>
      <c r="K184">
        <f t="shared" si="20"/>
        <v>1.1127460869565217E-2</v>
      </c>
      <c r="L184">
        <f t="shared" si="21"/>
        <v>1.4744878260869567E-2</v>
      </c>
      <c r="M184">
        <f t="shared" si="22"/>
        <v>1.225182608695652E-3</v>
      </c>
    </row>
    <row r="185" spans="1:13">
      <c r="A185">
        <v>14.4</v>
      </c>
      <c r="B185">
        <v>7.1231410000000004</v>
      </c>
      <c r="C185">
        <v>5.8943180000000002</v>
      </c>
      <c r="D185">
        <v>64.440505999999999</v>
      </c>
      <c r="E185">
        <v>-1.279658</v>
      </c>
      <c r="F185">
        <v>-1.6956610000000001</v>
      </c>
      <c r="G185">
        <v>-0.14089599999999999</v>
      </c>
      <c r="H185">
        <f t="shared" si="17"/>
        <v>2.0974389388687415E-3</v>
      </c>
      <c r="I185">
        <f t="shared" si="18"/>
        <v>6.2234266364783917E-4</v>
      </c>
      <c r="J185">
        <f t="shared" si="19"/>
        <v>1.1440198885976409E-2</v>
      </c>
      <c r="K185">
        <f t="shared" si="20"/>
        <v>1.3383156521739131E-2</v>
      </c>
      <c r="L185">
        <f t="shared" si="21"/>
        <v>1.3575121739130435E-2</v>
      </c>
      <c r="M185">
        <f t="shared" si="22"/>
        <v>1.5128869565217392E-3</v>
      </c>
    </row>
    <row r="186" spans="1:13">
      <c r="A186">
        <v>14.48</v>
      </c>
      <c r="B186">
        <v>5.2340540000000004</v>
      </c>
      <c r="C186">
        <v>1.5530250000000001</v>
      </c>
      <c r="D186">
        <v>69.830973999999998</v>
      </c>
      <c r="E186">
        <v>-1.5390630000000001</v>
      </c>
      <c r="F186">
        <v>-1.5611390000000001</v>
      </c>
      <c r="G186">
        <v>0.173982</v>
      </c>
      <c r="H186">
        <f t="shared" si="17"/>
        <v>1.0140391512552848E-3</v>
      </c>
      <c r="I186">
        <f t="shared" si="18"/>
        <v>1.3939718287282856E-3</v>
      </c>
      <c r="J186">
        <f t="shared" si="19"/>
        <v>1.1821465760157274E-2</v>
      </c>
      <c r="K186">
        <f t="shared" si="20"/>
        <v>1.3591991304347828E-2</v>
      </c>
      <c r="L186">
        <f t="shared" si="21"/>
        <v>1.0930921739130434E-2</v>
      </c>
      <c r="M186">
        <f t="shared" si="22"/>
        <v>3.9465391304347825E-3</v>
      </c>
    </row>
    <row r="187" spans="1:13">
      <c r="A187">
        <v>14.56</v>
      </c>
      <c r="B187">
        <v>2.530484</v>
      </c>
      <c r="C187">
        <v>3.4785870000000001</v>
      </c>
      <c r="D187">
        <v>72.158226999999997</v>
      </c>
      <c r="E187">
        <v>-1.5630790000000001</v>
      </c>
      <c r="F187">
        <v>-1.257056</v>
      </c>
      <c r="G187">
        <v>0.45385199999999998</v>
      </c>
      <c r="H187">
        <f t="shared" si="17"/>
        <v>7.8740267286461362E-4</v>
      </c>
      <c r="I187">
        <f t="shared" si="18"/>
        <v>3.9822516980905246E-3</v>
      </c>
      <c r="J187">
        <f t="shared" si="19"/>
        <v>1.1437209698558324E-2</v>
      </c>
      <c r="K187">
        <f t="shared" si="20"/>
        <v>1.2040495652173914E-2</v>
      </c>
      <c r="L187">
        <f t="shared" si="21"/>
        <v>7.8685217391304355E-3</v>
      </c>
      <c r="M187">
        <f t="shared" si="22"/>
        <v>5.7879217391304345E-3</v>
      </c>
    </row>
    <row r="188" spans="1:13">
      <c r="A188">
        <v>14.64</v>
      </c>
      <c r="B188">
        <v>1.9649239999999999</v>
      </c>
      <c r="C188">
        <v>9.9375099999999996</v>
      </c>
      <c r="D188">
        <v>69.812728000000007</v>
      </c>
      <c r="E188">
        <v>-1.384657</v>
      </c>
      <c r="F188">
        <v>-0.90488000000000002</v>
      </c>
      <c r="G188">
        <v>0.66561099999999995</v>
      </c>
      <c r="H188">
        <f t="shared" si="17"/>
        <v>1.7507820232823741E-3</v>
      </c>
      <c r="I188">
        <f t="shared" si="18"/>
        <v>6.883213849205554E-3</v>
      </c>
      <c r="J188">
        <f t="shared" si="19"/>
        <v>9.9485658584534727E-3</v>
      </c>
      <c r="K188">
        <f t="shared" si="20"/>
        <v>9.0233826086956528E-3</v>
      </c>
      <c r="L188">
        <f t="shared" si="21"/>
        <v>5.1222086956521735E-3</v>
      </c>
      <c r="M188">
        <f t="shared" si="22"/>
        <v>6.9184956521739132E-3</v>
      </c>
    </row>
    <row r="189" spans="1:13">
      <c r="A189">
        <v>14.72</v>
      </c>
      <c r="B189">
        <v>4.368989</v>
      </c>
      <c r="C189">
        <v>17.176715999999999</v>
      </c>
      <c r="D189">
        <v>60.726045999999997</v>
      </c>
      <c r="E189">
        <v>-1.0376890000000001</v>
      </c>
      <c r="F189">
        <v>-0.58905399999999997</v>
      </c>
      <c r="G189">
        <v>0.79562699999999997</v>
      </c>
      <c r="H189">
        <f t="shared" si="17"/>
        <v>3.7014189825482378E-3</v>
      </c>
      <c r="I189">
        <f t="shared" si="18"/>
        <v>8.8965204672503961E-3</v>
      </c>
      <c r="J189">
        <f t="shared" si="19"/>
        <v>7.2916128768020965E-3</v>
      </c>
      <c r="K189">
        <f t="shared" si="20"/>
        <v>4.9715652173913036E-3</v>
      </c>
      <c r="L189">
        <f t="shared" si="21"/>
        <v>3.2637999999999999E-3</v>
      </c>
      <c r="M189">
        <f t="shared" si="22"/>
        <v>7.4955826086956518E-3</v>
      </c>
    </row>
    <row r="190" spans="1:13">
      <c r="A190">
        <v>14.8</v>
      </c>
      <c r="B190">
        <v>9.2367059999999999</v>
      </c>
      <c r="C190">
        <v>22.200821999999999</v>
      </c>
      <c r="D190">
        <v>44.508004999999997</v>
      </c>
      <c r="E190">
        <v>-0.57172999999999996</v>
      </c>
      <c r="F190">
        <v>-0.37533699999999998</v>
      </c>
      <c r="G190">
        <v>0.86199199999999998</v>
      </c>
      <c r="H190">
        <f t="shared" si="17"/>
        <v>6.5790490693061372E-3</v>
      </c>
      <c r="I190">
        <f t="shared" si="18"/>
        <v>9.8638774569716897E-3</v>
      </c>
      <c r="J190">
        <f t="shared" si="19"/>
        <v>3.8430244102228045E-3</v>
      </c>
      <c r="K190">
        <f t="shared" si="20"/>
        <v>6.2296521739130435E-4</v>
      </c>
      <c r="L190">
        <f t="shared" si="21"/>
        <v>2.8098434782608695E-3</v>
      </c>
      <c r="M190">
        <f t="shared" si="22"/>
        <v>7.9851217391304352E-3</v>
      </c>
    </row>
    <row r="191" spans="1:13">
      <c r="A191">
        <v>14.88</v>
      </c>
      <c r="B191">
        <v>16.417687999999998</v>
      </c>
      <c r="C191">
        <v>24.614813000000002</v>
      </c>
      <c r="D191">
        <v>23.457820999999999</v>
      </c>
      <c r="E191">
        <v>-7.1640999999999996E-2</v>
      </c>
      <c r="F191">
        <v>-0.32313199999999997</v>
      </c>
      <c r="G191">
        <v>0.91828900000000002</v>
      </c>
      <c r="H191">
        <f t="shared" si="17"/>
        <v>1.0749651565849847E-2</v>
      </c>
      <c r="I191">
        <f t="shared" si="18"/>
        <v>1.0436413071790661E-2</v>
      </c>
      <c r="J191">
        <f t="shared" si="19"/>
        <v>4.5984960681520314E-4</v>
      </c>
      <c r="K191">
        <f t="shared" si="20"/>
        <v>2.9868956521739128E-3</v>
      </c>
      <c r="L191">
        <f t="shared" si="21"/>
        <v>4.0391304347826085E-3</v>
      </c>
      <c r="M191">
        <f t="shared" si="22"/>
        <v>9.0089652173913036E-3</v>
      </c>
    </row>
    <row r="192" spans="1:13">
      <c r="A192">
        <v>14.96</v>
      </c>
      <c r="B192">
        <v>26.825218</v>
      </c>
      <c r="C192">
        <v>26.043547</v>
      </c>
      <c r="D192">
        <v>2.8069220000000001</v>
      </c>
      <c r="E192">
        <v>0.34349299999999999</v>
      </c>
      <c r="F192">
        <v>-0.46450000000000002</v>
      </c>
      <c r="G192">
        <v>1.0360309999999999</v>
      </c>
      <c r="H192">
        <f t="shared" si="17"/>
        <v>1.6635677733474928E-2</v>
      </c>
      <c r="I192">
        <f t="shared" si="18"/>
        <v>1.1245490793243705E-2</v>
      </c>
      <c r="J192">
        <f t="shared" si="19"/>
        <v>1.8441043588352322E-3</v>
      </c>
      <c r="K192">
        <f t="shared" si="20"/>
        <v>4.8030608695652172E-3</v>
      </c>
      <c r="L192">
        <f t="shared" si="21"/>
        <v>6.6402608695652178E-3</v>
      </c>
      <c r="M192">
        <f t="shared" si="22"/>
        <v>1.1021817391304348E-2</v>
      </c>
    </row>
    <row r="193" spans="1:13">
      <c r="A193">
        <v>15.04</v>
      </c>
      <c r="B193">
        <v>41.513502000000003</v>
      </c>
      <c r="C193">
        <v>28.062560000000001</v>
      </c>
      <c r="D193">
        <v>-10.196052999999999</v>
      </c>
      <c r="E193">
        <v>0.55235199999999995</v>
      </c>
      <c r="F193">
        <v>-0.76363000000000003</v>
      </c>
      <c r="G193">
        <v>1.267509</v>
      </c>
      <c r="H193">
        <f t="shared" si="17"/>
        <v>2.4083783686309083E-2</v>
      </c>
      <c r="I193">
        <f t="shared" si="18"/>
        <v>1.231298322947765E-2</v>
      </c>
      <c r="J193">
        <f t="shared" si="19"/>
        <v>1.7386053535901611E-3</v>
      </c>
      <c r="K193">
        <f t="shared" si="20"/>
        <v>4.2029391304347829E-3</v>
      </c>
      <c r="L193">
        <f t="shared" si="21"/>
        <v>9.5536347826086949E-3</v>
      </c>
      <c r="M193">
        <f t="shared" si="22"/>
        <v>1.3995052173913045E-2</v>
      </c>
    </row>
    <row r="194" spans="1:13">
      <c r="A194">
        <v>15.12</v>
      </c>
      <c r="B194">
        <v>60.099877999999997</v>
      </c>
      <c r="C194">
        <v>30.726434000000001</v>
      </c>
      <c r="D194">
        <v>-9.6127490000000009</v>
      </c>
      <c r="E194">
        <v>0.48333799999999999</v>
      </c>
      <c r="F194">
        <v>-1.098668</v>
      </c>
      <c r="G194">
        <v>1.6094310000000001</v>
      </c>
      <c r="H194">
        <f t="shared" si="17"/>
        <v>3.1956739666192474E-2</v>
      </c>
      <c r="I194">
        <f t="shared" si="18"/>
        <v>1.3156332525195857E-2</v>
      </c>
      <c r="J194">
        <f t="shared" si="19"/>
        <v>7.9867611402359103E-4</v>
      </c>
      <c r="K194">
        <f t="shared" si="20"/>
        <v>1.3575652173913044E-3</v>
      </c>
      <c r="L194">
        <f t="shared" si="21"/>
        <v>1.1270200000000001E-2</v>
      </c>
      <c r="M194">
        <f t="shared" si="22"/>
        <v>1.7309530434782609E-2</v>
      </c>
    </row>
    <row r="195" spans="1:13">
      <c r="A195">
        <v>15.2</v>
      </c>
      <c r="B195">
        <v>79.746446000000006</v>
      </c>
      <c r="C195">
        <v>32.830970000000001</v>
      </c>
      <c r="D195">
        <v>4.8751189999999998</v>
      </c>
      <c r="E195">
        <v>0.15612000000000001</v>
      </c>
      <c r="F195">
        <v>-1.296073</v>
      </c>
      <c r="G195">
        <v>1.990596</v>
      </c>
      <c r="H195">
        <f t="shared" si="17"/>
        <v>3.8175317077080287E-2</v>
      </c>
      <c r="I195">
        <f t="shared" si="18"/>
        <v>1.3334059588450981E-2</v>
      </c>
      <c r="J195">
        <f t="shared" si="19"/>
        <v>4.4308789318479687E-3</v>
      </c>
      <c r="K195">
        <f t="shared" si="20"/>
        <v>2.7907565217391303E-3</v>
      </c>
      <c r="L195">
        <f t="shared" si="21"/>
        <v>1.0489756521739129E-2</v>
      </c>
      <c r="M195">
        <f t="shared" si="22"/>
        <v>1.9933486956521741E-2</v>
      </c>
    </row>
    <row r="196" spans="1:13">
      <c r="A196">
        <v>15.28</v>
      </c>
      <c r="B196">
        <v>95.264595</v>
      </c>
      <c r="C196">
        <v>33.274478999999999</v>
      </c>
      <c r="D196">
        <v>27.046085000000001</v>
      </c>
      <c r="E196">
        <v>-0.32093699999999997</v>
      </c>
      <c r="F196">
        <v>-1.2063219999999999</v>
      </c>
      <c r="G196">
        <v>2.292351</v>
      </c>
      <c r="H196">
        <f t="shared" si="17"/>
        <v>4.0382667254403017E-2</v>
      </c>
      <c r="I196">
        <f t="shared" si="18"/>
        <v>1.2776925203871047E-2</v>
      </c>
      <c r="J196">
        <f t="shared" si="19"/>
        <v>7.9158266710353878E-3</v>
      </c>
      <c r="K196">
        <f t="shared" si="20"/>
        <v>6.9800782608695653E-3</v>
      </c>
      <c r="L196">
        <f t="shared" si="21"/>
        <v>6.7447565217391304E-3</v>
      </c>
      <c r="M196">
        <f t="shared" si="22"/>
        <v>2.0824330434782611E-2</v>
      </c>
    </row>
    <row r="197" spans="1:13">
      <c r="A197">
        <v>15.36</v>
      </c>
      <c r="B197">
        <v>100.772927</v>
      </c>
      <c r="C197">
        <v>31.884177999999999</v>
      </c>
      <c r="D197">
        <v>48.318206000000004</v>
      </c>
      <c r="E197">
        <v>-0.80270900000000001</v>
      </c>
      <c r="F197">
        <v>-0.77564699999999998</v>
      </c>
      <c r="G197">
        <v>2.3947980000000002</v>
      </c>
      <c r="H197">
        <f t="shared" si="17"/>
        <v>3.7197607645915572E-2</v>
      </c>
      <c r="I197">
        <f t="shared" si="18"/>
        <v>1.1608935863271153E-2</v>
      </c>
      <c r="J197">
        <f t="shared" si="19"/>
        <v>1.0323043086500654E-2</v>
      </c>
      <c r="K197">
        <f t="shared" si="20"/>
        <v>1.0197295652173914E-2</v>
      </c>
      <c r="L197">
        <f t="shared" si="21"/>
        <v>6.3192173913043483E-4</v>
      </c>
      <c r="M197">
        <f t="shared" si="22"/>
        <v>1.9392565217391303E-2</v>
      </c>
    </row>
    <row r="198" spans="1:13">
      <c r="A198">
        <v>15.44</v>
      </c>
      <c r="B198">
        <v>92.824770000000001</v>
      </c>
      <c r="C198">
        <v>28.969518999999998</v>
      </c>
      <c r="D198">
        <v>63.011854999999997</v>
      </c>
      <c r="E198">
        <v>-1.1726890000000001</v>
      </c>
      <c r="F198">
        <v>-7.2670999999999999E-2</v>
      </c>
      <c r="G198">
        <v>2.2301449999999998</v>
      </c>
      <c r="H198">
        <f t="shared" si="17"/>
        <v>2.9236687972109241E-2</v>
      </c>
      <c r="I198">
        <f t="shared" si="18"/>
        <v>9.8763657857300294E-3</v>
      </c>
      <c r="J198">
        <f t="shared" si="19"/>
        <v>1.1459619593709043E-2</v>
      </c>
      <c r="K198">
        <f t="shared" si="20"/>
        <v>1.1979817391304349E-2</v>
      </c>
      <c r="L198">
        <f t="shared" si="21"/>
        <v>2.7933573596358118E-3</v>
      </c>
      <c r="M198">
        <f t="shared" si="22"/>
        <v>1.5783982608695651E-2</v>
      </c>
    </row>
    <row r="199" spans="1:13">
      <c r="A199">
        <v>15.52</v>
      </c>
      <c r="B199">
        <v>72.958692999999997</v>
      </c>
      <c r="C199">
        <v>24.645976999999998</v>
      </c>
      <c r="D199">
        <v>69.949517999999998</v>
      </c>
      <c r="E199">
        <v>-1.3776790000000001</v>
      </c>
      <c r="F199">
        <v>0.73632900000000001</v>
      </c>
      <c r="G199">
        <v>1.815158</v>
      </c>
      <c r="H199">
        <f t="shared" si="17"/>
        <v>1.8826983509988182E-2</v>
      </c>
      <c r="I199">
        <f t="shared" si="18"/>
        <v>7.6528029012803318E-3</v>
      </c>
      <c r="J199">
        <f t="shared" si="19"/>
        <v>1.1540767693315858E-2</v>
      </c>
      <c r="K199">
        <f t="shared" si="20"/>
        <v>1.2370182608695652E-2</v>
      </c>
      <c r="L199">
        <f t="shared" si="21"/>
        <v>5.4726745068285274E-3</v>
      </c>
      <c r="M199">
        <f t="shared" si="22"/>
        <v>1.0788382608695652E-2</v>
      </c>
    </row>
    <row r="200" spans="1:13">
      <c r="A200">
        <v>15.6</v>
      </c>
      <c r="B200">
        <v>46.981796000000003</v>
      </c>
      <c r="C200">
        <v>19.097187000000002</v>
      </c>
      <c r="D200">
        <v>70.444845999999998</v>
      </c>
      <c r="E200">
        <v>-1.422571</v>
      </c>
      <c r="F200">
        <v>1.4425969999999999</v>
      </c>
      <c r="G200">
        <v>1.240664</v>
      </c>
      <c r="H200">
        <f t="shared" si="17"/>
        <v>8.5526097497445365E-3</v>
      </c>
      <c r="I200">
        <f t="shared" si="18"/>
        <v>5.3479889398705648E-3</v>
      </c>
      <c r="J200">
        <f t="shared" si="19"/>
        <v>1.0817012450851902E-2</v>
      </c>
      <c r="K200">
        <f t="shared" si="20"/>
        <v>1.1739347826086956E-2</v>
      </c>
      <c r="L200">
        <f t="shared" si="21"/>
        <v>7.0498179059180575E-3</v>
      </c>
      <c r="M200">
        <f t="shared" si="22"/>
        <v>5.4403826086956517E-3</v>
      </c>
    </row>
    <row r="201" spans="1:13">
      <c r="A201">
        <v>15.68</v>
      </c>
      <c r="B201">
        <v>21.342610000000001</v>
      </c>
      <c r="C201">
        <v>13.345639</v>
      </c>
      <c r="D201">
        <v>66.027044000000004</v>
      </c>
      <c r="E201">
        <v>-1.350025</v>
      </c>
      <c r="F201">
        <v>1.8583320000000001</v>
      </c>
      <c r="G201">
        <v>0.62564399999999998</v>
      </c>
      <c r="H201">
        <f t="shared" si="17"/>
        <v>2.159329980564628E-5</v>
      </c>
      <c r="I201">
        <f t="shared" si="18"/>
        <v>3.7216662325432288E-3</v>
      </c>
      <c r="J201">
        <f t="shared" si="19"/>
        <v>9.4975514416775885E-3</v>
      </c>
      <c r="K201">
        <f t="shared" si="20"/>
        <v>1.0668643478260869E-2</v>
      </c>
      <c r="L201">
        <f t="shared" si="21"/>
        <v>7.1092185128983302E-3</v>
      </c>
      <c r="M201">
        <f t="shared" si="22"/>
        <v>6.0618260869565218E-4</v>
      </c>
    </row>
    <row r="202" spans="1:13">
      <c r="A202">
        <v>15.76</v>
      </c>
      <c r="B202">
        <v>5.3885000000000002E-2</v>
      </c>
      <c r="C202">
        <v>9.2872319999999995</v>
      </c>
      <c r="D202">
        <v>57.973053999999998</v>
      </c>
      <c r="E202">
        <v>-1.2268939999999999</v>
      </c>
      <c r="F202">
        <v>1.87399</v>
      </c>
      <c r="G202">
        <v>6.9710999999999995E-2</v>
      </c>
      <c r="H202">
        <f t="shared" si="17"/>
        <v>6.2136416277625284E-3</v>
      </c>
      <c r="I202">
        <f t="shared" si="18"/>
        <v>3.457281051513755E-3</v>
      </c>
      <c r="J202">
        <f t="shared" si="19"/>
        <v>7.8993854849279156E-3</v>
      </c>
      <c r="K202">
        <f t="shared" si="20"/>
        <v>9.8589478260869574E-3</v>
      </c>
      <c r="L202">
        <f t="shared" si="21"/>
        <v>5.6727124430955992E-3</v>
      </c>
      <c r="M202">
        <f t="shared" si="22"/>
        <v>3.2045478260869565E-3</v>
      </c>
    </row>
    <row r="203" spans="1:13">
      <c r="A203">
        <v>15.84</v>
      </c>
      <c r="B203">
        <v>-15.505832</v>
      </c>
      <c r="C203">
        <v>8.6274719999999991</v>
      </c>
      <c r="D203">
        <v>48.217849000000001</v>
      </c>
      <c r="E203">
        <v>-1.1337790000000001</v>
      </c>
      <c r="F203">
        <v>1.4953270000000001</v>
      </c>
      <c r="G203">
        <v>-0.36852299999999999</v>
      </c>
      <c r="H203">
        <f t="shared" si="17"/>
        <v>1.0044480153880063E-2</v>
      </c>
      <c r="I203">
        <f t="shared" si="18"/>
        <v>4.6305415856859487E-3</v>
      </c>
      <c r="J203">
        <f t="shared" si="19"/>
        <v>6.562678407601572E-3</v>
      </c>
      <c r="K203">
        <f t="shared" si="20"/>
        <v>9.934608695652174E-3</v>
      </c>
      <c r="L203">
        <f t="shared" si="21"/>
        <v>3.2030273141122911E-3</v>
      </c>
      <c r="M203">
        <f t="shared" si="22"/>
        <v>5.8042000000000007E-3</v>
      </c>
    </row>
    <row r="204" spans="1:13">
      <c r="A204">
        <v>15.92</v>
      </c>
      <c r="B204">
        <v>-25.065498000000002</v>
      </c>
      <c r="C204">
        <v>11.555285</v>
      </c>
      <c r="D204">
        <v>40.058588999999998</v>
      </c>
      <c r="E204">
        <v>-1.1424799999999999</v>
      </c>
      <c r="F204">
        <v>0.84431800000000001</v>
      </c>
      <c r="G204">
        <v>-0.66748300000000005</v>
      </c>
      <c r="H204">
        <f t="shared" ref="H204:H267" si="23">ABS(B205/2495.45)</f>
        <v>1.1470735538680398E-2</v>
      </c>
      <c r="I204">
        <f t="shared" ref="I204:I267" si="24">ABS(C205/2495.45)</f>
        <v>6.5583013083812536E-3</v>
      </c>
      <c r="J204">
        <f t="shared" ref="J204:J267" si="25">ABS(($D205/(IF($D205&lt;0,5529,6104))))</f>
        <v>6.0812785058977714E-3</v>
      </c>
      <c r="K204">
        <f t="shared" ref="K204:K267" si="26">ABS(E205/115)</f>
        <v>1.1136008695652172E-2</v>
      </c>
      <c r="L204">
        <f t="shared" ref="L204:L267" si="27">ABS(($F205/(IF($F205&lt;0,115,263.6))))</f>
        <v>4.420637329286798E-4</v>
      </c>
      <c r="M204">
        <f t="shared" ref="M204:M267" si="28">ABS(G205/115)</f>
        <v>7.2203739130434789E-3</v>
      </c>
    </row>
    <row r="205" spans="1:13">
      <c r="A205">
        <v>16</v>
      </c>
      <c r="B205">
        <v>-28.624647</v>
      </c>
      <c r="C205">
        <v>16.365912999999999</v>
      </c>
      <c r="D205">
        <v>37.120123999999997</v>
      </c>
      <c r="E205">
        <v>-1.2806409999999999</v>
      </c>
      <c r="F205">
        <v>0.11652800000000001</v>
      </c>
      <c r="G205">
        <v>-0.83034300000000005</v>
      </c>
      <c r="H205">
        <f t="shared" si="23"/>
        <v>1.0752590114007494E-2</v>
      </c>
      <c r="I205">
        <f t="shared" si="24"/>
        <v>8.2478462802300194E-3</v>
      </c>
      <c r="J205">
        <f t="shared" si="25"/>
        <v>6.6474547837483619E-3</v>
      </c>
      <c r="K205">
        <f t="shared" si="26"/>
        <v>1.3097043478260869E-2</v>
      </c>
      <c r="L205">
        <f t="shared" si="27"/>
        <v>4.2703999999999997E-3</v>
      </c>
      <c r="M205">
        <f t="shared" si="28"/>
        <v>7.612982608695652E-3</v>
      </c>
    </row>
    <row r="206" spans="1:13">
      <c r="A206">
        <v>16.079999999999998</v>
      </c>
      <c r="B206">
        <v>-26.832550999999999</v>
      </c>
      <c r="C206">
        <v>20.582087999999999</v>
      </c>
      <c r="D206">
        <v>40.576064000000002</v>
      </c>
      <c r="E206">
        <v>-1.5061599999999999</v>
      </c>
      <c r="F206">
        <v>-0.49109599999999998</v>
      </c>
      <c r="G206">
        <v>-0.87549299999999997</v>
      </c>
      <c r="H206">
        <f t="shared" si="23"/>
        <v>8.5144775491394348E-3</v>
      </c>
      <c r="I206">
        <f t="shared" si="24"/>
        <v>9.1220637560359853E-3</v>
      </c>
      <c r="J206">
        <f t="shared" si="25"/>
        <v>7.7334095674967233E-3</v>
      </c>
      <c r="K206">
        <f t="shared" si="26"/>
        <v>1.4956365217391304E-2</v>
      </c>
      <c r="L206">
        <f t="shared" si="27"/>
        <v>7.3707565217391302E-3</v>
      </c>
      <c r="M206">
        <f t="shared" si="28"/>
        <v>7.2070260869565219E-3</v>
      </c>
    </row>
    <row r="207" spans="1:13">
      <c r="A207">
        <v>16.16</v>
      </c>
      <c r="B207">
        <v>-21.247453</v>
      </c>
      <c r="C207">
        <v>22.763653999999999</v>
      </c>
      <c r="D207">
        <v>47.204732</v>
      </c>
      <c r="E207">
        <v>-1.7199819999999999</v>
      </c>
      <c r="F207">
        <v>-0.84763699999999997</v>
      </c>
      <c r="G207">
        <v>-0.82880799999999999</v>
      </c>
      <c r="H207">
        <f t="shared" si="23"/>
        <v>5.5338676391031684E-3</v>
      </c>
      <c r="I207">
        <f t="shared" si="24"/>
        <v>9.3632378929651965E-3</v>
      </c>
      <c r="J207">
        <f t="shared" si="25"/>
        <v>8.3911636631716895E-3</v>
      </c>
      <c r="K207">
        <f t="shared" si="26"/>
        <v>1.5833913043478261E-2</v>
      </c>
      <c r="L207">
        <f t="shared" si="27"/>
        <v>7.9700434782608697E-3</v>
      </c>
      <c r="M207">
        <f t="shared" si="28"/>
        <v>6.2326782608695648E-3</v>
      </c>
    </row>
    <row r="208" spans="1:13">
      <c r="A208">
        <v>16.239999999999998</v>
      </c>
      <c r="B208">
        <v>-13.80949</v>
      </c>
      <c r="C208">
        <v>23.365492</v>
      </c>
      <c r="D208">
        <v>51.219662999999997</v>
      </c>
      <c r="E208">
        <v>-1.8209</v>
      </c>
      <c r="F208">
        <v>-0.91655500000000001</v>
      </c>
      <c r="G208">
        <v>-0.71675800000000001</v>
      </c>
      <c r="H208">
        <f t="shared" si="23"/>
        <v>2.4971997034602981E-3</v>
      </c>
      <c r="I208">
        <f t="shared" si="24"/>
        <v>9.5515770702678891E-3</v>
      </c>
      <c r="J208">
        <f t="shared" si="25"/>
        <v>8.0264669069462658E-3</v>
      </c>
      <c r="K208">
        <f t="shared" si="26"/>
        <v>1.5371573913043477E-2</v>
      </c>
      <c r="L208">
        <f t="shared" si="27"/>
        <v>6.3950521739130428E-3</v>
      </c>
      <c r="M208">
        <f t="shared" si="28"/>
        <v>4.9029043478260861E-3</v>
      </c>
    </row>
    <row r="209" spans="1:13">
      <c r="A209">
        <v>16.32</v>
      </c>
      <c r="B209">
        <v>-6.2316370000000001</v>
      </c>
      <c r="C209">
        <v>23.835483</v>
      </c>
      <c r="D209">
        <v>48.993554000000003</v>
      </c>
      <c r="E209">
        <v>-1.7677309999999999</v>
      </c>
      <c r="F209">
        <v>-0.73543099999999995</v>
      </c>
      <c r="G209">
        <v>-0.56383399999999995</v>
      </c>
      <c r="H209">
        <f t="shared" si="23"/>
        <v>1.3802961389729307E-4</v>
      </c>
      <c r="I209">
        <f t="shared" si="24"/>
        <v>9.9626824821174541E-3</v>
      </c>
      <c r="J209">
        <f t="shared" si="25"/>
        <v>6.8788614023591096E-3</v>
      </c>
      <c r="K209">
        <f t="shared" si="26"/>
        <v>1.3940773913043478E-2</v>
      </c>
      <c r="L209">
        <f t="shared" si="27"/>
        <v>3.2213391304347825E-3</v>
      </c>
      <c r="M209">
        <f t="shared" si="28"/>
        <v>3.4230173913043479E-3</v>
      </c>
    </row>
    <row r="210" spans="1:13">
      <c r="A210">
        <v>16.399999999999999</v>
      </c>
      <c r="B210">
        <v>0.34444599999999997</v>
      </c>
      <c r="C210">
        <v>24.861376</v>
      </c>
      <c r="D210">
        <v>41.988570000000003</v>
      </c>
      <c r="E210">
        <v>-1.603189</v>
      </c>
      <c r="F210">
        <v>-0.37045400000000001</v>
      </c>
      <c r="G210">
        <v>-0.39364700000000002</v>
      </c>
      <c r="H210">
        <f t="shared" si="23"/>
        <v>2.25716884730209E-3</v>
      </c>
      <c r="I210">
        <f t="shared" si="24"/>
        <v>1.018937466188463E-2</v>
      </c>
      <c r="J210">
        <f t="shared" si="25"/>
        <v>5.7222277195281782E-3</v>
      </c>
      <c r="K210">
        <f t="shared" si="26"/>
        <v>1.240015652173913E-2</v>
      </c>
      <c r="L210">
        <f t="shared" si="27"/>
        <v>4.3614567526555385E-4</v>
      </c>
      <c r="M210">
        <f t="shared" si="28"/>
        <v>1.9909043478260869E-3</v>
      </c>
    </row>
    <row r="211" spans="1:13">
      <c r="A211">
        <v>16.48</v>
      </c>
      <c r="B211">
        <v>5.6326520000000002</v>
      </c>
      <c r="C211">
        <v>25.427074999999999</v>
      </c>
      <c r="D211">
        <v>34.928477999999998</v>
      </c>
      <c r="E211">
        <v>-1.426018</v>
      </c>
      <c r="F211">
        <v>0.114968</v>
      </c>
      <c r="G211">
        <v>-0.22895399999999999</v>
      </c>
      <c r="H211">
        <f t="shared" si="23"/>
        <v>3.9272431825923184E-3</v>
      </c>
      <c r="I211">
        <f t="shared" si="24"/>
        <v>9.458186299064298E-3</v>
      </c>
      <c r="J211">
        <f t="shared" si="25"/>
        <v>5.1714750982961993E-3</v>
      </c>
      <c r="K211">
        <f t="shared" si="26"/>
        <v>1.1639573913043478E-2</v>
      </c>
      <c r="L211">
        <f t="shared" si="27"/>
        <v>2.4837443095599393E-3</v>
      </c>
      <c r="M211">
        <f t="shared" si="28"/>
        <v>7.8985217391304343E-4</v>
      </c>
    </row>
    <row r="212" spans="1:13">
      <c r="A212">
        <v>16.559999999999999</v>
      </c>
      <c r="B212">
        <v>9.8002389999999995</v>
      </c>
      <c r="C212">
        <v>23.602430999999999</v>
      </c>
      <c r="D212">
        <v>31.566683999999999</v>
      </c>
      <c r="E212">
        <v>-1.338551</v>
      </c>
      <c r="F212">
        <v>0.65471500000000005</v>
      </c>
      <c r="G212">
        <v>-9.0832999999999997E-2</v>
      </c>
      <c r="H212">
        <f t="shared" si="23"/>
        <v>4.8041627762527806E-3</v>
      </c>
      <c r="I212">
        <f t="shared" si="24"/>
        <v>7.4253990262277353E-3</v>
      </c>
      <c r="J212">
        <f t="shared" si="25"/>
        <v>5.3159583879423336E-3</v>
      </c>
      <c r="K212">
        <f t="shared" si="26"/>
        <v>1.2221913043478262E-2</v>
      </c>
      <c r="L212">
        <f t="shared" si="27"/>
        <v>4.3762974203338384E-3</v>
      </c>
      <c r="M212">
        <f t="shared" si="28"/>
        <v>1.5965217391304347E-5</v>
      </c>
    </row>
    <row r="213" spans="1:13">
      <c r="A213">
        <v>16.64</v>
      </c>
      <c r="B213">
        <v>11.988548</v>
      </c>
      <c r="C213">
        <v>18.529712</v>
      </c>
      <c r="D213">
        <v>32.448610000000002</v>
      </c>
      <c r="E213">
        <v>-1.4055200000000001</v>
      </c>
      <c r="F213">
        <v>1.153592</v>
      </c>
      <c r="G213">
        <v>1.836E-3</v>
      </c>
      <c r="H213">
        <f t="shared" si="23"/>
        <v>3.9028676190667019E-3</v>
      </c>
      <c r="I213">
        <f t="shared" si="24"/>
        <v>4.7405670319982376E-3</v>
      </c>
      <c r="J213">
        <f t="shared" si="25"/>
        <v>5.9202000327654002E-3</v>
      </c>
      <c r="K213">
        <f t="shared" si="26"/>
        <v>1.4263904347826088E-2</v>
      </c>
      <c r="L213">
        <f t="shared" si="27"/>
        <v>5.6161684370257961E-3</v>
      </c>
      <c r="M213">
        <f t="shared" si="28"/>
        <v>3.5022608695652171E-4</v>
      </c>
    </row>
    <row r="214" spans="1:13">
      <c r="A214">
        <v>16.72</v>
      </c>
      <c r="B214">
        <v>9.7394110000000005</v>
      </c>
      <c r="C214">
        <v>11.829848</v>
      </c>
      <c r="D214">
        <v>36.136901000000002</v>
      </c>
      <c r="E214">
        <v>-1.6403490000000001</v>
      </c>
      <c r="F214">
        <v>1.4804219999999999</v>
      </c>
      <c r="G214">
        <v>4.0275999999999999E-2</v>
      </c>
      <c r="H214">
        <f t="shared" si="23"/>
        <v>6.025245947624678E-4</v>
      </c>
      <c r="I214">
        <f t="shared" si="24"/>
        <v>2.757209320964155E-3</v>
      </c>
      <c r="J214">
        <f t="shared" si="25"/>
        <v>6.8402144495412842E-3</v>
      </c>
      <c r="K214">
        <f t="shared" si="26"/>
        <v>1.7517600000000001E-2</v>
      </c>
      <c r="L214">
        <f t="shared" si="27"/>
        <v>5.7034977238239748E-3</v>
      </c>
      <c r="M214">
        <f t="shared" si="28"/>
        <v>4.0272173913043479E-4</v>
      </c>
    </row>
    <row r="215" spans="1:13">
      <c r="A215">
        <v>16.8</v>
      </c>
      <c r="B215">
        <v>1.5035700000000001</v>
      </c>
      <c r="C215">
        <v>6.8804780000000001</v>
      </c>
      <c r="D215">
        <v>41.752668999999997</v>
      </c>
      <c r="E215">
        <v>-2.0145240000000002</v>
      </c>
      <c r="F215">
        <v>1.5034419999999999</v>
      </c>
      <c r="G215">
        <v>4.6313E-2</v>
      </c>
      <c r="H215">
        <f t="shared" si="23"/>
        <v>3.8484309443186601E-3</v>
      </c>
      <c r="I215">
        <f t="shared" si="24"/>
        <v>2.5843980043679499E-3</v>
      </c>
      <c r="J215">
        <f t="shared" si="25"/>
        <v>8.1640511140235912E-3</v>
      </c>
      <c r="K215">
        <f t="shared" si="26"/>
        <v>2.1535513043478258E-2</v>
      </c>
      <c r="L215">
        <f t="shared" si="27"/>
        <v>4.3584256449165403E-3</v>
      </c>
      <c r="M215">
        <f t="shared" si="28"/>
        <v>7.7340000000000004E-4</v>
      </c>
    </row>
    <row r="216" spans="1:13">
      <c r="A216">
        <v>16.88</v>
      </c>
      <c r="B216">
        <v>-9.603567</v>
      </c>
      <c r="C216">
        <v>6.449236</v>
      </c>
      <c r="D216">
        <v>49.833368</v>
      </c>
      <c r="E216">
        <v>-2.4765839999999999</v>
      </c>
      <c r="F216">
        <v>1.148881</v>
      </c>
      <c r="G216">
        <v>8.8941000000000006E-2</v>
      </c>
      <c r="H216">
        <f t="shared" si="23"/>
        <v>6.1861548017391656E-3</v>
      </c>
      <c r="I216">
        <f t="shared" si="24"/>
        <v>4.3645058005570142E-3</v>
      </c>
      <c r="J216">
        <f t="shared" si="25"/>
        <v>9.9418623853211006E-3</v>
      </c>
      <c r="K216">
        <f t="shared" si="26"/>
        <v>2.5824113043478262E-2</v>
      </c>
      <c r="L216">
        <f t="shared" si="27"/>
        <v>1.6698710166919574E-3</v>
      </c>
      <c r="M216">
        <f t="shared" si="28"/>
        <v>2.3429043478260872E-3</v>
      </c>
    </row>
    <row r="217" spans="1:13">
      <c r="A217">
        <v>16.96</v>
      </c>
      <c r="B217">
        <v>-15.437239999999999</v>
      </c>
      <c r="C217">
        <v>10.891406</v>
      </c>
      <c r="D217">
        <v>60.685127999999999</v>
      </c>
      <c r="E217">
        <v>-2.969773</v>
      </c>
      <c r="F217">
        <v>0.44017800000000001</v>
      </c>
      <c r="G217">
        <v>0.26943400000000001</v>
      </c>
      <c r="H217">
        <f t="shared" si="23"/>
        <v>3.0462109038449981E-3</v>
      </c>
      <c r="I217">
        <f t="shared" si="24"/>
        <v>7.3942976216714428E-3</v>
      </c>
      <c r="J217">
        <f t="shared" si="25"/>
        <v>1.1889585845347314E-2</v>
      </c>
      <c r="K217">
        <f t="shared" si="26"/>
        <v>2.9978295652173911E-2</v>
      </c>
      <c r="L217">
        <f t="shared" si="27"/>
        <v>4.4356608695652177E-3</v>
      </c>
      <c r="M217">
        <f t="shared" si="28"/>
        <v>5.8284608695652173E-3</v>
      </c>
    </row>
    <row r="218" spans="1:13">
      <c r="A218">
        <v>17.04</v>
      </c>
      <c r="B218">
        <v>-7.601667</v>
      </c>
      <c r="C218">
        <v>18.452100000000002</v>
      </c>
      <c r="D218">
        <v>72.574032000000003</v>
      </c>
      <c r="E218">
        <v>-3.4475039999999999</v>
      </c>
      <c r="F218">
        <v>-0.51010100000000003</v>
      </c>
      <c r="G218">
        <v>0.67027300000000001</v>
      </c>
      <c r="H218">
        <f t="shared" si="23"/>
        <v>6.5148963112865426E-3</v>
      </c>
      <c r="I218">
        <f t="shared" si="24"/>
        <v>1.084717866517061E-2</v>
      </c>
      <c r="J218">
        <f t="shared" si="25"/>
        <v>1.3538881716906946E-2</v>
      </c>
      <c r="K218">
        <f t="shared" si="26"/>
        <v>3.3817147826086955E-2</v>
      </c>
      <c r="L218">
        <f t="shared" si="27"/>
        <v>1.3454660869565217E-2</v>
      </c>
      <c r="M218">
        <f t="shared" si="28"/>
        <v>1.1293808695652174E-2</v>
      </c>
    </row>
    <row r="219" spans="1:13">
      <c r="A219">
        <v>17.12</v>
      </c>
      <c r="B219">
        <v>16.257598000000002</v>
      </c>
      <c r="C219">
        <v>27.068591999999999</v>
      </c>
      <c r="D219">
        <v>82.641334000000001</v>
      </c>
      <c r="E219">
        <v>-3.8889719999999999</v>
      </c>
      <c r="F219">
        <v>-1.5472859999999999</v>
      </c>
      <c r="G219">
        <v>1.2987880000000001</v>
      </c>
      <c r="H219">
        <f t="shared" si="23"/>
        <v>2.010002765032359E-2</v>
      </c>
      <c r="I219">
        <f t="shared" si="24"/>
        <v>1.4360056502835162E-2</v>
      </c>
      <c r="J219">
        <f t="shared" si="25"/>
        <v>1.4745184305373525E-2</v>
      </c>
      <c r="K219">
        <f t="shared" si="26"/>
        <v>3.7436956521739131E-2</v>
      </c>
      <c r="L219">
        <f t="shared" si="27"/>
        <v>2.1962313043478263E-2</v>
      </c>
      <c r="M219">
        <f t="shared" si="28"/>
        <v>1.7972869565217389E-2</v>
      </c>
    </row>
    <row r="220" spans="1:13">
      <c r="A220">
        <v>17.2</v>
      </c>
      <c r="B220">
        <v>50.158614</v>
      </c>
      <c r="C220">
        <v>35.834803000000001</v>
      </c>
      <c r="D220">
        <v>90.004604999999998</v>
      </c>
      <c r="E220">
        <v>-4.30525</v>
      </c>
      <c r="F220">
        <v>-2.5256660000000002</v>
      </c>
      <c r="G220">
        <v>2.0668799999999998</v>
      </c>
      <c r="H220">
        <f t="shared" si="23"/>
        <v>3.3459108377246589E-2</v>
      </c>
      <c r="I220">
        <f t="shared" si="24"/>
        <v>1.8002855597186881E-2</v>
      </c>
      <c r="J220">
        <f t="shared" si="25"/>
        <v>1.5915235910878112E-2</v>
      </c>
      <c r="K220">
        <f t="shared" si="26"/>
        <v>4.1030843478260873E-2</v>
      </c>
      <c r="L220">
        <f t="shared" si="27"/>
        <v>2.8983417391304347E-2</v>
      </c>
      <c r="M220">
        <f t="shared" si="28"/>
        <v>2.4543591304347825E-2</v>
      </c>
    </row>
    <row r="221" spans="1:13">
      <c r="A221">
        <v>17.28</v>
      </c>
      <c r="B221">
        <v>83.495531999999997</v>
      </c>
      <c r="C221">
        <v>44.925226000000002</v>
      </c>
      <c r="D221">
        <v>97.146600000000007</v>
      </c>
      <c r="E221">
        <v>-4.718547</v>
      </c>
      <c r="F221">
        <v>-3.3330929999999999</v>
      </c>
      <c r="G221">
        <v>2.8225129999999998</v>
      </c>
      <c r="H221">
        <f t="shared" si="23"/>
        <v>4.3070023442665653E-2</v>
      </c>
      <c r="I221">
        <f t="shared" si="24"/>
        <v>2.1806776733655255E-2</v>
      </c>
      <c r="J221">
        <f t="shared" si="25"/>
        <v>1.755852015072084E-2</v>
      </c>
      <c r="K221">
        <f t="shared" si="26"/>
        <v>4.4495721739130439E-2</v>
      </c>
      <c r="L221">
        <f t="shared" si="27"/>
        <v>3.3789043478260873E-2</v>
      </c>
      <c r="M221">
        <f t="shared" si="28"/>
        <v>2.9658765217391303E-2</v>
      </c>
    </row>
    <row r="222" spans="1:13">
      <c r="A222">
        <v>17.36</v>
      </c>
      <c r="B222">
        <v>107.47909</v>
      </c>
      <c r="C222">
        <v>54.417721</v>
      </c>
      <c r="D222">
        <v>107.177207</v>
      </c>
      <c r="E222">
        <v>-5.1170080000000002</v>
      </c>
      <c r="F222">
        <v>-3.8857400000000002</v>
      </c>
      <c r="G222">
        <v>3.410758</v>
      </c>
      <c r="H222">
        <f t="shared" si="23"/>
        <v>4.7697183674287207E-2</v>
      </c>
      <c r="I222">
        <f t="shared" si="24"/>
        <v>2.5459625718808231E-2</v>
      </c>
      <c r="J222">
        <f t="shared" si="25"/>
        <v>1.9584102228047181E-2</v>
      </c>
      <c r="K222">
        <f t="shared" si="26"/>
        <v>4.7128104347826084E-2</v>
      </c>
      <c r="L222">
        <f t="shared" si="27"/>
        <v>3.5767547826086953E-2</v>
      </c>
      <c r="M222">
        <f t="shared" si="28"/>
        <v>3.2380834782608697E-2</v>
      </c>
    </row>
    <row r="223" spans="1:13">
      <c r="A223">
        <v>17.440000000000001</v>
      </c>
      <c r="B223">
        <v>119.025937</v>
      </c>
      <c r="C223">
        <v>63.533223</v>
      </c>
      <c r="D223">
        <v>119.54136</v>
      </c>
      <c r="E223">
        <v>-5.4197319999999998</v>
      </c>
      <c r="F223">
        <v>-4.1132679999999997</v>
      </c>
      <c r="G223">
        <v>3.7237960000000001</v>
      </c>
      <c r="H223">
        <f t="shared" si="23"/>
        <v>4.7907562563866239E-2</v>
      </c>
      <c r="I223">
        <f t="shared" si="24"/>
        <v>2.8560880001602923E-2</v>
      </c>
      <c r="J223">
        <f t="shared" si="25"/>
        <v>2.1126683158584538E-2</v>
      </c>
      <c r="K223">
        <f t="shared" si="26"/>
        <v>4.7739173913043477E-2</v>
      </c>
      <c r="L223">
        <f t="shared" si="27"/>
        <v>3.4424939130434783E-2</v>
      </c>
      <c r="M223">
        <f t="shared" si="28"/>
        <v>3.2283339130434782E-2</v>
      </c>
    </row>
    <row r="224" spans="1:13">
      <c r="A224">
        <v>17.52</v>
      </c>
      <c r="B224">
        <v>119.550927</v>
      </c>
      <c r="C224">
        <v>71.272248000000005</v>
      </c>
      <c r="D224">
        <v>128.95727400000001</v>
      </c>
      <c r="E224">
        <v>-5.490005</v>
      </c>
      <c r="F224">
        <v>-3.9588679999999998</v>
      </c>
      <c r="G224">
        <v>3.7125840000000001</v>
      </c>
      <c r="H224">
        <f t="shared" si="23"/>
        <v>4.4370423771263705E-2</v>
      </c>
      <c r="I224">
        <f t="shared" si="24"/>
        <v>3.1145738443968025E-2</v>
      </c>
      <c r="J224">
        <f t="shared" si="25"/>
        <v>2.1111417595019659E-2</v>
      </c>
      <c r="K224">
        <f t="shared" si="26"/>
        <v>4.5192365217391305E-2</v>
      </c>
      <c r="L224">
        <f t="shared" si="27"/>
        <v>2.9593347826086958E-2</v>
      </c>
      <c r="M224">
        <f t="shared" si="28"/>
        <v>2.9273391304347824E-2</v>
      </c>
    </row>
    <row r="225" spans="1:13">
      <c r="A225">
        <v>17.600000000000001</v>
      </c>
      <c r="B225">
        <v>110.724174</v>
      </c>
      <c r="C225">
        <v>77.722633000000002</v>
      </c>
      <c r="D225">
        <v>128.864093</v>
      </c>
      <c r="E225">
        <v>-5.1971220000000002</v>
      </c>
      <c r="F225">
        <v>-3.403235</v>
      </c>
      <c r="G225">
        <v>3.3664399999999999</v>
      </c>
      <c r="H225">
        <f t="shared" si="23"/>
        <v>3.6776025165801765E-2</v>
      </c>
      <c r="I225">
        <f t="shared" si="24"/>
        <v>3.3778001963573709E-2</v>
      </c>
      <c r="J225">
        <f t="shared" si="25"/>
        <v>1.8975142529488859E-2</v>
      </c>
      <c r="K225">
        <f t="shared" si="26"/>
        <v>3.9011130434782604E-2</v>
      </c>
      <c r="L225">
        <f t="shared" si="27"/>
        <v>2.1715999999999999E-2</v>
      </c>
      <c r="M225">
        <f t="shared" si="28"/>
        <v>2.3422539130434784E-2</v>
      </c>
    </row>
    <row r="226" spans="1:13">
      <c r="A226">
        <v>17.68</v>
      </c>
      <c r="B226">
        <v>91.772732000000005</v>
      </c>
      <c r="C226">
        <v>84.291314999999997</v>
      </c>
      <c r="D226">
        <v>115.82427</v>
      </c>
      <c r="E226">
        <v>-4.4862799999999998</v>
      </c>
      <c r="F226">
        <v>-2.4973399999999999</v>
      </c>
      <c r="G226">
        <v>2.6935920000000002</v>
      </c>
      <c r="H226">
        <f t="shared" si="23"/>
        <v>2.450545031958164E-2</v>
      </c>
      <c r="I226">
        <f t="shared" si="24"/>
        <v>3.6927581798873954E-2</v>
      </c>
      <c r="J226">
        <f t="shared" si="25"/>
        <v>1.4884924475753604E-2</v>
      </c>
      <c r="K226">
        <f t="shared" si="26"/>
        <v>2.9673921739130433E-2</v>
      </c>
      <c r="L226">
        <f t="shared" si="27"/>
        <v>1.1959173913043478E-2</v>
      </c>
      <c r="M226">
        <f t="shared" si="28"/>
        <v>1.50388E-2</v>
      </c>
    </row>
    <row r="227" spans="1:13">
      <c r="A227">
        <v>17.760000000000002</v>
      </c>
      <c r="B227">
        <v>61.152126000000003</v>
      </c>
      <c r="C227">
        <v>92.150934000000007</v>
      </c>
      <c r="D227">
        <v>90.857579000000001</v>
      </c>
      <c r="E227">
        <v>-3.4125009999999998</v>
      </c>
      <c r="F227">
        <v>-1.375305</v>
      </c>
      <c r="G227">
        <v>1.7294620000000001</v>
      </c>
      <c r="H227">
        <f t="shared" si="23"/>
        <v>8.2756400649181515E-3</v>
      </c>
      <c r="I227">
        <f t="shared" si="24"/>
        <v>4.0212893466108318E-2</v>
      </c>
      <c r="J227">
        <f t="shared" si="25"/>
        <v>9.4294033420707721E-3</v>
      </c>
      <c r="K227">
        <f t="shared" si="26"/>
        <v>1.8488652173913045E-2</v>
      </c>
      <c r="L227">
        <f t="shared" si="27"/>
        <v>1.9913391304347827E-3</v>
      </c>
      <c r="M227">
        <f t="shared" si="28"/>
        <v>4.9043478260869557E-3</v>
      </c>
    </row>
    <row r="228" spans="1:13">
      <c r="A228">
        <v>17.84</v>
      </c>
      <c r="B228">
        <v>20.651446</v>
      </c>
      <c r="C228">
        <v>100.349265</v>
      </c>
      <c r="D228">
        <v>57.557077999999997</v>
      </c>
      <c r="E228">
        <v>-2.1261950000000001</v>
      </c>
      <c r="F228">
        <v>-0.22900400000000001</v>
      </c>
      <c r="G228">
        <v>0.56399999999999995</v>
      </c>
      <c r="H228">
        <f t="shared" si="23"/>
        <v>9.1963894287603442E-3</v>
      </c>
      <c r="I228">
        <f t="shared" si="24"/>
        <v>4.2418552164940192E-2</v>
      </c>
      <c r="J228">
        <f t="shared" si="25"/>
        <v>3.3155612712975095E-3</v>
      </c>
      <c r="K228">
        <f t="shared" si="26"/>
        <v>7.2322695652173915E-3</v>
      </c>
      <c r="L228">
        <f t="shared" si="27"/>
        <v>2.8357625189681336E-3</v>
      </c>
      <c r="M228">
        <f t="shared" si="28"/>
        <v>5.6347565217391305E-3</v>
      </c>
    </row>
    <row r="229" spans="1:13">
      <c r="A229">
        <v>17.920000000000002</v>
      </c>
      <c r="B229">
        <v>-22.94913</v>
      </c>
      <c r="C229">
        <v>105.853376</v>
      </c>
      <c r="D229">
        <v>20.238185999999999</v>
      </c>
      <c r="E229">
        <v>-0.83171099999999998</v>
      </c>
      <c r="F229">
        <v>0.74750700000000003</v>
      </c>
      <c r="G229">
        <v>-0.64799700000000005</v>
      </c>
      <c r="H229">
        <f t="shared" si="23"/>
        <v>2.4357107535715003E-2</v>
      </c>
      <c r="I229">
        <f t="shared" si="24"/>
        <v>4.2472233464906133E-2</v>
      </c>
      <c r="J229">
        <f t="shared" si="25"/>
        <v>2.8257095315608609E-3</v>
      </c>
      <c r="K229">
        <f t="shared" si="26"/>
        <v>2.1971043478260866E-3</v>
      </c>
      <c r="L229">
        <f t="shared" si="27"/>
        <v>5.3614377845220031E-3</v>
      </c>
      <c r="M229">
        <f t="shared" si="28"/>
        <v>1.4935243478260871E-2</v>
      </c>
    </row>
    <row r="230" spans="1:13">
      <c r="A230">
        <v>18</v>
      </c>
      <c r="B230">
        <v>-60.781944000000003</v>
      </c>
      <c r="C230">
        <v>105.987335</v>
      </c>
      <c r="D230">
        <v>-15.623348</v>
      </c>
      <c r="E230">
        <v>0.25266699999999997</v>
      </c>
      <c r="F230">
        <v>1.4132750000000001</v>
      </c>
      <c r="G230">
        <v>-1.7175530000000001</v>
      </c>
      <c r="H230">
        <f t="shared" si="23"/>
        <v>3.4570224208058671E-2</v>
      </c>
      <c r="I230">
        <f t="shared" si="24"/>
        <v>4.0467330140856364E-2</v>
      </c>
      <c r="J230">
        <f t="shared" si="25"/>
        <v>7.6698202206547297E-3</v>
      </c>
      <c r="K230">
        <f t="shared" si="26"/>
        <v>8.0444173913043482E-3</v>
      </c>
      <c r="L230">
        <f t="shared" si="27"/>
        <v>6.4706600910470402E-3</v>
      </c>
      <c r="M230">
        <f t="shared" si="28"/>
        <v>2.1556808695652172E-2</v>
      </c>
    </row>
    <row r="231" spans="1:13">
      <c r="A231">
        <v>18.079999999999998</v>
      </c>
      <c r="B231">
        <v>-86.268265999999997</v>
      </c>
      <c r="C231">
        <v>100.984199</v>
      </c>
      <c r="D231">
        <v>-42.406435999999999</v>
      </c>
      <c r="E231">
        <v>0.92510800000000004</v>
      </c>
      <c r="F231">
        <v>1.7056659999999999</v>
      </c>
      <c r="G231">
        <v>-2.4790329999999998</v>
      </c>
      <c r="H231">
        <f t="shared" si="23"/>
        <v>3.8918649141437417E-2</v>
      </c>
      <c r="I231">
        <f t="shared" si="24"/>
        <v>3.7669282894868664E-2</v>
      </c>
      <c r="J231">
        <f t="shared" si="25"/>
        <v>9.4116937963465361E-3</v>
      </c>
      <c r="K231">
        <f t="shared" si="26"/>
        <v>8.9801217391304346E-3</v>
      </c>
      <c r="L231">
        <f t="shared" si="27"/>
        <v>6.1914491654021242E-3</v>
      </c>
      <c r="M231">
        <f t="shared" si="28"/>
        <v>2.4681130434782608E-2</v>
      </c>
    </row>
    <row r="232" spans="1:13">
      <c r="A232">
        <v>18.16</v>
      </c>
      <c r="B232">
        <v>-97.119542999999993</v>
      </c>
      <c r="C232">
        <v>94.001812000000001</v>
      </c>
      <c r="D232">
        <v>-52.037255000000002</v>
      </c>
      <c r="E232">
        <v>1.0327139999999999</v>
      </c>
      <c r="F232">
        <v>1.632066</v>
      </c>
      <c r="G232">
        <v>-2.83833</v>
      </c>
      <c r="H232">
        <f t="shared" si="23"/>
        <v>3.7927641908273059E-2</v>
      </c>
      <c r="I232">
        <f t="shared" si="24"/>
        <v>3.548999659380072E-2</v>
      </c>
      <c r="J232">
        <f t="shared" si="25"/>
        <v>7.2827386507505875E-3</v>
      </c>
      <c r="K232">
        <f t="shared" si="26"/>
        <v>4.4478521739130441E-3</v>
      </c>
      <c r="L232">
        <f t="shared" si="27"/>
        <v>4.7389984825493168E-3</v>
      </c>
      <c r="M232">
        <f t="shared" si="28"/>
        <v>2.4228704347826088E-2</v>
      </c>
    </row>
    <row r="233" spans="1:13">
      <c r="A233">
        <v>18.239999999999998</v>
      </c>
      <c r="B233">
        <v>-94.646534000000003</v>
      </c>
      <c r="C233">
        <v>88.563512000000003</v>
      </c>
      <c r="D233">
        <v>-40.266261999999998</v>
      </c>
      <c r="E233">
        <v>0.51150300000000004</v>
      </c>
      <c r="F233">
        <v>1.2492000000000001</v>
      </c>
      <c r="G233">
        <v>-2.7863009999999999</v>
      </c>
      <c r="H233">
        <f t="shared" si="23"/>
        <v>3.2864648059468232E-2</v>
      </c>
      <c r="I233">
        <f t="shared" si="24"/>
        <v>3.4442884850427784E-2</v>
      </c>
      <c r="J233">
        <f t="shared" si="25"/>
        <v>1.7803620907939953E-3</v>
      </c>
      <c r="K233">
        <f t="shared" si="26"/>
        <v>5.0689652173913045E-3</v>
      </c>
      <c r="L233">
        <f t="shared" si="27"/>
        <v>2.4481411229135049E-3</v>
      </c>
      <c r="M233">
        <f t="shared" si="28"/>
        <v>2.0672347826086956E-2</v>
      </c>
    </row>
    <row r="234" spans="1:13">
      <c r="A234">
        <v>18.32</v>
      </c>
      <c r="B234">
        <v>-82.012085999999996</v>
      </c>
      <c r="C234">
        <v>85.950496999999999</v>
      </c>
      <c r="D234">
        <v>-9.8436219999999999</v>
      </c>
      <c r="E234">
        <v>-0.58293099999999998</v>
      </c>
      <c r="F234">
        <v>0.64532999999999996</v>
      </c>
      <c r="G234">
        <v>-2.3773200000000001</v>
      </c>
      <c r="H234">
        <f t="shared" si="23"/>
        <v>2.4985195455729428E-2</v>
      </c>
      <c r="I234">
        <f t="shared" si="24"/>
        <v>3.4034372958784996E-2</v>
      </c>
      <c r="J234">
        <f t="shared" si="25"/>
        <v>4.9577555701179549E-3</v>
      </c>
      <c r="K234">
        <f t="shared" si="26"/>
        <v>1.8059747826086957E-2</v>
      </c>
      <c r="L234">
        <f t="shared" si="27"/>
        <v>6.885217391304348E-4</v>
      </c>
      <c r="M234">
        <f t="shared" si="28"/>
        <v>1.4720113043478261E-2</v>
      </c>
    </row>
    <row r="235" spans="1:13">
      <c r="A235">
        <v>18.399999999999999</v>
      </c>
      <c r="B235">
        <v>-62.349305999999999</v>
      </c>
      <c r="C235">
        <v>84.931076000000004</v>
      </c>
      <c r="D235">
        <v>30.262139999999999</v>
      </c>
      <c r="E235">
        <v>-2.0768710000000001</v>
      </c>
      <c r="F235">
        <v>-7.918E-2</v>
      </c>
      <c r="G235">
        <v>-1.6928129999999999</v>
      </c>
      <c r="H235">
        <f t="shared" si="23"/>
        <v>1.5005710392915105E-2</v>
      </c>
      <c r="I235">
        <f t="shared" si="24"/>
        <v>3.3556658718868343E-2</v>
      </c>
      <c r="J235">
        <f t="shared" si="25"/>
        <v>1.1274424311926606E-2</v>
      </c>
      <c r="K235">
        <f t="shared" si="26"/>
        <v>3.2324704347826083E-2</v>
      </c>
      <c r="L235">
        <f t="shared" si="27"/>
        <v>7.2522782608695647E-3</v>
      </c>
      <c r="M235">
        <f t="shared" si="28"/>
        <v>7.0887217391304349E-3</v>
      </c>
    </row>
    <row r="236" spans="1:13">
      <c r="A236">
        <v>18.48</v>
      </c>
      <c r="B236">
        <v>-37.445999999999998</v>
      </c>
      <c r="C236">
        <v>83.738963999999996</v>
      </c>
      <c r="D236">
        <v>68.819085999999999</v>
      </c>
      <c r="E236">
        <v>-3.7173409999999998</v>
      </c>
      <c r="F236">
        <v>-0.83401199999999998</v>
      </c>
      <c r="G236">
        <v>-0.81520300000000001</v>
      </c>
      <c r="H236">
        <f t="shared" si="23"/>
        <v>3.1624204051373503E-3</v>
      </c>
      <c r="I236">
        <f t="shared" si="24"/>
        <v>3.2858720471257687E-2</v>
      </c>
      <c r="J236">
        <f t="shared" si="25"/>
        <v>1.5857714941022279E-2</v>
      </c>
      <c r="K236">
        <f t="shared" si="26"/>
        <v>4.5517617391304346E-2</v>
      </c>
      <c r="L236">
        <f t="shared" si="27"/>
        <v>1.3436634782608696E-2</v>
      </c>
      <c r="M236">
        <f t="shared" si="28"/>
        <v>1.5242956521739131E-3</v>
      </c>
    </row>
    <row r="237" spans="1:13">
      <c r="A237">
        <v>18.559999999999999</v>
      </c>
      <c r="B237">
        <v>-7.8916620000000002</v>
      </c>
      <c r="C237">
        <v>81.997293999999997</v>
      </c>
      <c r="D237">
        <v>96.795491999999996</v>
      </c>
      <c r="E237">
        <v>-5.2345259999999998</v>
      </c>
      <c r="F237">
        <v>-1.5452129999999999</v>
      </c>
      <c r="G237">
        <v>0.17529400000000001</v>
      </c>
      <c r="H237">
        <f t="shared" si="23"/>
        <v>1.0239378869542569E-2</v>
      </c>
      <c r="I237">
        <f t="shared" si="24"/>
        <v>3.2351869201947547E-2</v>
      </c>
      <c r="J237">
        <f t="shared" si="25"/>
        <v>1.8076615170380079E-2</v>
      </c>
      <c r="K237">
        <f t="shared" si="26"/>
        <v>5.5705321739130439E-2</v>
      </c>
      <c r="L237">
        <f t="shared" si="27"/>
        <v>1.8539765217391306E-2</v>
      </c>
      <c r="M237">
        <f t="shared" si="28"/>
        <v>1.0348947826086956E-2</v>
      </c>
    </row>
    <row r="238" spans="1:13">
      <c r="A238">
        <v>18.64</v>
      </c>
      <c r="B238">
        <v>25.551857999999999</v>
      </c>
      <c r="C238">
        <v>80.732472000000001</v>
      </c>
      <c r="D238">
        <v>110.339659</v>
      </c>
      <c r="E238">
        <v>-6.4061120000000003</v>
      </c>
      <c r="F238">
        <v>-2.1320730000000001</v>
      </c>
      <c r="G238">
        <v>1.190129</v>
      </c>
      <c r="H238">
        <f t="shared" si="23"/>
        <v>2.4303008275060614E-2</v>
      </c>
      <c r="I238">
        <f t="shared" si="24"/>
        <v>3.2487211925704786E-2</v>
      </c>
      <c r="J238">
        <f t="shared" si="25"/>
        <v>1.8207617791612056E-2</v>
      </c>
      <c r="K238">
        <f t="shared" si="26"/>
        <v>6.1758599999999997E-2</v>
      </c>
      <c r="L238">
        <f t="shared" si="27"/>
        <v>2.1534921739130436E-2</v>
      </c>
      <c r="M238">
        <f t="shared" si="28"/>
        <v>1.8491452173913046E-2</v>
      </c>
    </row>
    <row r="239" spans="1:13">
      <c r="A239">
        <v>18.72</v>
      </c>
      <c r="B239">
        <v>60.646942000000003</v>
      </c>
      <c r="C239">
        <v>81.070212999999995</v>
      </c>
      <c r="D239">
        <v>111.13929899999999</v>
      </c>
      <c r="E239">
        <v>-7.102239</v>
      </c>
      <c r="F239">
        <v>-2.4765160000000002</v>
      </c>
      <c r="G239">
        <v>2.1265170000000002</v>
      </c>
      <c r="H239">
        <f t="shared" si="23"/>
        <v>3.731207838265644E-2</v>
      </c>
      <c r="I239">
        <f t="shared" si="24"/>
        <v>3.3437648520306965E-2</v>
      </c>
      <c r="J239">
        <f t="shared" si="25"/>
        <v>1.7023235091743121E-2</v>
      </c>
      <c r="K239">
        <f t="shared" si="26"/>
        <v>6.3480608695652183E-2</v>
      </c>
      <c r="L239">
        <f t="shared" si="27"/>
        <v>2.1134269565217391E-2</v>
      </c>
      <c r="M239">
        <f t="shared" si="28"/>
        <v>2.5005643478260869E-2</v>
      </c>
    </row>
    <row r="240" spans="1:13">
      <c r="A240">
        <v>18.8</v>
      </c>
      <c r="B240">
        <v>93.110426000000004</v>
      </c>
      <c r="C240">
        <v>83.441980000000001</v>
      </c>
      <c r="D240">
        <v>103.90982700000001</v>
      </c>
      <c r="E240">
        <v>-7.3002700000000003</v>
      </c>
      <c r="F240">
        <v>-2.4304410000000001</v>
      </c>
      <c r="G240">
        <v>2.8756490000000001</v>
      </c>
      <c r="H240">
        <f t="shared" si="23"/>
        <v>4.6850268288284681E-2</v>
      </c>
      <c r="I240">
        <f t="shared" si="24"/>
        <v>3.521448035424473E-2</v>
      </c>
      <c r="J240">
        <f t="shared" si="25"/>
        <v>1.5235781454783749E-2</v>
      </c>
      <c r="K240">
        <f t="shared" si="26"/>
        <v>6.1541800000000001E-2</v>
      </c>
      <c r="L240">
        <f t="shared" si="27"/>
        <v>1.6355426086956521E-2</v>
      </c>
      <c r="M240">
        <f t="shared" si="28"/>
        <v>2.9075947826086957E-2</v>
      </c>
    </row>
    <row r="241" spans="1:13">
      <c r="A241">
        <v>18.88</v>
      </c>
      <c r="B241">
        <v>116.912502</v>
      </c>
      <c r="C241">
        <v>87.875974999999997</v>
      </c>
      <c r="D241">
        <v>92.999210000000005</v>
      </c>
      <c r="E241">
        <v>-7.0773070000000002</v>
      </c>
      <c r="F241">
        <v>-1.8808739999999999</v>
      </c>
      <c r="G241">
        <v>3.343734</v>
      </c>
      <c r="H241">
        <f t="shared" si="23"/>
        <v>5.0573631609529344E-2</v>
      </c>
      <c r="I241">
        <f t="shared" si="24"/>
        <v>3.7812356088080312E-2</v>
      </c>
      <c r="J241">
        <f t="shared" si="25"/>
        <v>1.3318563728702491E-2</v>
      </c>
      <c r="K241">
        <f t="shared" si="26"/>
        <v>5.7326817391304352E-2</v>
      </c>
      <c r="L241">
        <f t="shared" si="27"/>
        <v>7.2655217391304353E-3</v>
      </c>
      <c r="M241">
        <f t="shared" si="28"/>
        <v>3.0279034782608696E-2</v>
      </c>
    </row>
    <row r="242" spans="1:13">
      <c r="A242">
        <v>18.96</v>
      </c>
      <c r="B242">
        <v>126.203969</v>
      </c>
      <c r="C242">
        <v>94.358844000000005</v>
      </c>
      <c r="D242">
        <v>81.296513000000004</v>
      </c>
      <c r="E242">
        <v>-6.5925840000000004</v>
      </c>
      <c r="F242">
        <v>-0.83553500000000003</v>
      </c>
      <c r="G242">
        <v>3.4820890000000002</v>
      </c>
      <c r="H242">
        <f t="shared" si="23"/>
        <v>4.7689035244144341E-2</v>
      </c>
      <c r="I242">
        <f t="shared" si="24"/>
        <v>4.1031403153739807E-2</v>
      </c>
      <c r="J242">
        <f t="shared" si="25"/>
        <v>1.1733184141546527E-2</v>
      </c>
      <c r="K242">
        <f t="shared" si="26"/>
        <v>5.2635269565217392E-2</v>
      </c>
      <c r="L242">
        <f t="shared" si="27"/>
        <v>2.0488315629742029E-3</v>
      </c>
      <c r="M242">
        <f t="shared" si="28"/>
        <v>2.8851982608695655E-2</v>
      </c>
    </row>
    <row r="243" spans="1:13">
      <c r="A243">
        <v>19.04</v>
      </c>
      <c r="B243">
        <v>119.00560299999999</v>
      </c>
      <c r="C243">
        <v>102.39181499999999</v>
      </c>
      <c r="D243">
        <v>71.619355999999996</v>
      </c>
      <c r="E243">
        <v>-6.0530559999999998</v>
      </c>
      <c r="F243">
        <v>0.540072</v>
      </c>
      <c r="G243">
        <v>3.3179780000000001</v>
      </c>
      <c r="H243">
        <f t="shared" si="23"/>
        <v>4.013639183313631E-2</v>
      </c>
      <c r="I243">
        <f t="shared" si="24"/>
        <v>4.4183328457793186E-2</v>
      </c>
      <c r="J243">
        <f t="shared" si="25"/>
        <v>1.0992914318479685E-2</v>
      </c>
      <c r="K243">
        <f t="shared" si="26"/>
        <v>4.9128617391304343E-2</v>
      </c>
      <c r="L243">
        <f t="shared" si="27"/>
        <v>7.478717754172989E-3</v>
      </c>
      <c r="M243">
        <f t="shared" si="28"/>
        <v>2.5787747826086956E-2</v>
      </c>
    </row>
    <row r="244" spans="1:13">
      <c r="A244">
        <v>19.12</v>
      </c>
      <c r="B244">
        <v>100.158359</v>
      </c>
      <c r="C244">
        <v>110.25728700000001</v>
      </c>
      <c r="D244">
        <v>67.100748999999993</v>
      </c>
      <c r="E244">
        <v>-5.6497909999999996</v>
      </c>
      <c r="F244">
        <v>1.97139</v>
      </c>
      <c r="G244">
        <v>2.9655909999999999</v>
      </c>
      <c r="H244">
        <f t="shared" si="23"/>
        <v>3.2067468392474305E-2</v>
      </c>
      <c r="I244">
        <f t="shared" si="24"/>
        <v>4.6232868220160692E-2</v>
      </c>
      <c r="J244">
        <f t="shared" si="25"/>
        <v>1.1284585517693317E-2</v>
      </c>
      <c r="K244">
        <f t="shared" si="26"/>
        <v>4.7711460869565223E-2</v>
      </c>
      <c r="L244">
        <f t="shared" si="27"/>
        <v>1.2053418057663124E-2</v>
      </c>
      <c r="M244">
        <f t="shared" si="28"/>
        <v>2.2560573913043478E-2</v>
      </c>
    </row>
    <row r="245" spans="1:13">
      <c r="A245">
        <v>19.2</v>
      </c>
      <c r="B245">
        <v>80.022763999999995</v>
      </c>
      <c r="C245">
        <v>115.37181099999999</v>
      </c>
      <c r="D245">
        <v>68.881110000000007</v>
      </c>
      <c r="E245">
        <v>-5.4868180000000004</v>
      </c>
      <c r="F245">
        <v>3.1772809999999998</v>
      </c>
      <c r="G245">
        <v>2.5944660000000002</v>
      </c>
      <c r="H245">
        <f t="shared" si="23"/>
        <v>2.7488335971468075E-2</v>
      </c>
      <c r="I245">
        <f t="shared" si="24"/>
        <v>4.6577504257749106E-2</v>
      </c>
      <c r="J245">
        <f t="shared" si="25"/>
        <v>1.2181605668414155E-2</v>
      </c>
      <c r="K245">
        <f t="shared" si="26"/>
        <v>4.8318721739130432E-2</v>
      </c>
      <c r="L245">
        <f t="shared" si="27"/>
        <v>1.4992811077389983E-2</v>
      </c>
      <c r="M245">
        <f t="shared" si="28"/>
        <v>2.0506147826086958E-2</v>
      </c>
    </row>
    <row r="246" spans="1:13">
      <c r="A246">
        <v>19.28</v>
      </c>
      <c r="B246">
        <v>68.595768000000007</v>
      </c>
      <c r="C246">
        <v>116.23183299999999</v>
      </c>
      <c r="D246">
        <v>74.356521000000001</v>
      </c>
      <c r="E246">
        <v>-5.5566529999999998</v>
      </c>
      <c r="F246">
        <v>3.952105</v>
      </c>
      <c r="G246">
        <v>2.3582070000000002</v>
      </c>
      <c r="H246">
        <f t="shared" si="23"/>
        <v>2.7743825362159132E-2</v>
      </c>
      <c r="I246">
        <f t="shared" si="24"/>
        <v>4.5847823438658362E-2</v>
      </c>
      <c r="J246">
        <f t="shared" si="25"/>
        <v>1.3015597968545217E-2</v>
      </c>
      <c r="K246">
        <f t="shared" si="26"/>
        <v>5.0343852173913045E-2</v>
      </c>
      <c r="L246">
        <f t="shared" si="27"/>
        <v>1.5862450682852806E-2</v>
      </c>
      <c r="M246">
        <f t="shared" si="28"/>
        <v>2.0204895652173913E-2</v>
      </c>
    </row>
    <row r="247" spans="1:13">
      <c r="A247">
        <v>19.36</v>
      </c>
      <c r="B247">
        <v>69.233328999999998</v>
      </c>
      <c r="C247">
        <v>114.410951</v>
      </c>
      <c r="D247">
        <v>79.447209999999998</v>
      </c>
      <c r="E247">
        <v>-5.7895430000000001</v>
      </c>
      <c r="F247">
        <v>4.1813419999999999</v>
      </c>
      <c r="G247">
        <v>2.323563</v>
      </c>
      <c r="H247">
        <f t="shared" si="23"/>
        <v>3.0912025085655898E-2</v>
      </c>
      <c r="I247">
        <f t="shared" si="24"/>
        <v>4.5753727784567919E-2</v>
      </c>
      <c r="J247">
        <f t="shared" si="25"/>
        <v>1.3597263269986892E-2</v>
      </c>
      <c r="K247">
        <f t="shared" si="26"/>
        <v>5.3338791304347828E-2</v>
      </c>
      <c r="L247">
        <f t="shared" si="27"/>
        <v>1.4469833080424885E-2</v>
      </c>
      <c r="M247">
        <f t="shared" si="28"/>
        <v>2.1302278260869566E-2</v>
      </c>
    </row>
    <row r="248" spans="1:13">
      <c r="A248">
        <v>19.440000000000001</v>
      </c>
      <c r="B248">
        <v>77.139413000000005</v>
      </c>
      <c r="C248">
        <v>114.17614</v>
      </c>
      <c r="D248">
        <v>82.997694999999993</v>
      </c>
      <c r="E248">
        <v>-6.1339610000000002</v>
      </c>
      <c r="F248">
        <v>3.8142480000000001</v>
      </c>
      <c r="G248">
        <v>2.4497620000000002</v>
      </c>
      <c r="H248">
        <f t="shared" si="23"/>
        <v>3.3637291871205593E-2</v>
      </c>
      <c r="I248">
        <f t="shared" si="24"/>
        <v>4.7814084834398606E-2</v>
      </c>
      <c r="J248">
        <f t="shared" si="25"/>
        <v>1.4433145642201835E-2</v>
      </c>
      <c r="K248">
        <f t="shared" si="26"/>
        <v>5.7344269565217397E-2</v>
      </c>
      <c r="L248">
        <f t="shared" si="27"/>
        <v>1.081897951441578E-2</v>
      </c>
      <c r="M248">
        <f t="shared" si="28"/>
        <v>2.2890269565217392E-2</v>
      </c>
    </row>
    <row r="249" spans="1:13">
      <c r="A249">
        <v>19.52</v>
      </c>
      <c r="B249">
        <v>83.940179999999998</v>
      </c>
      <c r="C249">
        <v>119.31765799999999</v>
      </c>
      <c r="D249">
        <v>88.099920999999995</v>
      </c>
      <c r="E249">
        <v>-6.5945910000000003</v>
      </c>
      <c r="F249">
        <v>2.8518829999999999</v>
      </c>
      <c r="G249">
        <v>2.6323810000000001</v>
      </c>
      <c r="H249">
        <f t="shared" si="23"/>
        <v>3.3827754913943381E-2</v>
      </c>
      <c r="I249">
        <f t="shared" si="24"/>
        <v>5.2095858863130902E-2</v>
      </c>
      <c r="J249">
        <f t="shared" si="25"/>
        <v>1.6153259010484929E-2</v>
      </c>
      <c r="K249">
        <f t="shared" si="26"/>
        <v>6.260812173913044E-2</v>
      </c>
      <c r="L249">
        <f t="shared" si="27"/>
        <v>5.209965857359636E-3</v>
      </c>
      <c r="M249">
        <f t="shared" si="28"/>
        <v>2.4132304347826088E-2</v>
      </c>
    </row>
    <row r="250" spans="1:13">
      <c r="A250">
        <v>19.600000000000001</v>
      </c>
      <c r="B250">
        <v>84.415470999999997</v>
      </c>
      <c r="C250">
        <v>130.002611</v>
      </c>
      <c r="D250">
        <v>98.599492999999995</v>
      </c>
      <c r="E250">
        <v>-7.1999339999999998</v>
      </c>
      <c r="F250">
        <v>1.3733470000000001</v>
      </c>
      <c r="G250">
        <v>2.7752150000000002</v>
      </c>
      <c r="H250">
        <f t="shared" si="23"/>
        <v>3.1941755595183231E-2</v>
      </c>
      <c r="I250">
        <f t="shared" si="24"/>
        <v>5.7251216413873256E-2</v>
      </c>
      <c r="J250">
        <f t="shared" si="25"/>
        <v>1.8799153178243776E-2</v>
      </c>
      <c r="K250">
        <f t="shared" si="26"/>
        <v>6.9066504347826088E-2</v>
      </c>
      <c r="L250">
        <f t="shared" si="27"/>
        <v>3.7735391304347826E-3</v>
      </c>
      <c r="M250">
        <f t="shared" si="28"/>
        <v>2.4663591304347827E-2</v>
      </c>
    </row>
    <row r="251" spans="1:13">
      <c r="A251">
        <v>19.68</v>
      </c>
      <c r="B251">
        <v>79.709053999999995</v>
      </c>
      <c r="C251">
        <v>142.867548</v>
      </c>
      <c r="D251">
        <v>114.75003100000001</v>
      </c>
      <c r="E251">
        <v>-7.9426480000000002</v>
      </c>
      <c r="F251">
        <v>-0.43395699999999998</v>
      </c>
      <c r="G251">
        <v>2.8363130000000001</v>
      </c>
      <c r="H251">
        <f t="shared" si="23"/>
        <v>3.0027431926105515E-2</v>
      </c>
      <c r="I251">
        <f t="shared" si="24"/>
        <v>6.1786641287142605E-2</v>
      </c>
      <c r="J251">
        <f t="shared" si="25"/>
        <v>2.172967414809961E-2</v>
      </c>
      <c r="K251">
        <f t="shared" si="26"/>
        <v>7.6130234782608691E-2</v>
      </c>
      <c r="L251">
        <f t="shared" si="27"/>
        <v>1.9887165217391305E-2</v>
      </c>
      <c r="M251">
        <f t="shared" si="28"/>
        <v>2.4559947826086954E-2</v>
      </c>
    </row>
    <row r="252" spans="1:13">
      <c r="A252">
        <v>19.760000000000002</v>
      </c>
      <c r="B252">
        <v>74.931955000000002</v>
      </c>
      <c r="C252">
        <v>154.185474</v>
      </c>
      <c r="D252">
        <v>132.63793100000001</v>
      </c>
      <c r="E252">
        <v>-8.7549770000000002</v>
      </c>
      <c r="F252">
        <v>-2.2870240000000002</v>
      </c>
      <c r="G252">
        <v>2.8243939999999998</v>
      </c>
      <c r="H252">
        <f t="shared" si="23"/>
        <v>2.9733843194614203E-2</v>
      </c>
      <c r="I252">
        <f t="shared" si="24"/>
        <v>6.5210380492496348E-2</v>
      </c>
      <c r="J252">
        <f t="shared" si="25"/>
        <v>2.4132257699868938E-2</v>
      </c>
      <c r="K252">
        <f t="shared" si="26"/>
        <v>8.2935252173913038E-2</v>
      </c>
      <c r="L252">
        <f t="shared" si="27"/>
        <v>3.36838E-2</v>
      </c>
      <c r="M252">
        <f t="shared" si="28"/>
        <v>2.4042904347826084E-2</v>
      </c>
    </row>
    <row r="253" spans="1:13">
      <c r="A253">
        <v>19.84</v>
      </c>
      <c r="B253">
        <v>74.199319000000003</v>
      </c>
      <c r="C253">
        <v>162.72924399999999</v>
      </c>
      <c r="D253">
        <v>147.303301</v>
      </c>
      <c r="E253">
        <v>-9.5375540000000001</v>
      </c>
      <c r="F253">
        <v>-3.873637</v>
      </c>
      <c r="G253">
        <v>2.7649339999999998</v>
      </c>
      <c r="H253">
        <f t="shared" si="23"/>
        <v>3.1059780400328599E-2</v>
      </c>
      <c r="I253">
        <f t="shared" si="24"/>
        <v>6.7962726963072803E-2</v>
      </c>
      <c r="J253">
        <f t="shared" si="25"/>
        <v>2.5513394986893843E-2</v>
      </c>
      <c r="K253">
        <f t="shared" si="26"/>
        <v>8.8752947826086948E-2</v>
      </c>
      <c r="L253">
        <f t="shared" si="27"/>
        <v>4.2953113043478257E-2</v>
      </c>
      <c r="M253">
        <f t="shared" si="28"/>
        <v>2.3234843478260866E-2</v>
      </c>
    </row>
    <row r="254" spans="1:13">
      <c r="A254">
        <v>19.920000000000002</v>
      </c>
      <c r="B254">
        <v>77.508128999999997</v>
      </c>
      <c r="C254">
        <v>169.597587</v>
      </c>
      <c r="D254">
        <v>155.73376300000001</v>
      </c>
      <c r="E254">
        <v>-10.206588999999999</v>
      </c>
      <c r="F254">
        <v>-4.9396079999999998</v>
      </c>
      <c r="G254">
        <v>2.6720069999999998</v>
      </c>
      <c r="H254">
        <f t="shared" si="23"/>
        <v>3.2618918431545414E-2</v>
      </c>
      <c r="I254">
        <f t="shared" si="24"/>
        <v>7.0385026748682605E-2</v>
      </c>
      <c r="J254">
        <f t="shared" si="25"/>
        <v>2.5737241480996067E-2</v>
      </c>
      <c r="K254">
        <f t="shared" si="26"/>
        <v>9.3164530434782608E-2</v>
      </c>
      <c r="L254">
        <f t="shared" si="27"/>
        <v>4.6515504347826087E-2</v>
      </c>
      <c r="M254">
        <f t="shared" si="28"/>
        <v>2.2152321739130437E-2</v>
      </c>
    </row>
    <row r="255" spans="1:13">
      <c r="A255">
        <v>20</v>
      </c>
      <c r="B255">
        <v>81.398880000000005</v>
      </c>
      <c r="C255">
        <v>175.642315</v>
      </c>
      <c r="D255">
        <v>157.100122</v>
      </c>
      <c r="E255">
        <v>-10.713920999999999</v>
      </c>
      <c r="F255">
        <v>-5.3492829999999998</v>
      </c>
      <c r="G255">
        <v>2.547517</v>
      </c>
      <c r="H255">
        <f t="shared" si="23"/>
        <v>3.3064999899817676E-2</v>
      </c>
      <c r="I255">
        <f t="shared" si="24"/>
        <v>7.1938768959506308E-2</v>
      </c>
      <c r="J255">
        <f t="shared" si="25"/>
        <v>2.4772505242463959E-2</v>
      </c>
      <c r="K255">
        <f t="shared" si="26"/>
        <v>9.5911817391304346E-2</v>
      </c>
      <c r="L255">
        <f t="shared" si="27"/>
        <v>4.430469565217391E-2</v>
      </c>
      <c r="M255">
        <f t="shared" si="28"/>
        <v>2.0894834782608698E-2</v>
      </c>
    </row>
    <row r="256" spans="1:13">
      <c r="A256">
        <v>20.079999999999998</v>
      </c>
      <c r="B256">
        <v>82.512054000000006</v>
      </c>
      <c r="C256">
        <v>179.51960099999999</v>
      </c>
      <c r="D256">
        <v>151.21137200000001</v>
      </c>
      <c r="E256">
        <v>-11.029859</v>
      </c>
      <c r="F256">
        <v>-5.09504</v>
      </c>
      <c r="G256">
        <v>2.4029060000000002</v>
      </c>
      <c r="H256">
        <f t="shared" si="23"/>
        <v>3.2503346891342245E-2</v>
      </c>
      <c r="I256">
        <f t="shared" si="24"/>
        <v>7.1587481616542104E-2</v>
      </c>
      <c r="J256">
        <f t="shared" si="25"/>
        <v>2.2571435615989514E-2</v>
      </c>
      <c r="K256">
        <f t="shared" si="26"/>
        <v>9.6703469565217387E-2</v>
      </c>
      <c r="L256">
        <f t="shared" si="27"/>
        <v>3.7148139130434785E-2</v>
      </c>
      <c r="M256">
        <f t="shared" si="28"/>
        <v>1.9799869565217388E-2</v>
      </c>
    </row>
    <row r="257" spans="1:13">
      <c r="A257">
        <v>20.16</v>
      </c>
      <c r="B257">
        <v>81.110477000000003</v>
      </c>
      <c r="C257">
        <v>178.64298099999999</v>
      </c>
      <c r="D257">
        <v>137.77604299999999</v>
      </c>
      <c r="E257">
        <v>-11.120899</v>
      </c>
      <c r="F257">
        <v>-4.2720359999999999</v>
      </c>
      <c r="G257">
        <v>2.2769849999999998</v>
      </c>
      <c r="H257">
        <f t="shared" si="23"/>
        <v>3.2448063475525458E-2</v>
      </c>
      <c r="I257">
        <f t="shared" si="24"/>
        <v>6.9017793183594148E-2</v>
      </c>
      <c r="J257">
        <f t="shared" si="25"/>
        <v>1.9244714285714285E-2</v>
      </c>
      <c r="K257">
        <f t="shared" si="26"/>
        <v>9.5294947826086954E-2</v>
      </c>
      <c r="L257">
        <f t="shared" si="27"/>
        <v>2.6540165217391304E-2</v>
      </c>
      <c r="M257">
        <f t="shared" si="28"/>
        <v>1.9337295652173913E-2</v>
      </c>
    </row>
    <row r="258" spans="1:13">
      <c r="A258">
        <v>20.239999999999998</v>
      </c>
      <c r="B258">
        <v>80.972520000000003</v>
      </c>
      <c r="C258">
        <v>172.23045200000001</v>
      </c>
      <c r="D258">
        <v>117.469736</v>
      </c>
      <c r="E258">
        <v>-10.958919</v>
      </c>
      <c r="F258">
        <v>-3.0521189999999998</v>
      </c>
      <c r="G258">
        <v>2.223789</v>
      </c>
      <c r="H258">
        <f t="shared" si="23"/>
        <v>3.4116787753711755E-2</v>
      </c>
      <c r="I258">
        <f t="shared" si="24"/>
        <v>6.5428296299264666E-2</v>
      </c>
      <c r="J258">
        <f t="shared" si="25"/>
        <v>1.530168512450852E-2</v>
      </c>
      <c r="K258">
        <f t="shared" si="26"/>
        <v>9.1829156521739119E-2</v>
      </c>
      <c r="L258">
        <f t="shared" si="27"/>
        <v>1.450046956521739E-2</v>
      </c>
      <c r="M258">
        <f t="shared" si="28"/>
        <v>1.9772382608695651E-2</v>
      </c>
    </row>
    <row r="259" spans="1:13">
      <c r="A259">
        <v>20.32</v>
      </c>
      <c r="B259">
        <v>85.136737999999994</v>
      </c>
      <c r="C259">
        <v>163.273042</v>
      </c>
      <c r="D259">
        <v>93.401486000000006</v>
      </c>
      <c r="E259">
        <v>-10.560352999999999</v>
      </c>
      <c r="F259">
        <v>-1.667554</v>
      </c>
      <c r="G259">
        <v>2.2738239999999998</v>
      </c>
      <c r="H259">
        <f t="shared" si="23"/>
        <v>3.6872469895209287E-2</v>
      </c>
      <c r="I259">
        <f t="shared" si="24"/>
        <v>6.3009065298843897E-2</v>
      </c>
      <c r="J259">
        <f t="shared" si="25"/>
        <v>1.1649905963302752E-2</v>
      </c>
      <c r="K259">
        <f t="shared" si="26"/>
        <v>8.7095599999999995E-2</v>
      </c>
      <c r="L259">
        <f t="shared" si="27"/>
        <v>3.3422608695652173E-3</v>
      </c>
      <c r="M259">
        <f t="shared" si="28"/>
        <v>2.0899921739130432E-2</v>
      </c>
    </row>
    <row r="260" spans="1:13">
      <c r="A260">
        <v>20.399999999999999</v>
      </c>
      <c r="B260">
        <v>92.013405000000006</v>
      </c>
      <c r="C260">
        <v>157.235972</v>
      </c>
      <c r="D260">
        <v>71.111025999999995</v>
      </c>
      <c r="E260">
        <v>-10.015993999999999</v>
      </c>
      <c r="F260">
        <v>-0.38435999999999998</v>
      </c>
      <c r="G260">
        <v>2.4034909999999998</v>
      </c>
      <c r="H260">
        <f t="shared" si="23"/>
        <v>3.8658479632931939E-2</v>
      </c>
      <c r="I260">
        <f t="shared" si="24"/>
        <v>6.3546248572401764E-2</v>
      </c>
      <c r="J260">
        <f t="shared" si="25"/>
        <v>9.2863247051114019E-3</v>
      </c>
      <c r="K260">
        <f t="shared" si="26"/>
        <v>8.2406113043478266E-2</v>
      </c>
      <c r="L260">
        <f t="shared" si="27"/>
        <v>2.084719271623672E-3</v>
      </c>
      <c r="M260">
        <f t="shared" si="28"/>
        <v>2.2093599999999998E-2</v>
      </c>
    </row>
    <row r="261" spans="1:13">
      <c r="A261">
        <v>20.48</v>
      </c>
      <c r="B261">
        <v>96.470303000000001</v>
      </c>
      <c r="C261">
        <v>158.57648599999999</v>
      </c>
      <c r="D261">
        <v>56.683726</v>
      </c>
      <c r="E261">
        <v>-9.4767030000000005</v>
      </c>
      <c r="F261">
        <v>0.54953200000000002</v>
      </c>
      <c r="G261">
        <v>2.5407639999999998</v>
      </c>
      <c r="H261">
        <f t="shared" si="23"/>
        <v>3.7846816405858665E-2</v>
      </c>
      <c r="I261">
        <f t="shared" si="24"/>
        <v>6.7343662265322887E-2</v>
      </c>
      <c r="J261">
        <f t="shared" si="25"/>
        <v>8.8596312254259502E-3</v>
      </c>
      <c r="K261">
        <f t="shared" si="26"/>
        <v>7.9130817391304356E-2</v>
      </c>
      <c r="L261">
        <f t="shared" si="27"/>
        <v>3.6525796661608496E-3</v>
      </c>
      <c r="M261">
        <f t="shared" si="28"/>
        <v>2.2585913043478258E-2</v>
      </c>
    </row>
    <row r="262" spans="1:13">
      <c r="A262">
        <v>20.56</v>
      </c>
      <c r="B262">
        <v>94.444838000000004</v>
      </c>
      <c r="C262">
        <v>168.05274199999999</v>
      </c>
      <c r="D262">
        <v>54.079189</v>
      </c>
      <c r="E262">
        <v>-9.1000440000000005</v>
      </c>
      <c r="F262">
        <v>0.96282000000000001</v>
      </c>
      <c r="G262">
        <v>2.5973799999999998</v>
      </c>
      <c r="H262">
        <f t="shared" si="23"/>
        <v>3.4274948005369774E-2</v>
      </c>
      <c r="I262">
        <f t="shared" si="24"/>
        <v>7.3183449077320731E-2</v>
      </c>
      <c r="J262">
        <f t="shared" si="25"/>
        <v>1.0376488368283093E-2</v>
      </c>
      <c r="K262">
        <f t="shared" si="26"/>
        <v>7.8201443478260871E-2</v>
      </c>
      <c r="L262">
        <f t="shared" si="27"/>
        <v>3.0146130500758725E-3</v>
      </c>
      <c r="M262">
        <f t="shared" si="28"/>
        <v>2.1722226086956523E-2</v>
      </c>
    </row>
    <row r="263" spans="1:13">
      <c r="A263">
        <v>20.64</v>
      </c>
      <c r="B263">
        <v>85.531419</v>
      </c>
      <c r="C263">
        <v>182.62563800000001</v>
      </c>
      <c r="D263">
        <v>63.338085</v>
      </c>
      <c r="E263">
        <v>-8.9931660000000004</v>
      </c>
      <c r="F263">
        <v>0.79465200000000003</v>
      </c>
      <c r="G263">
        <v>2.4980560000000001</v>
      </c>
      <c r="H263">
        <f t="shared" si="23"/>
        <v>2.8608589232402979E-2</v>
      </c>
      <c r="I263">
        <f t="shared" si="24"/>
        <v>7.9100961750385709E-2</v>
      </c>
      <c r="J263">
        <f t="shared" si="25"/>
        <v>1.3228864187418086E-2</v>
      </c>
      <c r="K263">
        <f t="shared" si="26"/>
        <v>7.9836652173913045E-2</v>
      </c>
      <c r="L263">
        <f t="shared" si="27"/>
        <v>3.578338391502276E-4</v>
      </c>
      <c r="M263">
        <f t="shared" si="28"/>
        <v>1.9092634782608697E-2</v>
      </c>
    </row>
    <row r="264" spans="1:13">
      <c r="A264">
        <v>20.72</v>
      </c>
      <c r="B264">
        <v>71.391304000000005</v>
      </c>
      <c r="C264">
        <v>197.392495</v>
      </c>
      <c r="D264">
        <v>80.748987</v>
      </c>
      <c r="E264">
        <v>-9.1812149999999999</v>
      </c>
      <c r="F264">
        <v>9.4325000000000006E-2</v>
      </c>
      <c r="G264">
        <v>2.1956530000000001</v>
      </c>
      <c r="H264">
        <f t="shared" si="23"/>
        <v>2.1409932477108339E-2</v>
      </c>
      <c r="I264">
        <f t="shared" si="24"/>
        <v>8.332725961249475E-2</v>
      </c>
      <c r="J264">
        <f t="shared" si="25"/>
        <v>1.6487648263433814E-2</v>
      </c>
      <c r="K264">
        <f t="shared" si="26"/>
        <v>8.3526495652173904E-2</v>
      </c>
      <c r="L264">
        <f t="shared" si="27"/>
        <v>8.6814173913043486E-3</v>
      </c>
      <c r="M264">
        <f t="shared" si="28"/>
        <v>1.4646869565217392E-2</v>
      </c>
    </row>
    <row r="265" spans="1:13">
      <c r="A265">
        <v>20.8</v>
      </c>
      <c r="B265">
        <v>53.427416000000001</v>
      </c>
      <c r="C265">
        <v>207.93901</v>
      </c>
      <c r="D265">
        <v>100.64060499999999</v>
      </c>
      <c r="E265">
        <v>-9.6055469999999996</v>
      </c>
      <c r="F265">
        <v>-0.998363</v>
      </c>
      <c r="G265">
        <v>1.6843900000000001</v>
      </c>
      <c r="H265">
        <f t="shared" si="23"/>
        <v>1.3252714740828307E-2</v>
      </c>
      <c r="I265">
        <f t="shared" si="24"/>
        <v>8.4954682321825722E-2</v>
      </c>
      <c r="J265">
        <f t="shared" si="25"/>
        <v>1.9239905144167759E-2</v>
      </c>
      <c r="K265">
        <f t="shared" si="26"/>
        <v>8.8208643478260865E-2</v>
      </c>
      <c r="L265">
        <f t="shared" si="27"/>
        <v>1.9807539130434784E-2</v>
      </c>
      <c r="M265">
        <f t="shared" si="28"/>
        <v>8.8436173913043464E-3</v>
      </c>
    </row>
    <row r="266" spans="1:13">
      <c r="A266">
        <v>20.88</v>
      </c>
      <c r="B266">
        <v>33.071486999999998</v>
      </c>
      <c r="C266">
        <v>212.00016199999999</v>
      </c>
      <c r="D266">
        <v>117.440381</v>
      </c>
      <c r="E266">
        <v>-10.143993999999999</v>
      </c>
      <c r="F266">
        <v>-2.2778670000000001</v>
      </c>
      <c r="G266">
        <v>1.0170159999999999</v>
      </c>
      <c r="H266">
        <f t="shared" si="23"/>
        <v>5.3561618145023951E-3</v>
      </c>
      <c r="I266">
        <f t="shared" si="24"/>
        <v>8.4126771524174013E-2</v>
      </c>
      <c r="J266">
        <f t="shared" si="25"/>
        <v>2.0795781290956751E-2</v>
      </c>
      <c r="K266">
        <f t="shared" si="26"/>
        <v>9.2605626086956522E-2</v>
      </c>
      <c r="L266">
        <f t="shared" si="27"/>
        <v>3.0486617391304347E-2</v>
      </c>
      <c r="M266">
        <f t="shared" si="28"/>
        <v>2.6856956521739131E-3</v>
      </c>
    </row>
    <row r="267" spans="1:13">
      <c r="A267">
        <v>20.96</v>
      </c>
      <c r="B267">
        <v>13.366034000000001</v>
      </c>
      <c r="C267">
        <v>209.93415200000001</v>
      </c>
      <c r="D267">
        <v>126.937449</v>
      </c>
      <c r="E267">
        <v>-10.649647</v>
      </c>
      <c r="F267">
        <v>-3.5059610000000001</v>
      </c>
      <c r="G267">
        <v>0.30885499999999999</v>
      </c>
      <c r="H267">
        <f t="shared" si="23"/>
        <v>5.5076639483860631E-4</v>
      </c>
      <c r="I267">
        <f t="shared" si="24"/>
        <v>8.1678133402793091E-2</v>
      </c>
      <c r="J267">
        <f t="shared" si="25"/>
        <v>2.0788410878112711E-2</v>
      </c>
      <c r="K267">
        <f t="shared" si="26"/>
        <v>9.5684286956521744E-2</v>
      </c>
      <c r="L267">
        <f t="shared" si="27"/>
        <v>3.882073043478261E-2</v>
      </c>
      <c r="M267">
        <f t="shared" si="28"/>
        <v>2.5225130434782606E-3</v>
      </c>
    </row>
    <row r="268" spans="1:13">
      <c r="A268">
        <v>21.04</v>
      </c>
      <c r="B268">
        <v>-1.3744099999999999</v>
      </c>
      <c r="C268">
        <v>203.82369800000001</v>
      </c>
      <c r="D268">
        <v>126.89246</v>
      </c>
      <c r="E268">
        <v>-11.003693</v>
      </c>
      <c r="F268">
        <v>-4.4643839999999999</v>
      </c>
      <c r="G268">
        <v>-0.29008899999999999</v>
      </c>
      <c r="H268">
        <f t="shared" ref="H268:H331" si="29">ABS(B269/2495.45)</f>
        <v>3.229612294375764E-3</v>
      </c>
      <c r="I268">
        <f t="shared" ref="I268:I331" si="30">ABS(C269/2495.45)</f>
        <v>7.8494790919473451E-2</v>
      </c>
      <c r="J268">
        <f t="shared" ref="J268:J331" si="31">ABS(($D269/(IF($D269&lt;0,5529,6104))))</f>
        <v>1.928253866317169E-2</v>
      </c>
      <c r="K268">
        <f t="shared" ref="K268:K331" si="32">ABS(E269/115)</f>
        <v>9.7072286956521744E-2</v>
      </c>
      <c r="L268">
        <f t="shared" ref="L268:L331" si="33">ABS(($F269/(IF($F269&lt;0,115,263.6))))</f>
        <v>4.3668591304347824E-2</v>
      </c>
      <c r="M268">
        <f t="shared" ref="M268:M331" si="34">ABS(G269/115)</f>
        <v>5.6248695652173913E-3</v>
      </c>
    </row>
    <row r="269" spans="1:13">
      <c r="A269">
        <v>21.12</v>
      </c>
      <c r="B269">
        <v>-8.0593360000000001</v>
      </c>
      <c r="C269">
        <v>195.87982600000001</v>
      </c>
      <c r="D269">
        <v>117.700616</v>
      </c>
      <c r="E269">
        <v>-11.163313</v>
      </c>
      <c r="F269">
        <v>-5.0218879999999997</v>
      </c>
      <c r="G269">
        <v>-0.64685999999999999</v>
      </c>
      <c r="H269">
        <f t="shared" si="29"/>
        <v>2.68314732813721E-3</v>
      </c>
      <c r="I269">
        <f t="shared" si="30"/>
        <v>7.5197975916167434E-2</v>
      </c>
      <c r="J269">
        <f t="shared" si="31"/>
        <v>1.6849730340760156E-2</v>
      </c>
      <c r="K269">
        <f t="shared" si="32"/>
        <v>9.7195521739130444E-2</v>
      </c>
      <c r="L269">
        <f t="shared" si="33"/>
        <v>4.5075739130434778E-2</v>
      </c>
      <c r="M269">
        <f t="shared" si="34"/>
        <v>5.9981565217391303E-3</v>
      </c>
    </row>
    <row r="270" spans="1:13">
      <c r="A270">
        <v>21.2</v>
      </c>
      <c r="B270">
        <v>-6.6956600000000002</v>
      </c>
      <c r="C270">
        <v>187.65278900000001</v>
      </c>
      <c r="D270">
        <v>102.85075399999999</v>
      </c>
      <c r="E270">
        <v>-11.177485000000001</v>
      </c>
      <c r="F270">
        <v>-5.1837099999999996</v>
      </c>
      <c r="G270">
        <v>-0.68978799999999996</v>
      </c>
      <c r="H270">
        <f t="shared" si="29"/>
        <v>2.146033781482298E-4</v>
      </c>
      <c r="I270">
        <f t="shared" si="30"/>
        <v>7.2377155623234296E-2</v>
      </c>
      <c r="J270">
        <f t="shared" si="31"/>
        <v>1.4433849115334206E-2</v>
      </c>
      <c r="K270">
        <f t="shared" si="32"/>
        <v>9.7047182608695645E-2</v>
      </c>
      <c r="L270">
        <f t="shared" si="33"/>
        <v>4.4227678260869568E-2</v>
      </c>
      <c r="M270">
        <f t="shared" si="34"/>
        <v>3.6494608695652173E-3</v>
      </c>
    </row>
    <row r="271" spans="1:13">
      <c r="A271">
        <v>21.28</v>
      </c>
      <c r="B271">
        <v>0.53553200000000001</v>
      </c>
      <c r="C271">
        <v>180.613573</v>
      </c>
      <c r="D271">
        <v>88.104214999999996</v>
      </c>
      <c r="E271">
        <v>-11.160425999999999</v>
      </c>
      <c r="F271">
        <v>-5.0861830000000001</v>
      </c>
      <c r="G271">
        <v>-0.41968800000000001</v>
      </c>
      <c r="H271">
        <f t="shared" si="29"/>
        <v>4.894731210803663E-3</v>
      </c>
      <c r="I271">
        <f t="shared" si="30"/>
        <v>7.0823008675789945E-2</v>
      </c>
      <c r="J271">
        <f t="shared" si="31"/>
        <v>1.299156897116645E-2</v>
      </c>
      <c r="K271">
        <f t="shared" si="32"/>
        <v>9.7736965217391308E-2</v>
      </c>
      <c r="L271">
        <f t="shared" si="33"/>
        <v>4.2860382608695659E-2</v>
      </c>
      <c r="M271">
        <f t="shared" si="34"/>
        <v>9.6753043478260876E-4</v>
      </c>
    </row>
    <row r="272" spans="1:13">
      <c r="A272">
        <v>21.36</v>
      </c>
      <c r="B272">
        <v>12.214556999999999</v>
      </c>
      <c r="C272">
        <v>176.735277</v>
      </c>
      <c r="D272">
        <v>79.300537000000006</v>
      </c>
      <c r="E272">
        <v>-11.239751</v>
      </c>
      <c r="F272">
        <v>-4.9289440000000004</v>
      </c>
      <c r="G272">
        <v>0.111266</v>
      </c>
      <c r="H272">
        <f t="shared" si="29"/>
        <v>1.1865941213007674E-2</v>
      </c>
      <c r="I272">
        <f t="shared" si="30"/>
        <v>7.1207879540764199E-2</v>
      </c>
      <c r="J272">
        <f t="shared" si="31"/>
        <v>1.3105985255570119E-2</v>
      </c>
      <c r="K272">
        <f t="shared" si="32"/>
        <v>0.1000536347826087</v>
      </c>
      <c r="L272">
        <f t="shared" si="33"/>
        <v>4.2430260869565216E-2</v>
      </c>
      <c r="M272">
        <f t="shared" si="34"/>
        <v>7.2147826086956524E-3</v>
      </c>
    </row>
    <row r="273" spans="1:13">
      <c r="A273">
        <v>21.44</v>
      </c>
      <c r="B273">
        <v>29.610862999999998</v>
      </c>
      <c r="C273">
        <v>177.69570300000001</v>
      </c>
      <c r="D273">
        <v>79.998934000000006</v>
      </c>
      <c r="E273">
        <v>-11.506168000000001</v>
      </c>
      <c r="F273">
        <v>-4.87948</v>
      </c>
      <c r="G273">
        <v>0.82969999999999999</v>
      </c>
      <c r="H273">
        <f t="shared" si="29"/>
        <v>2.214632671462061E-2</v>
      </c>
      <c r="I273">
        <f t="shared" si="30"/>
        <v>7.3511587889959734E-2</v>
      </c>
      <c r="J273">
        <f t="shared" si="31"/>
        <v>1.4747258027522936E-2</v>
      </c>
      <c r="K273">
        <f t="shared" si="32"/>
        <v>0.10418968695652174</v>
      </c>
      <c r="L273">
        <f t="shared" si="33"/>
        <v>4.3493695652173918E-2</v>
      </c>
      <c r="M273">
        <f t="shared" si="34"/>
        <v>1.439051304347826E-2</v>
      </c>
    </row>
    <row r="274" spans="1:13">
      <c r="A274">
        <v>21.52</v>
      </c>
      <c r="B274">
        <v>55.265051</v>
      </c>
      <c r="C274">
        <v>183.444492</v>
      </c>
      <c r="D274">
        <v>90.017263</v>
      </c>
      <c r="E274">
        <v>-11.981814</v>
      </c>
      <c r="F274">
        <v>-5.0017750000000003</v>
      </c>
      <c r="G274">
        <v>1.654909</v>
      </c>
      <c r="H274">
        <f t="shared" si="29"/>
        <v>3.5752480714901128E-2</v>
      </c>
      <c r="I274">
        <f t="shared" si="30"/>
        <v>7.6921364082630395E-2</v>
      </c>
      <c r="J274">
        <f t="shared" si="31"/>
        <v>1.7252582241153343E-2</v>
      </c>
      <c r="K274">
        <f t="shared" si="32"/>
        <v>0.10968752173913043</v>
      </c>
      <c r="L274">
        <f t="shared" si="33"/>
        <v>4.5560704347826081E-2</v>
      </c>
      <c r="M274">
        <f t="shared" si="34"/>
        <v>2.1660391304347826E-2</v>
      </c>
    </row>
    <row r="275" spans="1:13">
      <c r="A275">
        <v>21.6</v>
      </c>
      <c r="B275">
        <v>89.218528000000006</v>
      </c>
      <c r="C275">
        <v>191.953418</v>
      </c>
      <c r="D275">
        <v>105.30976200000001</v>
      </c>
      <c r="E275">
        <v>-12.614065</v>
      </c>
      <c r="F275">
        <v>-5.2394809999999996</v>
      </c>
      <c r="G275">
        <v>2.490945</v>
      </c>
      <c r="H275">
        <f t="shared" si="29"/>
        <v>5.0646646897353181E-2</v>
      </c>
      <c r="I275">
        <f t="shared" si="30"/>
        <v>8.035150493898896E-2</v>
      </c>
      <c r="J275">
        <f t="shared" si="31"/>
        <v>1.9606628931847971E-2</v>
      </c>
      <c r="K275">
        <f t="shared" si="32"/>
        <v>0.11561665217391305</v>
      </c>
      <c r="L275">
        <f t="shared" si="33"/>
        <v>4.7380930434782614E-2</v>
      </c>
      <c r="M275">
        <f t="shared" si="34"/>
        <v>2.7955539130434783E-2</v>
      </c>
    </row>
    <row r="276" spans="1:13">
      <c r="A276">
        <v>21.68</v>
      </c>
      <c r="B276">
        <v>126.38617499999999</v>
      </c>
      <c r="C276">
        <v>200.51316299999999</v>
      </c>
      <c r="D276">
        <v>119.67886300000001</v>
      </c>
      <c r="E276">
        <v>-13.295915000000001</v>
      </c>
      <c r="F276">
        <v>-5.4488070000000004</v>
      </c>
      <c r="G276">
        <v>3.2148870000000001</v>
      </c>
      <c r="H276">
        <f t="shared" si="29"/>
        <v>6.3085622633192423E-2</v>
      </c>
      <c r="I276">
        <f t="shared" si="30"/>
        <v>8.3048363621791674E-2</v>
      </c>
      <c r="J276">
        <f t="shared" si="31"/>
        <v>2.1009057011795545E-2</v>
      </c>
      <c r="K276">
        <f t="shared" si="32"/>
        <v>0.12089751304347826</v>
      </c>
      <c r="L276">
        <f t="shared" si="33"/>
        <v>4.7453113043478261E-2</v>
      </c>
      <c r="M276">
        <f t="shared" si="34"/>
        <v>3.2032704347826089E-2</v>
      </c>
    </row>
    <row r="277" spans="1:13">
      <c r="A277">
        <v>21.76</v>
      </c>
      <c r="B277">
        <v>157.42701700000001</v>
      </c>
      <c r="C277">
        <v>207.24303900000001</v>
      </c>
      <c r="D277">
        <v>128.239284</v>
      </c>
      <c r="E277">
        <v>-13.903214</v>
      </c>
      <c r="F277">
        <v>-5.4571079999999998</v>
      </c>
      <c r="G277">
        <v>3.6837610000000001</v>
      </c>
      <c r="H277">
        <f t="shared" si="29"/>
        <v>6.9099936284036961E-2</v>
      </c>
      <c r="I277">
        <f t="shared" si="30"/>
        <v>8.4806140776212707E-2</v>
      </c>
      <c r="J277">
        <f t="shared" si="31"/>
        <v>2.1362354193971169E-2</v>
      </c>
      <c r="K277">
        <f t="shared" si="32"/>
        <v>0.12457905217391305</v>
      </c>
      <c r="L277">
        <f t="shared" si="33"/>
        <v>4.4546478260869563E-2</v>
      </c>
      <c r="M277">
        <f t="shared" si="34"/>
        <v>3.2745556521739133E-2</v>
      </c>
    </row>
    <row r="278" spans="1:13">
      <c r="A278">
        <v>21.84</v>
      </c>
      <c r="B278">
        <v>172.43543600000001</v>
      </c>
      <c r="C278">
        <v>211.62948399999999</v>
      </c>
      <c r="D278">
        <v>130.39581000000001</v>
      </c>
      <c r="E278">
        <v>-14.326591000000001</v>
      </c>
      <c r="F278">
        <v>-5.1228449999999999</v>
      </c>
      <c r="G278">
        <v>3.7657389999999999</v>
      </c>
      <c r="H278">
        <f t="shared" si="29"/>
        <v>6.6165631849966947E-2</v>
      </c>
      <c r="I278">
        <f t="shared" si="30"/>
        <v>8.5788744715382004E-2</v>
      </c>
      <c r="J278">
        <f t="shared" si="31"/>
        <v>2.1176198558322409E-2</v>
      </c>
      <c r="K278">
        <f t="shared" si="32"/>
        <v>0.12591845217391304</v>
      </c>
      <c r="L278">
        <f t="shared" si="33"/>
        <v>3.8084591304347826E-2</v>
      </c>
      <c r="M278">
        <f t="shared" si="34"/>
        <v>2.9399078260869564E-2</v>
      </c>
    </row>
    <row r="279" spans="1:13">
      <c r="A279">
        <v>21.92</v>
      </c>
      <c r="B279">
        <v>165.11302599999999</v>
      </c>
      <c r="C279">
        <v>214.081523</v>
      </c>
      <c r="D279">
        <v>129.25951599999999</v>
      </c>
      <c r="E279">
        <v>-14.480622</v>
      </c>
      <c r="F279">
        <v>-4.3797280000000001</v>
      </c>
      <c r="G279">
        <v>3.3808940000000001</v>
      </c>
      <c r="H279">
        <f t="shared" si="29"/>
        <v>5.4229660381895049E-2</v>
      </c>
      <c r="I279">
        <f t="shared" si="30"/>
        <v>8.6212514376164617E-2</v>
      </c>
      <c r="J279">
        <f t="shared" si="31"/>
        <v>2.0912788335517695E-2</v>
      </c>
      <c r="K279">
        <f t="shared" si="32"/>
        <v>0.12432636521739131</v>
      </c>
      <c r="L279">
        <f t="shared" si="33"/>
        <v>2.8333599999999997E-2</v>
      </c>
      <c r="M279">
        <f t="shared" si="34"/>
        <v>2.1995139130434781E-2</v>
      </c>
    </row>
    <row r="280" spans="1:13">
      <c r="A280">
        <v>22</v>
      </c>
      <c r="B280">
        <v>135.327406</v>
      </c>
      <c r="C280">
        <v>215.13901899999999</v>
      </c>
      <c r="D280">
        <v>127.65166000000001</v>
      </c>
      <c r="E280">
        <v>-14.297532</v>
      </c>
      <c r="F280">
        <v>-3.2583639999999998</v>
      </c>
      <c r="G280">
        <v>2.5294409999999998</v>
      </c>
      <c r="H280">
        <f t="shared" si="29"/>
        <v>3.5641223426636476E-2</v>
      </c>
      <c r="I280">
        <f t="shared" si="30"/>
        <v>8.6133401991624767E-2</v>
      </c>
      <c r="J280">
        <f t="shared" si="31"/>
        <v>2.0418667431192663E-2</v>
      </c>
      <c r="K280">
        <f t="shared" si="32"/>
        <v>0.11938494782608695</v>
      </c>
      <c r="L280">
        <f t="shared" si="33"/>
        <v>1.6407469565217391E-2</v>
      </c>
      <c r="M280">
        <f t="shared" si="34"/>
        <v>1.1245773913043478E-2</v>
      </c>
    </row>
    <row r="281" spans="1:13">
      <c r="A281">
        <v>22.08</v>
      </c>
      <c r="B281">
        <v>88.940890999999993</v>
      </c>
      <c r="C281">
        <v>214.941598</v>
      </c>
      <c r="D281">
        <v>124.63554600000001</v>
      </c>
      <c r="E281">
        <v>-13.729269</v>
      </c>
      <c r="F281">
        <v>-1.8868590000000001</v>
      </c>
      <c r="G281">
        <v>1.293264</v>
      </c>
      <c r="H281">
        <f t="shared" si="29"/>
        <v>1.4046070648580419E-2</v>
      </c>
      <c r="I281">
        <f t="shared" si="30"/>
        <v>8.5474399807649926E-2</v>
      </c>
      <c r="J281">
        <f t="shared" si="31"/>
        <v>1.8965132863695937E-2</v>
      </c>
      <c r="K281">
        <f t="shared" si="32"/>
        <v>0.11103265217391305</v>
      </c>
      <c r="L281">
        <f t="shared" si="33"/>
        <v>4.076069565217391E-3</v>
      </c>
      <c r="M281">
        <f t="shared" si="34"/>
        <v>1.6362608695652174E-3</v>
      </c>
    </row>
    <row r="282" spans="1:13">
      <c r="A282">
        <v>22.16</v>
      </c>
      <c r="B282">
        <v>35.051267000000003</v>
      </c>
      <c r="C282">
        <v>213.29709099999999</v>
      </c>
      <c r="D282">
        <v>115.763171</v>
      </c>
      <c r="E282">
        <v>-12.768755000000001</v>
      </c>
      <c r="F282">
        <v>-0.468748</v>
      </c>
      <c r="G282">
        <v>-0.18817</v>
      </c>
      <c r="H282">
        <f t="shared" si="29"/>
        <v>7.059835700975777E-3</v>
      </c>
      <c r="I282">
        <f t="shared" si="30"/>
        <v>8.4243020697669757E-2</v>
      </c>
      <c r="J282">
        <f t="shared" si="31"/>
        <v>1.5793998197903013E-2</v>
      </c>
      <c r="K282">
        <f t="shared" si="32"/>
        <v>9.9808817391304344E-2</v>
      </c>
      <c r="L282">
        <f t="shared" si="33"/>
        <v>2.9083004552352045E-3</v>
      </c>
      <c r="M282">
        <f t="shared" si="34"/>
        <v>1.5236373913043479E-2</v>
      </c>
    </row>
    <row r="283" spans="1:13">
      <c r="A283">
        <v>22.24</v>
      </c>
      <c r="B283">
        <v>-17.617467000000001</v>
      </c>
      <c r="C283">
        <v>210.22424599999999</v>
      </c>
      <c r="D283">
        <v>96.406565000000001</v>
      </c>
      <c r="E283">
        <v>-11.478014</v>
      </c>
      <c r="F283">
        <v>0.76662799999999998</v>
      </c>
      <c r="G283">
        <v>-1.752183</v>
      </c>
      <c r="H283">
        <f t="shared" si="29"/>
        <v>2.513581478290489E-2</v>
      </c>
      <c r="I283">
        <f t="shared" si="30"/>
        <v>8.2700626339938701E-2</v>
      </c>
      <c r="J283">
        <f t="shared" si="31"/>
        <v>1.0716474934469202E-2</v>
      </c>
      <c r="K283">
        <f t="shared" si="32"/>
        <v>8.6998460869565211E-2</v>
      </c>
      <c r="L283">
        <f t="shared" si="33"/>
        <v>6.1868816388467368E-3</v>
      </c>
      <c r="M283">
        <f t="shared" si="34"/>
        <v>2.8160434782608695E-2</v>
      </c>
    </row>
    <row r="284" spans="1:13">
      <c r="A284">
        <v>22.32</v>
      </c>
      <c r="B284">
        <v>-62.725169000000001</v>
      </c>
      <c r="C284">
        <v>206.37527800000001</v>
      </c>
      <c r="D284">
        <v>65.413363000000004</v>
      </c>
      <c r="E284">
        <v>-10.004823</v>
      </c>
      <c r="F284">
        <v>1.630862</v>
      </c>
      <c r="G284">
        <v>-3.2384499999999998</v>
      </c>
      <c r="H284">
        <f t="shared" si="29"/>
        <v>3.8466351559838914E-2</v>
      </c>
      <c r="I284">
        <f t="shared" si="30"/>
        <v>8.1282461680258072E-2</v>
      </c>
      <c r="J284">
        <f t="shared" si="31"/>
        <v>4.3974724770642201E-3</v>
      </c>
      <c r="K284">
        <f t="shared" si="32"/>
        <v>7.4581304347826088E-2</v>
      </c>
      <c r="L284">
        <f t="shared" si="33"/>
        <v>7.6955159332321704E-3</v>
      </c>
      <c r="M284">
        <f t="shared" si="34"/>
        <v>3.9126008695652172E-2</v>
      </c>
    </row>
    <row r="285" spans="1:13">
      <c r="A285">
        <v>22.4</v>
      </c>
      <c r="B285">
        <v>-95.990857000000005</v>
      </c>
      <c r="C285">
        <v>202.836319</v>
      </c>
      <c r="D285">
        <v>26.842172000000001</v>
      </c>
      <c r="E285">
        <v>-8.5768500000000003</v>
      </c>
      <c r="F285">
        <v>2.0285380000000002</v>
      </c>
      <c r="G285">
        <v>-4.4994909999999999</v>
      </c>
      <c r="H285">
        <f t="shared" si="29"/>
        <v>4.5816425895129138E-2</v>
      </c>
      <c r="I285">
        <f t="shared" si="30"/>
        <v>8.0326605221503145E-2</v>
      </c>
      <c r="J285">
        <f t="shared" si="31"/>
        <v>1.9798578404774821E-3</v>
      </c>
      <c r="K285">
        <f t="shared" si="32"/>
        <v>6.4935104347826081E-2</v>
      </c>
      <c r="L285">
        <f t="shared" si="33"/>
        <v>7.4654172989377836E-3</v>
      </c>
      <c r="M285">
        <f t="shared" si="34"/>
        <v>4.7020773913043483E-2</v>
      </c>
    </row>
    <row r="286" spans="1:13">
      <c r="A286">
        <v>22.48</v>
      </c>
      <c r="B286">
        <v>-114.3326</v>
      </c>
      <c r="C286">
        <v>200.45102700000001</v>
      </c>
      <c r="D286">
        <v>-10.946634</v>
      </c>
      <c r="E286">
        <v>-7.4675370000000001</v>
      </c>
      <c r="F286">
        <v>1.967884</v>
      </c>
      <c r="G286">
        <v>-5.4073890000000002</v>
      </c>
      <c r="H286">
        <f t="shared" si="29"/>
        <v>4.6592959185718007E-2</v>
      </c>
      <c r="I286">
        <f t="shared" si="30"/>
        <v>7.9834057184075033E-2</v>
      </c>
      <c r="J286">
        <f t="shared" si="31"/>
        <v>6.9083309820944117E-3</v>
      </c>
      <c r="K286">
        <f t="shared" si="32"/>
        <v>6.0290669565217392E-2</v>
      </c>
      <c r="L286">
        <f t="shared" si="33"/>
        <v>5.8235091047040971E-3</v>
      </c>
      <c r="M286">
        <f t="shared" si="34"/>
        <v>5.1037408695652174E-2</v>
      </c>
    </row>
    <row r="287" spans="1:13">
      <c r="A287">
        <v>22.56</v>
      </c>
      <c r="B287">
        <v>-116.2704</v>
      </c>
      <c r="C287">
        <v>199.22189800000001</v>
      </c>
      <c r="D287">
        <v>-38.196162000000001</v>
      </c>
      <c r="E287">
        <v>-6.933427</v>
      </c>
      <c r="F287">
        <v>1.535077</v>
      </c>
      <c r="G287">
        <v>-5.8693020000000002</v>
      </c>
      <c r="H287">
        <f t="shared" si="29"/>
        <v>4.1290953535434494E-2</v>
      </c>
      <c r="I287">
        <f t="shared" si="30"/>
        <v>7.9392027089302528E-2</v>
      </c>
      <c r="J287">
        <f t="shared" si="31"/>
        <v>8.5695400614939406E-3</v>
      </c>
      <c r="K287">
        <f t="shared" si="32"/>
        <v>6.2057008695652172E-2</v>
      </c>
      <c r="L287">
        <f t="shared" si="33"/>
        <v>3.2627617602427922E-3</v>
      </c>
      <c r="M287">
        <f t="shared" si="34"/>
        <v>5.0864947826086956E-2</v>
      </c>
    </row>
    <row r="288" spans="1:13">
      <c r="A288">
        <v>22.64</v>
      </c>
      <c r="B288">
        <v>-103.03951000000001</v>
      </c>
      <c r="C288">
        <v>198.11883399999999</v>
      </c>
      <c r="D288">
        <v>-47.380986999999998</v>
      </c>
      <c r="E288">
        <v>-7.1365559999999997</v>
      </c>
      <c r="F288">
        <v>0.86006400000000005</v>
      </c>
      <c r="G288">
        <v>-5.849469</v>
      </c>
      <c r="H288">
        <f t="shared" si="29"/>
        <v>3.1496228736300064E-2</v>
      </c>
      <c r="I288">
        <f t="shared" si="30"/>
        <v>7.8265859864954226E-2</v>
      </c>
      <c r="J288">
        <f t="shared" si="31"/>
        <v>6.5394463736661241E-3</v>
      </c>
      <c r="K288">
        <f t="shared" si="32"/>
        <v>7.028254782608695E-2</v>
      </c>
      <c r="L288">
        <f t="shared" si="33"/>
        <v>3.5239757207890742E-4</v>
      </c>
      <c r="M288">
        <f t="shared" si="34"/>
        <v>4.6811504347826084E-2</v>
      </c>
    </row>
    <row r="289" spans="1:13">
      <c r="A289">
        <v>22.72</v>
      </c>
      <c r="B289">
        <v>-78.597263999999996</v>
      </c>
      <c r="C289">
        <v>195.30853999999999</v>
      </c>
      <c r="D289">
        <v>-36.156599</v>
      </c>
      <c r="E289">
        <v>-8.0824929999999995</v>
      </c>
      <c r="F289">
        <v>9.2892000000000002E-2</v>
      </c>
      <c r="G289">
        <v>-5.3833229999999999</v>
      </c>
      <c r="H289">
        <f t="shared" si="29"/>
        <v>1.9273220060510129E-2</v>
      </c>
      <c r="I289">
        <f t="shared" si="30"/>
        <v>7.5700770201767228E-2</v>
      </c>
      <c r="J289">
        <f t="shared" si="31"/>
        <v>1.4645310182673176E-3</v>
      </c>
      <c r="K289">
        <f t="shared" si="32"/>
        <v>8.3552365217391317E-2</v>
      </c>
      <c r="L289">
        <f t="shared" si="33"/>
        <v>5.3346347826086953E-3</v>
      </c>
      <c r="M289">
        <f t="shared" si="34"/>
        <v>3.9759426086956519E-2</v>
      </c>
    </row>
    <row r="290" spans="1:13">
      <c r="A290">
        <v>22.8</v>
      </c>
      <c r="B290">
        <v>-48.095357</v>
      </c>
      <c r="C290">
        <v>188.907487</v>
      </c>
      <c r="D290">
        <v>-8.0973919999999993</v>
      </c>
      <c r="E290">
        <v>-9.6085220000000007</v>
      </c>
      <c r="F290">
        <v>-0.613483</v>
      </c>
      <c r="G290">
        <v>-4.5723339999999997</v>
      </c>
      <c r="H290">
        <f t="shared" si="29"/>
        <v>6.5056454747640709E-3</v>
      </c>
      <c r="I290">
        <f t="shared" si="30"/>
        <v>7.1453406800376693E-2</v>
      </c>
      <c r="J290">
        <f t="shared" si="31"/>
        <v>4.8516253276539977E-3</v>
      </c>
      <c r="K290">
        <f t="shared" si="32"/>
        <v>9.943453913043479E-2</v>
      </c>
      <c r="L290">
        <f t="shared" si="33"/>
        <v>9.7789913043478255E-3</v>
      </c>
      <c r="M290">
        <f t="shared" si="34"/>
        <v>3.0960643478260871E-2</v>
      </c>
    </row>
    <row r="291" spans="1:13">
      <c r="A291">
        <v>22.88</v>
      </c>
      <c r="B291">
        <v>-16.234513</v>
      </c>
      <c r="C291">
        <v>178.308404</v>
      </c>
      <c r="D291">
        <v>29.614321</v>
      </c>
      <c r="E291">
        <v>-11.434972</v>
      </c>
      <c r="F291">
        <v>-1.124584</v>
      </c>
      <c r="G291">
        <v>-3.5604740000000001</v>
      </c>
      <c r="H291">
        <f t="shared" si="29"/>
        <v>5.3362050932697514E-3</v>
      </c>
      <c r="I291">
        <f t="shared" si="30"/>
        <v>6.6238554569316169E-2</v>
      </c>
      <c r="J291">
        <f t="shared" si="31"/>
        <v>1.1498371395806029E-2</v>
      </c>
      <c r="K291">
        <f t="shared" si="32"/>
        <v>0.11526006086956521</v>
      </c>
      <c r="L291">
        <f t="shared" si="33"/>
        <v>1.1700808695652175E-2</v>
      </c>
      <c r="M291">
        <f t="shared" si="34"/>
        <v>2.1757895652173915E-2</v>
      </c>
    </row>
    <row r="292" spans="1:13">
      <c r="A292">
        <v>22.96</v>
      </c>
      <c r="B292">
        <v>13.316233</v>
      </c>
      <c r="C292">
        <v>165.29500100000001</v>
      </c>
      <c r="D292">
        <v>70.186059</v>
      </c>
      <c r="E292">
        <v>-13.254906999999999</v>
      </c>
      <c r="F292">
        <v>-1.345593</v>
      </c>
      <c r="G292">
        <v>-2.5021580000000001</v>
      </c>
      <c r="H292">
        <f t="shared" si="29"/>
        <v>1.5161399747540527E-2</v>
      </c>
      <c r="I292">
        <f t="shared" si="30"/>
        <v>6.1551228435753079E-2</v>
      </c>
      <c r="J292">
        <f t="shared" si="31"/>
        <v>1.7981541939711663E-2</v>
      </c>
      <c r="K292">
        <f t="shared" si="32"/>
        <v>0.12881751304347827</v>
      </c>
      <c r="L292">
        <f t="shared" si="33"/>
        <v>1.0674765217391304E-2</v>
      </c>
      <c r="M292">
        <f t="shared" si="34"/>
        <v>1.3331973913043478E-2</v>
      </c>
    </row>
    <row r="293" spans="1:13">
      <c r="A293">
        <v>23.04</v>
      </c>
      <c r="B293">
        <v>37.834515000000003</v>
      </c>
      <c r="C293">
        <v>153.59801300000001</v>
      </c>
      <c r="D293">
        <v>109.759332</v>
      </c>
      <c r="E293">
        <v>-14.814014</v>
      </c>
      <c r="F293">
        <v>-1.227598</v>
      </c>
      <c r="G293">
        <v>-1.533177</v>
      </c>
      <c r="H293">
        <f t="shared" si="29"/>
        <v>2.2286117533911722E-2</v>
      </c>
      <c r="I293">
        <f t="shared" si="30"/>
        <v>5.880621170530366E-2</v>
      </c>
      <c r="J293">
        <f t="shared" si="31"/>
        <v>2.4014212319790302E-2</v>
      </c>
      <c r="K293">
        <f t="shared" si="32"/>
        <v>0.13866213043478259</v>
      </c>
      <c r="L293">
        <f t="shared" si="33"/>
        <v>6.5919826086956526E-3</v>
      </c>
      <c r="M293">
        <f t="shared" si="34"/>
        <v>6.5561304347826086E-3</v>
      </c>
    </row>
    <row r="294" spans="1:13">
      <c r="A294">
        <v>23.12</v>
      </c>
      <c r="B294">
        <v>55.613892</v>
      </c>
      <c r="C294">
        <v>146.747961</v>
      </c>
      <c r="D294">
        <v>146.582752</v>
      </c>
      <c r="E294">
        <v>-15.946145</v>
      </c>
      <c r="F294">
        <v>-0.75807800000000003</v>
      </c>
      <c r="G294">
        <v>-0.75395500000000004</v>
      </c>
      <c r="H294">
        <f t="shared" si="29"/>
        <v>2.6479547576589397E-2</v>
      </c>
      <c r="I294">
        <f t="shared" si="30"/>
        <v>5.8509625518443575E-2</v>
      </c>
      <c r="J294">
        <f t="shared" si="31"/>
        <v>2.920930357142857E-2</v>
      </c>
      <c r="K294">
        <f t="shared" si="32"/>
        <v>0.14406023478260868</v>
      </c>
      <c r="L294">
        <f t="shared" si="33"/>
        <v>1.7270864946889223E-4</v>
      </c>
      <c r="M294">
        <f t="shared" si="34"/>
        <v>1.9892521739130436E-3</v>
      </c>
    </row>
    <row r="295" spans="1:13">
      <c r="A295">
        <v>23.2</v>
      </c>
      <c r="B295">
        <v>66.078387000000006</v>
      </c>
      <c r="C295">
        <v>146.007845</v>
      </c>
      <c r="D295">
        <v>178.293589</v>
      </c>
      <c r="E295">
        <v>-16.566927</v>
      </c>
      <c r="F295">
        <v>4.5525999999999997E-2</v>
      </c>
      <c r="G295">
        <v>-0.228764</v>
      </c>
      <c r="H295">
        <f t="shared" si="29"/>
        <v>2.7793651645995714E-2</v>
      </c>
      <c r="I295">
        <f t="shared" si="30"/>
        <v>6.0217319922258511E-2</v>
      </c>
      <c r="J295">
        <f t="shared" si="31"/>
        <v>3.2857303571428569E-2</v>
      </c>
      <c r="K295">
        <f t="shared" si="32"/>
        <v>0.14481446086956523</v>
      </c>
      <c r="L295">
        <f t="shared" si="33"/>
        <v>4.2702579666160844E-3</v>
      </c>
      <c r="M295">
        <f t="shared" si="34"/>
        <v>3.9365217391304346E-5</v>
      </c>
    </row>
    <row r="296" spans="1:13">
      <c r="A296">
        <v>23.28</v>
      </c>
      <c r="B296">
        <v>69.357668000000004</v>
      </c>
      <c r="C296">
        <v>150.26931099999999</v>
      </c>
      <c r="D296">
        <v>200.560981</v>
      </c>
      <c r="E296">
        <v>-16.653663000000002</v>
      </c>
      <c r="F296">
        <v>1.12564</v>
      </c>
      <c r="G296">
        <v>4.5269999999999998E-3</v>
      </c>
      <c r="H296">
        <f t="shared" si="29"/>
        <v>2.6227163838185501E-2</v>
      </c>
      <c r="I296">
        <f t="shared" si="30"/>
        <v>6.3204305035163999E-2</v>
      </c>
      <c r="J296">
        <f t="shared" si="31"/>
        <v>3.4182381389252947E-2</v>
      </c>
      <c r="K296">
        <f t="shared" si="32"/>
        <v>0.14118723478260869</v>
      </c>
      <c r="L296">
        <f t="shared" si="33"/>
        <v>8.9850341426403642E-3</v>
      </c>
      <c r="M296">
        <f t="shared" si="34"/>
        <v>6.3937391304347822E-4</v>
      </c>
    </row>
    <row r="297" spans="1:13">
      <c r="A297">
        <v>23.36</v>
      </c>
      <c r="B297">
        <v>65.448576000000003</v>
      </c>
      <c r="C297">
        <v>157.72318300000001</v>
      </c>
      <c r="D297">
        <v>208.64925600000001</v>
      </c>
      <c r="E297">
        <v>-16.236532</v>
      </c>
      <c r="F297">
        <v>2.368455</v>
      </c>
      <c r="G297">
        <v>-7.3527999999999996E-2</v>
      </c>
      <c r="H297">
        <f t="shared" si="29"/>
        <v>2.1641298763750025E-2</v>
      </c>
      <c r="I297">
        <f t="shared" si="30"/>
        <v>6.704090244244526E-2</v>
      </c>
      <c r="J297">
        <f t="shared" si="31"/>
        <v>3.2850272771952821E-2</v>
      </c>
      <c r="K297">
        <f t="shared" si="32"/>
        <v>0.13394671304347827</v>
      </c>
      <c r="L297">
        <f t="shared" si="33"/>
        <v>1.3672553110773899E-2</v>
      </c>
      <c r="M297">
        <f t="shared" si="34"/>
        <v>3.9919652173913038E-3</v>
      </c>
    </row>
    <row r="298" spans="1:13">
      <c r="A298">
        <v>23.44</v>
      </c>
      <c r="B298">
        <v>54.004778999999999</v>
      </c>
      <c r="C298">
        <v>167.29722000000001</v>
      </c>
      <c r="D298">
        <v>200.51806500000001</v>
      </c>
      <c r="E298">
        <v>-15.403872</v>
      </c>
      <c r="F298">
        <v>3.604085</v>
      </c>
      <c r="G298">
        <v>-0.45907599999999998</v>
      </c>
      <c r="H298">
        <f t="shared" si="29"/>
        <v>1.4229448396080868E-2</v>
      </c>
      <c r="I298">
        <f t="shared" si="30"/>
        <v>7.1501764010499111E-2</v>
      </c>
      <c r="J298">
        <f t="shared" si="31"/>
        <v>2.9272297182175621E-2</v>
      </c>
      <c r="K298">
        <f t="shared" si="32"/>
        <v>0.1243810347826087</v>
      </c>
      <c r="L298">
        <f t="shared" si="33"/>
        <v>1.7580110015174504E-2</v>
      </c>
      <c r="M298">
        <f t="shared" si="34"/>
        <v>9.6331826086956517E-3</v>
      </c>
    </row>
    <row r="299" spans="1:13">
      <c r="A299">
        <v>23.52</v>
      </c>
      <c r="B299">
        <v>35.508876999999998</v>
      </c>
      <c r="C299">
        <v>178.42907700000001</v>
      </c>
      <c r="D299">
        <v>178.678102</v>
      </c>
      <c r="E299">
        <v>-14.303819000000001</v>
      </c>
      <c r="F299">
        <v>4.6341169999999998</v>
      </c>
      <c r="G299">
        <v>-1.1078159999999999</v>
      </c>
      <c r="H299">
        <f t="shared" si="29"/>
        <v>5.1604095453725782E-3</v>
      </c>
      <c r="I299">
        <f t="shared" si="30"/>
        <v>7.6099895409645554E-2</v>
      </c>
      <c r="J299">
        <f t="shared" si="31"/>
        <v>2.4414001802096984E-2</v>
      </c>
      <c r="K299">
        <f t="shared" si="32"/>
        <v>0.11412608695652174</v>
      </c>
      <c r="L299">
        <f t="shared" si="33"/>
        <v>2.0026995447647949E-2</v>
      </c>
      <c r="M299">
        <f t="shared" si="34"/>
        <v>1.6709600000000002E-2</v>
      </c>
    </row>
    <row r="300" spans="1:13">
      <c r="A300">
        <v>23.6</v>
      </c>
      <c r="B300">
        <v>12.877544</v>
      </c>
      <c r="C300">
        <v>189.90348399999999</v>
      </c>
      <c r="D300">
        <v>149.023067</v>
      </c>
      <c r="E300">
        <v>-13.124499999999999</v>
      </c>
      <c r="F300">
        <v>5.2791160000000001</v>
      </c>
      <c r="G300">
        <v>-1.9216040000000001</v>
      </c>
      <c r="H300">
        <f t="shared" si="29"/>
        <v>3.4338860726522273E-3</v>
      </c>
      <c r="I300">
        <f t="shared" si="30"/>
        <v>7.993957322326635E-2</v>
      </c>
      <c r="J300">
        <f t="shared" si="31"/>
        <v>1.9289580111402357E-2</v>
      </c>
      <c r="K300">
        <f t="shared" si="32"/>
        <v>0.10484586086956521</v>
      </c>
      <c r="L300">
        <f t="shared" si="33"/>
        <v>2.0578823975720788E-2</v>
      </c>
      <c r="M300">
        <f t="shared" si="34"/>
        <v>2.3980043478260871E-2</v>
      </c>
    </row>
    <row r="301" spans="1:13">
      <c r="A301">
        <v>23.68</v>
      </c>
      <c r="B301">
        <v>-8.5690910000000002</v>
      </c>
      <c r="C301">
        <v>199.485208</v>
      </c>
      <c r="D301">
        <v>117.74359699999999</v>
      </c>
      <c r="E301">
        <v>-12.057274</v>
      </c>
      <c r="F301">
        <v>5.4245780000000003</v>
      </c>
      <c r="G301">
        <v>-2.7577050000000001</v>
      </c>
      <c r="H301">
        <f t="shared" si="29"/>
        <v>9.3646512653028525E-3</v>
      </c>
      <c r="I301">
        <f t="shared" si="30"/>
        <v>8.2113311026067448E-2</v>
      </c>
      <c r="J301">
        <f t="shared" si="31"/>
        <v>1.4663255897771952E-2</v>
      </c>
      <c r="K301">
        <f t="shared" si="32"/>
        <v>9.7965034782608693E-2</v>
      </c>
      <c r="L301">
        <f t="shared" si="33"/>
        <v>1.9125015174506828E-2</v>
      </c>
      <c r="M301">
        <f t="shared" si="34"/>
        <v>3.0111191304347827E-2</v>
      </c>
    </row>
    <row r="302" spans="1:13">
      <c r="A302">
        <v>23.76</v>
      </c>
      <c r="B302">
        <v>-23.369019000000002</v>
      </c>
      <c r="C302">
        <v>204.909662</v>
      </c>
      <c r="D302">
        <v>89.504514</v>
      </c>
      <c r="E302">
        <v>-11.265979</v>
      </c>
      <c r="F302">
        <v>5.0413540000000001</v>
      </c>
      <c r="G302">
        <v>-3.4627870000000001</v>
      </c>
      <c r="H302">
        <f t="shared" si="29"/>
        <v>1.1409139834498788E-2</v>
      </c>
      <c r="I302">
        <f t="shared" si="30"/>
        <v>8.2273664068604868E-2</v>
      </c>
      <c r="J302">
        <f t="shared" si="31"/>
        <v>1.117509518348624E-2</v>
      </c>
      <c r="K302">
        <f t="shared" si="32"/>
        <v>9.4555408695652182E-2</v>
      </c>
      <c r="L302">
        <f t="shared" si="33"/>
        <v>1.5825584218512899E-2</v>
      </c>
      <c r="M302">
        <f t="shared" si="34"/>
        <v>3.4038173913043479E-2</v>
      </c>
    </row>
    <row r="303" spans="1:13">
      <c r="A303">
        <v>23.84</v>
      </c>
      <c r="B303">
        <v>-28.470938</v>
      </c>
      <c r="C303">
        <v>205.30981499999999</v>
      </c>
      <c r="D303">
        <v>68.212781000000007</v>
      </c>
      <c r="E303">
        <v>-10.873872</v>
      </c>
      <c r="F303">
        <v>4.1716240000000004</v>
      </c>
      <c r="G303">
        <v>-3.91439</v>
      </c>
      <c r="H303">
        <f t="shared" si="29"/>
        <v>9.5796862289366652E-3</v>
      </c>
      <c r="I303">
        <f t="shared" si="30"/>
        <v>8.0947329740127028E-2</v>
      </c>
      <c r="J303">
        <f t="shared" si="31"/>
        <v>9.5185152359108776E-3</v>
      </c>
      <c r="K303">
        <f t="shared" si="32"/>
        <v>9.5265156521739142E-2</v>
      </c>
      <c r="L303">
        <f t="shared" si="33"/>
        <v>1.0983258725341425E-2</v>
      </c>
      <c r="M303">
        <f t="shared" si="34"/>
        <v>3.5218486956521737E-2</v>
      </c>
    </row>
    <row r="304" spans="1:13">
      <c r="A304">
        <v>23.92</v>
      </c>
      <c r="B304">
        <v>-23.905628</v>
      </c>
      <c r="C304">
        <v>202.00001399999999</v>
      </c>
      <c r="D304">
        <v>58.101016999999999</v>
      </c>
      <c r="E304">
        <v>-10.955493000000001</v>
      </c>
      <c r="F304">
        <v>2.895187</v>
      </c>
      <c r="G304">
        <v>-4.0501259999999997</v>
      </c>
      <c r="H304">
        <f t="shared" si="29"/>
        <v>4.6412659039451803E-3</v>
      </c>
      <c r="I304">
        <f t="shared" si="30"/>
        <v>7.9408004167585006E-2</v>
      </c>
      <c r="J304">
        <f t="shared" si="31"/>
        <v>1.028648885976409E-2</v>
      </c>
      <c r="K304">
        <f t="shared" si="32"/>
        <v>0.10016805217391304</v>
      </c>
      <c r="L304">
        <f t="shared" si="33"/>
        <v>4.9404021244309551E-3</v>
      </c>
      <c r="M304">
        <f t="shared" si="34"/>
        <v>3.3704034782608694E-2</v>
      </c>
    </row>
    <row r="305" spans="1:13">
      <c r="A305">
        <v>24</v>
      </c>
      <c r="B305">
        <v>-11.582046999999999</v>
      </c>
      <c r="C305">
        <v>198.158704</v>
      </c>
      <c r="D305">
        <v>62.788727999999999</v>
      </c>
      <c r="E305">
        <v>-11.519326</v>
      </c>
      <c r="F305">
        <v>1.3022899999999999</v>
      </c>
      <c r="G305">
        <v>-3.8759640000000002</v>
      </c>
      <c r="H305">
        <f t="shared" si="29"/>
        <v>2.45535314271975E-3</v>
      </c>
      <c r="I305">
        <f t="shared" si="30"/>
        <v>7.9143264341100819E-2</v>
      </c>
      <c r="J305">
        <f t="shared" si="31"/>
        <v>1.3599548165137613E-2</v>
      </c>
      <c r="K305">
        <f t="shared" si="32"/>
        <v>0.10859554782608696</v>
      </c>
      <c r="L305">
        <f t="shared" si="33"/>
        <v>4.4537826086956519E-3</v>
      </c>
      <c r="M305">
        <f t="shared" si="34"/>
        <v>3.0049043478260869E-2</v>
      </c>
    </row>
    <row r="306" spans="1:13">
      <c r="A306">
        <v>24.08</v>
      </c>
      <c r="B306">
        <v>6.127211</v>
      </c>
      <c r="C306">
        <v>197.49805900000001</v>
      </c>
      <c r="D306">
        <v>83.011641999999995</v>
      </c>
      <c r="E306">
        <v>-12.488488</v>
      </c>
      <c r="F306">
        <v>-0.512185</v>
      </c>
      <c r="G306">
        <v>-3.4556399999999998</v>
      </c>
      <c r="H306">
        <f t="shared" si="29"/>
        <v>1.0730235428479833E-2</v>
      </c>
      <c r="I306">
        <f t="shared" si="30"/>
        <v>8.119076879921458E-2</v>
      </c>
      <c r="J306">
        <f t="shared" si="31"/>
        <v>1.8843857306684142E-2</v>
      </c>
      <c r="K306">
        <f t="shared" si="32"/>
        <v>0.1191296347826087</v>
      </c>
      <c r="L306">
        <f t="shared" si="33"/>
        <v>2.1228991304347824E-2</v>
      </c>
      <c r="M306">
        <f t="shared" si="34"/>
        <v>2.5119539130434781E-2</v>
      </c>
    </row>
    <row r="307" spans="1:13">
      <c r="A307">
        <v>24.16</v>
      </c>
      <c r="B307">
        <v>26.776765999999999</v>
      </c>
      <c r="C307">
        <v>202.60750400000001</v>
      </c>
      <c r="D307">
        <v>115.02290499999999</v>
      </c>
      <c r="E307">
        <v>-13.699908000000001</v>
      </c>
      <c r="F307">
        <v>-2.4413339999999999</v>
      </c>
      <c r="G307">
        <v>-2.888747</v>
      </c>
      <c r="H307">
        <f t="shared" si="29"/>
        <v>1.9012362900478873E-2</v>
      </c>
      <c r="I307">
        <f t="shared" si="30"/>
        <v>8.579547817026989E-2</v>
      </c>
      <c r="J307">
        <f t="shared" si="31"/>
        <v>2.4693624672346003E-2</v>
      </c>
      <c r="K307">
        <f t="shared" si="32"/>
        <v>0.12987709565217392</v>
      </c>
      <c r="L307">
        <f t="shared" si="33"/>
        <v>3.7963817391304347E-2</v>
      </c>
      <c r="M307">
        <f t="shared" si="34"/>
        <v>1.988053043478261E-2</v>
      </c>
    </row>
    <row r="308" spans="1:13">
      <c r="A308">
        <v>24.24</v>
      </c>
      <c r="B308">
        <v>47.444400999999999</v>
      </c>
      <c r="C308">
        <v>214.09832599999999</v>
      </c>
      <c r="D308">
        <v>150.729885</v>
      </c>
      <c r="E308">
        <v>-14.935866000000001</v>
      </c>
      <c r="F308">
        <v>-4.3658390000000002</v>
      </c>
      <c r="G308">
        <v>-2.2862610000000001</v>
      </c>
      <c r="H308">
        <f t="shared" si="29"/>
        <v>2.5930614518423531E-2</v>
      </c>
      <c r="I308">
        <f t="shared" si="30"/>
        <v>9.2572240277304707E-2</v>
      </c>
      <c r="J308">
        <f t="shared" si="31"/>
        <v>2.9510137942332898E-2</v>
      </c>
      <c r="K308">
        <f t="shared" si="32"/>
        <v>0.13901346086956523</v>
      </c>
      <c r="L308">
        <f t="shared" si="33"/>
        <v>5.363097391304348E-2</v>
      </c>
      <c r="M308">
        <f t="shared" si="34"/>
        <v>1.5206904347826086E-2</v>
      </c>
    </row>
    <row r="309" spans="1:13">
      <c r="A309">
        <v>24.32</v>
      </c>
      <c r="B309">
        <v>64.708551999999997</v>
      </c>
      <c r="C309">
        <v>231.00939700000001</v>
      </c>
      <c r="D309">
        <v>180.12988200000001</v>
      </c>
      <c r="E309">
        <v>-15.986548000000001</v>
      </c>
      <c r="F309">
        <v>-6.1675620000000002</v>
      </c>
      <c r="G309">
        <v>-1.748794</v>
      </c>
      <c r="H309">
        <f t="shared" si="29"/>
        <v>3.0447558556572968E-2</v>
      </c>
      <c r="I309">
        <f t="shared" si="30"/>
        <v>0.10078583301608929</v>
      </c>
      <c r="J309">
        <f t="shared" si="31"/>
        <v>3.2105891382699869E-2</v>
      </c>
      <c r="K309">
        <f t="shared" si="32"/>
        <v>0.14541768695652171</v>
      </c>
      <c r="L309">
        <f t="shared" si="33"/>
        <v>6.7309895652173907E-2</v>
      </c>
      <c r="M309">
        <f t="shared" si="34"/>
        <v>1.1719678260869566E-2</v>
      </c>
    </row>
    <row r="310" spans="1:13">
      <c r="A310">
        <v>24.4</v>
      </c>
      <c r="B310">
        <v>75.980360000000005</v>
      </c>
      <c r="C310">
        <v>251.50600700000001</v>
      </c>
      <c r="D310">
        <v>195.97436099999999</v>
      </c>
      <c r="E310">
        <v>-16.723033999999998</v>
      </c>
      <c r="F310">
        <v>-7.7406379999999997</v>
      </c>
      <c r="G310">
        <v>-1.347763</v>
      </c>
      <c r="H310">
        <f t="shared" si="29"/>
        <v>3.2716804584343513E-2</v>
      </c>
      <c r="I310">
        <f t="shared" si="30"/>
        <v>0.10934460117413694</v>
      </c>
      <c r="J310">
        <f t="shared" si="31"/>
        <v>3.246503014416776E-2</v>
      </c>
      <c r="K310">
        <f t="shared" si="32"/>
        <v>0.14905105217391304</v>
      </c>
      <c r="L310">
        <f t="shared" si="33"/>
        <v>7.8115226086956521E-2</v>
      </c>
      <c r="M310">
        <f t="shared" si="34"/>
        <v>9.6588608695652167E-3</v>
      </c>
    </row>
    <row r="311" spans="1:13">
      <c r="A311">
        <v>24.48</v>
      </c>
      <c r="B311">
        <v>81.643150000000006</v>
      </c>
      <c r="C311">
        <v>272.86398500000001</v>
      </c>
      <c r="D311">
        <v>198.16654399999999</v>
      </c>
      <c r="E311">
        <v>-17.140871000000001</v>
      </c>
      <c r="F311">
        <v>-8.9832509999999992</v>
      </c>
      <c r="G311">
        <v>-1.1107689999999999</v>
      </c>
      <c r="H311">
        <f t="shared" si="29"/>
        <v>3.4296432707527698E-2</v>
      </c>
      <c r="I311">
        <f t="shared" si="30"/>
        <v>0.11678338776573363</v>
      </c>
      <c r="J311">
        <f t="shared" si="31"/>
        <v>3.1743845674967235E-2</v>
      </c>
      <c r="K311">
        <f t="shared" si="32"/>
        <v>0.15076603478260872</v>
      </c>
      <c r="L311">
        <f t="shared" si="33"/>
        <v>8.5067599999999993E-2</v>
      </c>
      <c r="M311">
        <f t="shared" si="34"/>
        <v>8.8710956521739128E-3</v>
      </c>
    </row>
    <row r="312" spans="1:13">
      <c r="A312">
        <v>24.56</v>
      </c>
      <c r="B312">
        <v>85.585032999999996</v>
      </c>
      <c r="C312">
        <v>291.42710499999998</v>
      </c>
      <c r="D312">
        <v>193.76443399999999</v>
      </c>
      <c r="E312">
        <v>-17.338094000000002</v>
      </c>
      <c r="F312">
        <v>-9.7827739999999999</v>
      </c>
      <c r="G312">
        <v>-1.020176</v>
      </c>
      <c r="H312">
        <f t="shared" si="29"/>
        <v>3.701230519545573E-2</v>
      </c>
      <c r="I312">
        <f t="shared" si="30"/>
        <v>0.12170515297842073</v>
      </c>
      <c r="J312">
        <f t="shared" si="31"/>
        <v>3.1336106159895148E-2</v>
      </c>
      <c r="K312">
        <f t="shared" si="32"/>
        <v>0.15158939999999999</v>
      </c>
      <c r="L312">
        <f t="shared" si="33"/>
        <v>8.7201078260869563E-2</v>
      </c>
      <c r="M312">
        <f t="shared" si="34"/>
        <v>8.9718608695652166E-3</v>
      </c>
    </row>
    <row r="313" spans="1:13">
      <c r="A313">
        <v>24.64</v>
      </c>
      <c r="B313">
        <v>92.362357000000003</v>
      </c>
      <c r="C313">
        <v>303.70912399999997</v>
      </c>
      <c r="D313">
        <v>191.27559199999999</v>
      </c>
      <c r="E313">
        <v>-17.432780999999999</v>
      </c>
      <c r="F313">
        <v>-10.028124</v>
      </c>
      <c r="G313">
        <v>-1.0317639999999999</v>
      </c>
      <c r="H313">
        <f t="shared" si="29"/>
        <v>4.1290943917930638E-2</v>
      </c>
      <c r="I313">
        <f t="shared" si="30"/>
        <v>0.12341098198721674</v>
      </c>
      <c r="J313">
        <f t="shared" si="31"/>
        <v>3.17077870249017E-2</v>
      </c>
      <c r="K313">
        <f t="shared" si="32"/>
        <v>0.15196066956521739</v>
      </c>
      <c r="L313">
        <f t="shared" si="33"/>
        <v>8.4009556521739137E-2</v>
      </c>
      <c r="M313">
        <f t="shared" si="34"/>
        <v>9.5778782608695653E-3</v>
      </c>
    </row>
    <row r="314" spans="1:13">
      <c r="A314">
        <v>24.72</v>
      </c>
      <c r="B314">
        <v>103.039486</v>
      </c>
      <c r="C314">
        <v>307.965935</v>
      </c>
      <c r="D314">
        <v>193.544332</v>
      </c>
      <c r="E314">
        <v>-17.475477000000001</v>
      </c>
      <c r="F314">
        <v>-9.6610990000000001</v>
      </c>
      <c r="G314">
        <v>-1.101456</v>
      </c>
      <c r="H314">
        <f t="shared" si="29"/>
        <v>4.5713566290648981E-2</v>
      </c>
      <c r="I314">
        <f t="shared" si="30"/>
        <v>0.12205649642349077</v>
      </c>
      <c r="J314">
        <f t="shared" si="31"/>
        <v>3.2062124836173003E-2</v>
      </c>
      <c r="K314">
        <f t="shared" si="32"/>
        <v>0.15148538260869568</v>
      </c>
      <c r="L314">
        <f t="shared" si="33"/>
        <v>7.5944913043478265E-2</v>
      </c>
      <c r="M314">
        <f t="shared" si="34"/>
        <v>1.0408521739130434E-2</v>
      </c>
    </row>
    <row r="315" spans="1:13">
      <c r="A315">
        <v>24.8</v>
      </c>
      <c r="B315">
        <v>114.075919</v>
      </c>
      <c r="C315">
        <v>304.58588400000002</v>
      </c>
      <c r="D315">
        <v>195.70721</v>
      </c>
      <c r="E315">
        <v>-17.420819000000002</v>
      </c>
      <c r="F315">
        <v>-8.7336650000000002</v>
      </c>
      <c r="G315">
        <v>-1.1969799999999999</v>
      </c>
      <c r="H315">
        <f t="shared" si="29"/>
        <v>4.8382456871506142E-2</v>
      </c>
      <c r="I315">
        <f t="shared" si="30"/>
        <v>0.11832008295097077</v>
      </c>
      <c r="J315">
        <f t="shared" si="31"/>
        <v>3.1138760812581916E-2</v>
      </c>
      <c r="K315">
        <f t="shared" si="32"/>
        <v>0.14935551304347827</v>
      </c>
      <c r="L315">
        <f t="shared" si="33"/>
        <v>6.455527826086957E-2</v>
      </c>
      <c r="M315">
        <f t="shared" si="34"/>
        <v>1.1214408695652175E-2</v>
      </c>
    </row>
    <row r="316" spans="1:13">
      <c r="A316">
        <v>24.88</v>
      </c>
      <c r="B316">
        <v>120.736002</v>
      </c>
      <c r="C316">
        <v>295.26185099999998</v>
      </c>
      <c r="D316">
        <v>190.07099600000001</v>
      </c>
      <c r="E316">
        <v>-17.175884</v>
      </c>
      <c r="F316">
        <v>-7.4238569999999999</v>
      </c>
      <c r="G316">
        <v>-1.2896570000000001</v>
      </c>
      <c r="H316">
        <f t="shared" si="29"/>
        <v>4.8717797190887417E-2</v>
      </c>
      <c r="I316">
        <f t="shared" si="30"/>
        <v>0.11313783526017353</v>
      </c>
      <c r="J316">
        <f t="shared" si="31"/>
        <v>2.8356542758846658E-2</v>
      </c>
      <c r="K316">
        <f t="shared" si="32"/>
        <v>0.14507463478260868</v>
      </c>
      <c r="L316">
        <f t="shared" si="33"/>
        <v>5.2131026086956522E-2</v>
      </c>
      <c r="M316">
        <f t="shared" si="34"/>
        <v>1.1720626086956521E-2</v>
      </c>
    </row>
    <row r="317" spans="1:13">
      <c r="A317">
        <v>24.96</v>
      </c>
      <c r="B317">
        <v>121.572827</v>
      </c>
      <c r="C317">
        <v>282.32981100000001</v>
      </c>
      <c r="D317">
        <v>173.088337</v>
      </c>
      <c r="E317">
        <v>-16.683582999999999</v>
      </c>
      <c r="F317">
        <v>-5.9950679999999998</v>
      </c>
      <c r="G317">
        <v>-1.347872</v>
      </c>
      <c r="H317">
        <f t="shared" si="29"/>
        <v>4.7863837384038953E-2</v>
      </c>
      <c r="I317">
        <f t="shared" si="30"/>
        <v>0.10770346149992988</v>
      </c>
      <c r="J317">
        <f t="shared" si="31"/>
        <v>2.4293554390563566E-2</v>
      </c>
      <c r="K317">
        <f t="shared" si="32"/>
        <v>0.1389702347826087</v>
      </c>
      <c r="L317">
        <f t="shared" si="33"/>
        <v>4.1084973913043478E-2</v>
      </c>
      <c r="M317">
        <f t="shared" si="34"/>
        <v>1.1752504347826086E-2</v>
      </c>
    </row>
    <row r="318" spans="1:13">
      <c r="A318">
        <v>25.04</v>
      </c>
      <c r="B318">
        <v>119.441813</v>
      </c>
      <c r="C318">
        <v>268.76860299999998</v>
      </c>
      <c r="D318">
        <v>148.287856</v>
      </c>
      <c r="E318">
        <v>-15.981577</v>
      </c>
      <c r="F318">
        <v>-4.7247719999999997</v>
      </c>
      <c r="G318">
        <v>-1.3515379999999999</v>
      </c>
      <c r="H318">
        <f t="shared" si="29"/>
        <v>4.7406258991364289E-2</v>
      </c>
      <c r="I318">
        <f t="shared" si="30"/>
        <v>0.10337035805165401</v>
      </c>
      <c r="J318">
        <f t="shared" si="31"/>
        <v>2.0258612712975098E-2</v>
      </c>
      <c r="K318">
        <f t="shared" si="32"/>
        <v>0.13223732173913044</v>
      </c>
      <c r="L318">
        <f t="shared" si="33"/>
        <v>3.3410078260869565E-2</v>
      </c>
      <c r="M318">
        <f t="shared" si="34"/>
        <v>1.1458130434782608E-2</v>
      </c>
    </row>
    <row r="319" spans="1:13">
      <c r="A319">
        <v>25.12</v>
      </c>
      <c r="B319">
        <v>118.299949</v>
      </c>
      <c r="C319">
        <v>257.95555999999999</v>
      </c>
      <c r="D319">
        <v>123.65857200000001</v>
      </c>
      <c r="E319">
        <v>-15.207292000000001</v>
      </c>
      <c r="F319">
        <v>-3.8421590000000001</v>
      </c>
      <c r="G319">
        <v>-1.317685</v>
      </c>
      <c r="H319">
        <f t="shared" si="29"/>
        <v>4.779767737281853E-2</v>
      </c>
      <c r="I319">
        <f t="shared" si="30"/>
        <v>0.10121064497385242</v>
      </c>
      <c r="J319">
        <f t="shared" si="31"/>
        <v>1.7493592234600262E-2</v>
      </c>
      <c r="K319">
        <f t="shared" si="32"/>
        <v>0.1266031043478261</v>
      </c>
      <c r="L319">
        <f t="shared" si="33"/>
        <v>3.0412704347826086E-2</v>
      </c>
      <c r="M319">
        <f t="shared" si="34"/>
        <v>1.1377921739130435E-2</v>
      </c>
    </row>
    <row r="320" spans="1:13">
      <c r="A320">
        <v>25.2</v>
      </c>
      <c r="B320">
        <v>119.276714</v>
      </c>
      <c r="C320">
        <v>252.566104</v>
      </c>
      <c r="D320">
        <v>106.78088700000001</v>
      </c>
      <c r="E320">
        <v>-14.559357</v>
      </c>
      <c r="F320">
        <v>-3.4974609999999999</v>
      </c>
      <c r="G320">
        <v>-1.3084610000000001</v>
      </c>
      <c r="H320">
        <f t="shared" si="29"/>
        <v>4.7973999879781203E-2</v>
      </c>
      <c r="I320">
        <f t="shared" si="30"/>
        <v>0.10152763629806248</v>
      </c>
      <c r="J320">
        <f t="shared" si="31"/>
        <v>1.6643350589777197E-2</v>
      </c>
      <c r="K320">
        <f t="shared" si="32"/>
        <v>0.12383048695652174</v>
      </c>
      <c r="L320">
        <f t="shared" si="33"/>
        <v>3.2674156521739134E-2</v>
      </c>
      <c r="M320">
        <f t="shared" si="34"/>
        <v>1.2226347826086956E-2</v>
      </c>
    </row>
    <row r="321" spans="1:13">
      <c r="A321">
        <v>25.28</v>
      </c>
      <c r="B321">
        <v>119.716718</v>
      </c>
      <c r="C321">
        <v>253.35713999999999</v>
      </c>
      <c r="D321">
        <v>101.59101200000001</v>
      </c>
      <c r="E321">
        <v>-14.240506</v>
      </c>
      <c r="F321">
        <v>-3.7575280000000002</v>
      </c>
      <c r="G321">
        <v>-1.4060299999999999</v>
      </c>
      <c r="H321">
        <f t="shared" si="29"/>
        <v>4.6348061471878824E-2</v>
      </c>
      <c r="I321">
        <f t="shared" si="30"/>
        <v>0.10376938427938849</v>
      </c>
      <c r="J321">
        <f t="shared" si="31"/>
        <v>1.7693620576671034E-2</v>
      </c>
      <c r="K321">
        <f t="shared" si="32"/>
        <v>0.1252097652173913</v>
      </c>
      <c r="L321">
        <f t="shared" si="33"/>
        <v>4.0044243478260876E-2</v>
      </c>
      <c r="M321">
        <f t="shared" si="34"/>
        <v>1.4496313043478261E-2</v>
      </c>
    </row>
    <row r="322" spans="1:13">
      <c r="A322">
        <v>25.36</v>
      </c>
      <c r="B322">
        <v>115.65927000000001</v>
      </c>
      <c r="C322">
        <v>258.95130999999998</v>
      </c>
      <c r="D322">
        <v>108.00185999999999</v>
      </c>
      <c r="E322">
        <v>-14.399122999999999</v>
      </c>
      <c r="F322">
        <v>-4.6050880000000003</v>
      </c>
      <c r="G322">
        <v>-1.667076</v>
      </c>
      <c r="H322">
        <f t="shared" si="29"/>
        <v>4.2269489671201588E-2</v>
      </c>
      <c r="I322">
        <f t="shared" si="30"/>
        <v>0.10687385160993008</v>
      </c>
      <c r="J322">
        <f t="shared" si="31"/>
        <v>2.0203747051114024E-2</v>
      </c>
      <c r="K322">
        <f t="shared" si="32"/>
        <v>0.1311438</v>
      </c>
      <c r="L322">
        <f t="shared" si="33"/>
        <v>5.1557773913043475E-2</v>
      </c>
      <c r="M322">
        <f t="shared" si="34"/>
        <v>1.812944347826087E-2</v>
      </c>
    </row>
    <row r="323" spans="1:13">
      <c r="A323">
        <v>25.44</v>
      </c>
      <c r="B323">
        <v>105.481398</v>
      </c>
      <c r="C323">
        <v>266.698353</v>
      </c>
      <c r="D323">
        <v>123.323672</v>
      </c>
      <c r="E323">
        <v>-15.081537000000001</v>
      </c>
      <c r="F323">
        <v>-5.929144</v>
      </c>
      <c r="G323">
        <v>-2.084886</v>
      </c>
      <c r="H323">
        <f t="shared" si="29"/>
        <v>3.6844754653469314E-2</v>
      </c>
      <c r="I323">
        <f t="shared" si="30"/>
        <v>0.10970239075116713</v>
      </c>
      <c r="J323">
        <f t="shared" si="31"/>
        <v>2.3617434305373525E-2</v>
      </c>
      <c r="K323">
        <f t="shared" si="32"/>
        <v>0.14098828695652174</v>
      </c>
      <c r="L323">
        <f t="shared" si="33"/>
        <v>6.5417339130434779E-2</v>
      </c>
      <c r="M323">
        <f t="shared" si="34"/>
        <v>2.2455200000000002E-2</v>
      </c>
    </row>
    <row r="324" spans="1:13">
      <c r="A324">
        <v>25.52</v>
      </c>
      <c r="B324">
        <v>91.944243</v>
      </c>
      <c r="C324">
        <v>273.75683099999998</v>
      </c>
      <c r="D324">
        <v>144.160819</v>
      </c>
      <c r="E324">
        <v>-16.213653000000001</v>
      </c>
      <c r="F324">
        <v>-7.5229939999999997</v>
      </c>
      <c r="G324">
        <v>-2.5823480000000001</v>
      </c>
      <c r="H324">
        <f t="shared" si="29"/>
        <v>3.2365425073634019E-2</v>
      </c>
      <c r="I324">
        <f t="shared" si="30"/>
        <v>0.11134168386463364</v>
      </c>
      <c r="J324">
        <f t="shared" si="31"/>
        <v>2.7493340760157275E-2</v>
      </c>
      <c r="K324">
        <f t="shared" si="32"/>
        <v>0.15329508695652172</v>
      </c>
      <c r="L324">
        <f t="shared" si="33"/>
        <v>7.9306660869565226E-2</v>
      </c>
      <c r="M324">
        <f t="shared" si="34"/>
        <v>2.6460852173913044E-2</v>
      </c>
    </row>
    <row r="325" spans="1:13">
      <c r="A325">
        <v>25.6</v>
      </c>
      <c r="B325">
        <v>80.766300000000001</v>
      </c>
      <c r="C325">
        <v>277.84760499999999</v>
      </c>
      <c r="D325">
        <v>167.81935200000001</v>
      </c>
      <c r="E325">
        <v>-17.628934999999998</v>
      </c>
      <c r="F325">
        <v>-9.1202660000000009</v>
      </c>
      <c r="G325">
        <v>-3.0429979999999999</v>
      </c>
      <c r="H325">
        <f t="shared" si="29"/>
        <v>3.0547752108838089E-2</v>
      </c>
      <c r="I325">
        <f t="shared" si="30"/>
        <v>0.11134612915506223</v>
      </c>
      <c r="J325">
        <f t="shared" si="31"/>
        <v>3.154084796854522E-2</v>
      </c>
      <c r="K325">
        <f t="shared" si="32"/>
        <v>0.16640363478260869</v>
      </c>
      <c r="L325">
        <f t="shared" si="33"/>
        <v>9.1053269565217393E-2</v>
      </c>
      <c r="M325">
        <f t="shared" si="34"/>
        <v>2.9255095652173914E-2</v>
      </c>
    </row>
    <row r="326" spans="1:13">
      <c r="A326">
        <v>25.68</v>
      </c>
      <c r="B326">
        <v>76.230388000000005</v>
      </c>
      <c r="C326">
        <v>277.858698</v>
      </c>
      <c r="D326">
        <v>192.52533600000001</v>
      </c>
      <c r="E326">
        <v>-19.136417999999999</v>
      </c>
      <c r="F326">
        <v>-10.471126</v>
      </c>
      <c r="G326">
        <v>-3.3643360000000002</v>
      </c>
      <c r="H326">
        <f t="shared" si="29"/>
        <v>3.1114421046304276E-2</v>
      </c>
      <c r="I326">
        <f t="shared" si="30"/>
        <v>0.10992287403073595</v>
      </c>
      <c r="J326">
        <f t="shared" si="31"/>
        <v>3.550893512450852E-2</v>
      </c>
      <c r="K326">
        <f t="shared" si="32"/>
        <v>0.17907493913043479</v>
      </c>
      <c r="L326">
        <f t="shared" si="33"/>
        <v>9.9241226086956527E-2</v>
      </c>
      <c r="M326">
        <f t="shared" si="34"/>
        <v>3.0415400000000002E-2</v>
      </c>
    </row>
    <row r="327" spans="1:13">
      <c r="A327">
        <v>25.76</v>
      </c>
      <c r="B327">
        <v>77.644481999999996</v>
      </c>
      <c r="C327">
        <v>274.30703599999998</v>
      </c>
      <c r="D327">
        <v>216.74654000000001</v>
      </c>
      <c r="E327">
        <v>-20.593617999999999</v>
      </c>
      <c r="F327">
        <v>-11.412741</v>
      </c>
      <c r="G327">
        <v>-3.4977710000000002</v>
      </c>
      <c r="H327">
        <f t="shared" si="29"/>
        <v>3.2288480634755257E-2</v>
      </c>
      <c r="I327">
        <f t="shared" si="30"/>
        <v>0.10777486064637641</v>
      </c>
      <c r="J327">
        <f t="shared" si="31"/>
        <v>3.9112576671035383E-2</v>
      </c>
      <c r="K327">
        <f t="shared" si="32"/>
        <v>0.19080734782608694</v>
      </c>
      <c r="L327">
        <f t="shared" si="33"/>
        <v>0.10328775652173913</v>
      </c>
      <c r="M327">
        <f t="shared" si="34"/>
        <v>2.9972078260869565E-2</v>
      </c>
    </row>
    <row r="328" spans="1:13">
      <c r="A328">
        <v>25.84</v>
      </c>
      <c r="B328">
        <v>80.574288999999993</v>
      </c>
      <c r="C328">
        <v>268.946776</v>
      </c>
      <c r="D328">
        <v>238.743168</v>
      </c>
      <c r="E328">
        <v>-21.942844999999998</v>
      </c>
      <c r="F328">
        <v>-11.878092000000001</v>
      </c>
      <c r="G328">
        <v>-3.4467889999999999</v>
      </c>
      <c r="H328">
        <f t="shared" si="29"/>
        <v>3.2831805085255163E-2</v>
      </c>
      <c r="I328">
        <f t="shared" si="30"/>
        <v>0.10549626520266886</v>
      </c>
      <c r="J328">
        <f t="shared" si="31"/>
        <v>4.2044446920052422E-2</v>
      </c>
      <c r="K328">
        <f t="shared" si="32"/>
        <v>0.2016995043478261</v>
      </c>
      <c r="L328">
        <f t="shared" si="33"/>
        <v>0.1029592</v>
      </c>
      <c r="M328">
        <f t="shared" si="34"/>
        <v>2.8121669565217392E-2</v>
      </c>
    </row>
    <row r="329" spans="1:13">
      <c r="A329">
        <v>25.92</v>
      </c>
      <c r="B329">
        <v>81.930127999999996</v>
      </c>
      <c r="C329">
        <v>263.26065499999999</v>
      </c>
      <c r="D329">
        <v>256.63930399999998</v>
      </c>
      <c r="E329">
        <v>-23.195443000000001</v>
      </c>
      <c r="F329">
        <v>-11.840308</v>
      </c>
      <c r="G329">
        <v>-3.2339920000000002</v>
      </c>
      <c r="H329">
        <f t="shared" si="29"/>
        <v>3.353621511150294E-2</v>
      </c>
      <c r="I329">
        <f t="shared" si="30"/>
        <v>0.10309931314993288</v>
      </c>
      <c r="J329">
        <f t="shared" si="31"/>
        <v>4.3996707896461339E-2</v>
      </c>
      <c r="K329">
        <f t="shared" si="32"/>
        <v>0.21206367826086955</v>
      </c>
      <c r="L329">
        <f t="shared" si="33"/>
        <v>9.790174782608696E-2</v>
      </c>
      <c r="M329">
        <f t="shared" si="34"/>
        <v>2.5036234782608694E-2</v>
      </c>
    </row>
    <row r="330" spans="1:13">
      <c r="A330">
        <v>26</v>
      </c>
      <c r="B330">
        <v>83.687948000000006</v>
      </c>
      <c r="C330">
        <v>257.27918099999999</v>
      </c>
      <c r="D330">
        <v>268.555905</v>
      </c>
      <c r="E330">
        <v>-24.387322999999999</v>
      </c>
      <c r="F330">
        <v>-11.258701</v>
      </c>
      <c r="G330">
        <v>-2.8791669999999998</v>
      </c>
      <c r="H330">
        <f t="shared" si="29"/>
        <v>3.6622676471177541E-2</v>
      </c>
      <c r="I330">
        <f t="shared" si="30"/>
        <v>0.10027147007553749</v>
      </c>
      <c r="J330">
        <f t="shared" si="31"/>
        <v>4.4821686435124505E-2</v>
      </c>
      <c r="K330">
        <f t="shared" si="32"/>
        <v>0.22207981739130436</v>
      </c>
      <c r="L330">
        <f t="shared" si="33"/>
        <v>8.7800139130434787E-2</v>
      </c>
      <c r="M330">
        <f t="shared" si="34"/>
        <v>2.1011695652173916E-2</v>
      </c>
    </row>
    <row r="331" spans="1:13">
      <c r="A331">
        <v>26.08</v>
      </c>
      <c r="B331">
        <v>91.390057999999996</v>
      </c>
      <c r="C331">
        <v>250.22244000000001</v>
      </c>
      <c r="D331">
        <v>273.59157399999998</v>
      </c>
      <c r="E331">
        <v>-25.539179000000001</v>
      </c>
      <c r="F331">
        <v>-10.097016</v>
      </c>
      <c r="G331">
        <v>-2.4163450000000002</v>
      </c>
      <c r="H331">
        <f t="shared" si="29"/>
        <v>4.3630511130257073E-2</v>
      </c>
      <c r="I331">
        <f t="shared" si="30"/>
        <v>9.6741673445671125E-2</v>
      </c>
      <c r="J331">
        <f t="shared" si="31"/>
        <v>4.4965134829619918E-2</v>
      </c>
      <c r="K331">
        <f t="shared" si="32"/>
        <v>0.23142176521739133</v>
      </c>
      <c r="L331">
        <f t="shared" si="33"/>
        <v>7.301928695652174E-2</v>
      </c>
      <c r="M331">
        <f t="shared" si="34"/>
        <v>1.6793669565217391E-2</v>
      </c>
    </row>
    <row r="332" spans="1:13">
      <c r="A332">
        <v>26.16</v>
      </c>
      <c r="B332">
        <v>108.877759</v>
      </c>
      <c r="C332">
        <v>241.41400899999999</v>
      </c>
      <c r="D332">
        <v>274.46718299999998</v>
      </c>
      <c r="E332">
        <v>-26.613503000000001</v>
      </c>
      <c r="F332">
        <v>-8.3972180000000005</v>
      </c>
      <c r="G332">
        <v>-1.9312720000000001</v>
      </c>
      <c r="H332">
        <f t="shared" ref="H332:H395" si="35">ABS(B333/2495.45)</f>
        <v>5.3980919273077001E-2</v>
      </c>
      <c r="I332">
        <f t="shared" ref="I332:I395" si="36">ABS(C333/2495.45)</f>
        <v>9.1532191789056083E-2</v>
      </c>
      <c r="J332">
        <f t="shared" ref="J332:J395" si="37">ABS(($D333/(IF($D333&lt;0,5529,6104))))</f>
        <v>4.5585362385321106E-2</v>
      </c>
      <c r="K332">
        <f t="shared" ref="K332:K395" si="38">ABS(E333/115)</f>
        <v>0.23844724347826088</v>
      </c>
      <c r="L332">
        <f t="shared" ref="L332:L395" si="39">ABS(($F333/(IF($F333&lt;0,115,263.6))))</f>
        <v>5.480479130434783E-2</v>
      </c>
      <c r="M332">
        <f t="shared" ref="M332:M395" si="40">ABS(G333/115)</f>
        <v>1.3667278260869565E-2</v>
      </c>
    </row>
    <row r="333" spans="1:13">
      <c r="A333">
        <v>26.24</v>
      </c>
      <c r="B333">
        <v>134.70668499999999</v>
      </c>
      <c r="C333">
        <v>228.414008</v>
      </c>
      <c r="D333">
        <v>278.25305200000003</v>
      </c>
      <c r="E333">
        <v>-27.421433</v>
      </c>
      <c r="F333">
        <v>-6.3025510000000002</v>
      </c>
      <c r="G333">
        <v>-1.5717369999999999</v>
      </c>
      <c r="H333">
        <f t="shared" si="35"/>
        <v>6.5617167645114105E-2</v>
      </c>
      <c r="I333">
        <f t="shared" si="36"/>
        <v>8.1724611192370122E-2</v>
      </c>
      <c r="J333">
        <f t="shared" si="37"/>
        <v>4.7288726736566186E-2</v>
      </c>
      <c r="K333">
        <f t="shared" si="38"/>
        <v>0.23906747826086958</v>
      </c>
      <c r="L333">
        <f t="shared" si="39"/>
        <v>3.446594782608696E-2</v>
      </c>
      <c r="M333">
        <f t="shared" si="40"/>
        <v>1.3107008695652175E-2</v>
      </c>
    </row>
    <row r="334" spans="1:13">
      <c r="A334">
        <v>26.32</v>
      </c>
      <c r="B334">
        <v>163.744361</v>
      </c>
      <c r="C334">
        <v>203.93968100000001</v>
      </c>
      <c r="D334">
        <v>288.65038800000002</v>
      </c>
      <c r="E334">
        <v>-27.492760000000001</v>
      </c>
      <c r="F334">
        <v>-3.963584</v>
      </c>
      <c r="G334">
        <v>-1.507306</v>
      </c>
      <c r="H334">
        <f t="shared" si="35"/>
        <v>7.6129223186198899E-2</v>
      </c>
      <c r="I334">
        <f t="shared" si="36"/>
        <v>6.3618648740708092E-2</v>
      </c>
      <c r="J334">
        <f t="shared" si="37"/>
        <v>4.7747274410222806E-2</v>
      </c>
      <c r="K334">
        <f t="shared" si="38"/>
        <v>0.22675798260869565</v>
      </c>
      <c r="L334">
        <f t="shared" si="39"/>
        <v>1.2361791304347825E-2</v>
      </c>
      <c r="M334">
        <f t="shared" si="40"/>
        <v>1.6281495652173912E-2</v>
      </c>
    </row>
    <row r="335" spans="1:13">
      <c r="A335">
        <v>26.4</v>
      </c>
      <c r="B335">
        <v>189.97667000000001</v>
      </c>
      <c r="C335">
        <v>158.75715700000001</v>
      </c>
      <c r="D335">
        <v>291.44936300000001</v>
      </c>
      <c r="E335">
        <v>-26.077168</v>
      </c>
      <c r="F335">
        <v>-1.4216059999999999</v>
      </c>
      <c r="G335">
        <v>-1.8723719999999999</v>
      </c>
      <c r="H335">
        <f t="shared" si="35"/>
        <v>8.1445723216253582E-2</v>
      </c>
      <c r="I335">
        <f t="shared" si="36"/>
        <v>3.7571888837684586E-2</v>
      </c>
      <c r="J335">
        <f t="shared" si="37"/>
        <v>4.1029576015727397E-2</v>
      </c>
      <c r="K335">
        <f t="shared" si="38"/>
        <v>0.19567904347826087</v>
      </c>
      <c r="L335">
        <f t="shared" si="39"/>
        <v>5.102587253414264E-3</v>
      </c>
      <c r="M335">
        <f t="shared" si="40"/>
        <v>2.3879443478260869E-2</v>
      </c>
    </row>
    <row r="336" spans="1:13">
      <c r="A336">
        <v>26.48</v>
      </c>
      <c r="B336">
        <v>203.24373</v>
      </c>
      <c r="C336">
        <v>93.758769999999998</v>
      </c>
      <c r="D336">
        <v>250.44453200000001</v>
      </c>
      <c r="E336">
        <v>-22.50309</v>
      </c>
      <c r="F336">
        <v>1.3450420000000001</v>
      </c>
      <c r="G336">
        <v>-2.7461359999999999</v>
      </c>
      <c r="H336">
        <f t="shared" si="35"/>
        <v>7.3133562283355713E-2</v>
      </c>
      <c r="I336">
        <f t="shared" si="36"/>
        <v>1.2212542827946864E-2</v>
      </c>
      <c r="J336">
        <f t="shared" si="37"/>
        <v>2.1801948394495414E-2</v>
      </c>
      <c r="K336">
        <f t="shared" si="38"/>
        <v>0.14674310434782609</v>
      </c>
      <c r="L336">
        <f t="shared" si="39"/>
        <v>1.5778622913505312E-2</v>
      </c>
      <c r="M336">
        <f t="shared" si="40"/>
        <v>3.6181939130434784E-2</v>
      </c>
    </row>
    <row r="337" spans="1:13">
      <c r="A337">
        <v>26.56</v>
      </c>
      <c r="B337">
        <v>182.501148</v>
      </c>
      <c r="C337">
        <v>30.47579</v>
      </c>
      <c r="D337">
        <v>133.079093</v>
      </c>
      <c r="E337">
        <v>-16.875457000000001</v>
      </c>
      <c r="F337">
        <v>4.1592450000000003</v>
      </c>
      <c r="G337">
        <v>-4.1609230000000004</v>
      </c>
      <c r="H337">
        <f t="shared" si="35"/>
        <v>4.0732887455168412E-2</v>
      </c>
      <c r="I337">
        <f t="shared" si="36"/>
        <v>9.4868701035885324E-4</v>
      </c>
      <c r="J337">
        <f t="shared" si="37"/>
        <v>7.7637627057334053E-3</v>
      </c>
      <c r="K337">
        <f t="shared" si="38"/>
        <v>9.2475426086956525E-2</v>
      </c>
      <c r="L337">
        <f t="shared" si="39"/>
        <v>2.4229393019726857E-2</v>
      </c>
      <c r="M337">
        <f t="shared" si="40"/>
        <v>5.2665452173913045E-2</v>
      </c>
    </row>
    <row r="338" spans="1:13">
      <c r="A338">
        <v>26.64</v>
      </c>
      <c r="B338">
        <v>101.646884</v>
      </c>
      <c r="C338">
        <v>2.3674010000000001</v>
      </c>
      <c r="D338">
        <v>-42.925843999999998</v>
      </c>
      <c r="E338">
        <v>-10.634674</v>
      </c>
      <c r="F338">
        <v>6.3868679999999998</v>
      </c>
      <c r="G338">
        <v>-6.056527</v>
      </c>
      <c r="H338">
        <f t="shared" si="35"/>
        <v>1.712566591195977E-2</v>
      </c>
      <c r="I338">
        <f t="shared" si="36"/>
        <v>1.0644618405498008E-2</v>
      </c>
      <c r="J338">
        <f t="shared" si="37"/>
        <v>3.4011231687466087E-2</v>
      </c>
      <c r="K338">
        <f t="shared" si="38"/>
        <v>5.4742678260869565E-2</v>
      </c>
      <c r="L338">
        <f t="shared" si="39"/>
        <v>2.6669074355083457E-2</v>
      </c>
      <c r="M338">
        <f t="shared" si="40"/>
        <v>7.0869721739130434E-2</v>
      </c>
    </row>
    <row r="339" spans="1:13">
      <c r="A339">
        <v>26.72</v>
      </c>
      <c r="B339">
        <v>-42.736243000000002</v>
      </c>
      <c r="C339">
        <v>26.563113000000001</v>
      </c>
      <c r="D339">
        <v>-188.04810000000001</v>
      </c>
      <c r="E339">
        <v>-6.2954080000000001</v>
      </c>
      <c r="F339">
        <v>7.0299680000000002</v>
      </c>
      <c r="G339">
        <v>-8.1500179999999993</v>
      </c>
      <c r="H339">
        <f t="shared" si="35"/>
        <v>8.1727904786711825E-2</v>
      </c>
      <c r="I339">
        <f t="shared" si="36"/>
        <v>3.3528277064256949E-2</v>
      </c>
      <c r="J339">
        <f t="shared" si="37"/>
        <v>3.3534310001808648E-2</v>
      </c>
      <c r="K339">
        <f t="shared" si="38"/>
        <v>5.3627608695652175E-2</v>
      </c>
      <c r="L339">
        <f t="shared" si="39"/>
        <v>2.0045800455235203E-2</v>
      </c>
      <c r="M339">
        <f t="shared" si="40"/>
        <v>8.5818556521739142E-2</v>
      </c>
    </row>
    <row r="340" spans="1:13">
      <c r="A340">
        <v>26.8</v>
      </c>
      <c r="B340">
        <v>-203.9479</v>
      </c>
      <c r="C340">
        <v>83.668138999999996</v>
      </c>
      <c r="D340">
        <v>-185.41120000000001</v>
      </c>
      <c r="E340">
        <v>-6.1671750000000003</v>
      </c>
      <c r="F340">
        <v>5.2840730000000002</v>
      </c>
      <c r="G340">
        <v>-9.8691340000000007</v>
      </c>
      <c r="H340">
        <f t="shared" si="35"/>
        <v>0.12046452543629407</v>
      </c>
      <c r="I340">
        <f t="shared" si="36"/>
        <v>5.3163294395800365E-2</v>
      </c>
      <c r="J340">
        <f t="shared" si="37"/>
        <v>3.4558333879423329E-3</v>
      </c>
      <c r="K340">
        <f t="shared" si="38"/>
        <v>9.3807556521739138E-2</v>
      </c>
      <c r="L340">
        <f t="shared" si="39"/>
        <v>4.5397003034901365E-3</v>
      </c>
      <c r="M340">
        <f t="shared" si="40"/>
        <v>9.1884704347826085E-2</v>
      </c>
    </row>
    <row r="341" spans="1:13">
      <c r="A341">
        <v>26.88</v>
      </c>
      <c r="B341">
        <v>-300.61320000000001</v>
      </c>
      <c r="C341">
        <v>132.66634300000001</v>
      </c>
      <c r="D341">
        <v>21.094407</v>
      </c>
      <c r="E341">
        <v>-10.787869000000001</v>
      </c>
      <c r="F341">
        <v>1.1966650000000001</v>
      </c>
      <c r="G341">
        <v>-10.566741</v>
      </c>
      <c r="H341">
        <f t="shared" si="35"/>
        <v>0.11338347792983229</v>
      </c>
      <c r="I341">
        <f t="shared" si="36"/>
        <v>6.0109979362439649E-2</v>
      </c>
      <c r="J341">
        <f t="shared" si="37"/>
        <v>6.0805319626474438E-2</v>
      </c>
      <c r="K341">
        <f t="shared" si="38"/>
        <v>0.15878662608695651</v>
      </c>
      <c r="L341">
        <f t="shared" si="39"/>
        <v>3.6192939130434788E-2</v>
      </c>
      <c r="M341">
        <f t="shared" si="40"/>
        <v>8.6743086956521734E-2</v>
      </c>
    </row>
    <row r="342" spans="1:13">
      <c r="A342">
        <v>26.96</v>
      </c>
      <c r="B342">
        <v>-282.94279999999998</v>
      </c>
      <c r="C342">
        <v>150.00144800000001</v>
      </c>
      <c r="D342">
        <v>371.15567099999998</v>
      </c>
      <c r="E342">
        <v>-18.260462</v>
      </c>
      <c r="F342">
        <v>-4.1621880000000004</v>
      </c>
      <c r="G342">
        <v>-9.9754550000000002</v>
      </c>
      <c r="H342">
        <f t="shared" si="35"/>
        <v>7.5240657997555555E-2</v>
      </c>
      <c r="I342">
        <f t="shared" si="36"/>
        <v>6.0860720511330631E-2</v>
      </c>
      <c r="J342">
        <f t="shared" si="37"/>
        <v>0.1170189244757536</v>
      </c>
      <c r="K342">
        <f t="shared" si="38"/>
        <v>0.21811672173913044</v>
      </c>
      <c r="L342">
        <f t="shared" si="39"/>
        <v>8.0290060869565222E-2</v>
      </c>
      <c r="M342">
        <f t="shared" si="40"/>
        <v>7.3702756521739118E-2</v>
      </c>
    </row>
    <row r="343" spans="1:13">
      <c r="A343">
        <v>27.04</v>
      </c>
      <c r="B343">
        <v>-187.7593</v>
      </c>
      <c r="C343">
        <v>151.87488500000001</v>
      </c>
      <c r="D343">
        <v>714.28351499999997</v>
      </c>
      <c r="E343">
        <v>-25.083423</v>
      </c>
      <c r="F343">
        <v>-9.2333569999999998</v>
      </c>
      <c r="G343">
        <v>-8.4758169999999993</v>
      </c>
      <c r="H343">
        <f t="shared" si="35"/>
        <v>4.296752088801619E-2</v>
      </c>
      <c r="I343">
        <f t="shared" si="36"/>
        <v>7.0763042337053439E-2</v>
      </c>
      <c r="J343">
        <f t="shared" si="37"/>
        <v>0.14631911385976409</v>
      </c>
      <c r="K343">
        <f t="shared" si="38"/>
        <v>0.24316198260869565</v>
      </c>
      <c r="L343">
        <f t="shared" si="39"/>
        <v>0.11114517391304347</v>
      </c>
      <c r="M343">
        <f t="shared" si="40"/>
        <v>5.8996913043478261E-2</v>
      </c>
    </row>
    <row r="344" spans="1:13">
      <c r="A344">
        <v>27.12</v>
      </c>
      <c r="B344">
        <v>-107.22329999999999</v>
      </c>
      <c r="C344">
        <v>176.585634</v>
      </c>
      <c r="D344">
        <v>893.13187100000005</v>
      </c>
      <c r="E344">
        <v>-27.963628</v>
      </c>
      <c r="F344">
        <v>-12.781694999999999</v>
      </c>
      <c r="G344">
        <v>-6.7846450000000003</v>
      </c>
      <c r="H344">
        <f t="shared" si="35"/>
        <v>3.564296339337595E-2</v>
      </c>
      <c r="I344">
        <f t="shared" si="36"/>
        <v>9.9023182592318029E-2</v>
      </c>
      <c r="J344">
        <f t="shared" si="37"/>
        <v>0.13528546068152031</v>
      </c>
      <c r="K344">
        <f t="shared" si="38"/>
        <v>0.22198459130434781</v>
      </c>
      <c r="L344">
        <f t="shared" si="39"/>
        <v>0.12486046086956522</v>
      </c>
      <c r="M344">
        <f t="shared" si="40"/>
        <v>4.6001895652173913E-2</v>
      </c>
    </row>
    <row r="345" spans="1:13">
      <c r="A345">
        <v>27.2</v>
      </c>
      <c r="B345">
        <v>-88.945233000000002</v>
      </c>
      <c r="C345">
        <v>247.10740100000001</v>
      </c>
      <c r="D345">
        <v>825.78245200000003</v>
      </c>
      <c r="E345">
        <v>-25.528227999999999</v>
      </c>
      <c r="F345">
        <v>-14.358953</v>
      </c>
      <c r="G345">
        <v>-5.2902180000000003</v>
      </c>
      <c r="H345">
        <f t="shared" si="35"/>
        <v>3.3006850067122166E-2</v>
      </c>
      <c r="I345">
        <f t="shared" si="36"/>
        <v>0.14057261255484985</v>
      </c>
      <c r="J345">
        <f t="shared" si="37"/>
        <v>8.9883772608125814E-2</v>
      </c>
      <c r="K345">
        <f t="shared" si="38"/>
        <v>0.16578940869565217</v>
      </c>
      <c r="L345">
        <f t="shared" si="39"/>
        <v>0.12346135652173912</v>
      </c>
      <c r="M345">
        <f t="shared" si="40"/>
        <v>3.2901199999999999E-2</v>
      </c>
    </row>
    <row r="346" spans="1:13">
      <c r="A346">
        <v>27.28</v>
      </c>
      <c r="B346">
        <v>-82.366944000000004</v>
      </c>
      <c r="C346">
        <v>350.79192599999999</v>
      </c>
      <c r="D346">
        <v>548.65054799999996</v>
      </c>
      <c r="E346">
        <v>-19.065781999999999</v>
      </c>
      <c r="F346">
        <v>-14.198055999999999</v>
      </c>
      <c r="G346">
        <v>-3.7836379999999998</v>
      </c>
      <c r="H346">
        <f t="shared" si="35"/>
        <v>1.9558480434390593E-3</v>
      </c>
      <c r="I346">
        <f t="shared" si="36"/>
        <v>0.18026516740467652</v>
      </c>
      <c r="J346">
        <f t="shared" si="37"/>
        <v>3.3142411041939712E-2</v>
      </c>
      <c r="K346">
        <f t="shared" si="38"/>
        <v>0.10388598260869565</v>
      </c>
      <c r="L346">
        <f t="shared" si="39"/>
        <v>0.11144003478260869</v>
      </c>
      <c r="M346">
        <f t="shared" si="40"/>
        <v>1.7145765217391303E-2</v>
      </c>
    </row>
    <row r="347" spans="1:13">
      <c r="A347">
        <v>27.36</v>
      </c>
      <c r="B347">
        <v>-4.8807210000000003</v>
      </c>
      <c r="C347">
        <v>449.84271200000001</v>
      </c>
      <c r="D347">
        <v>202.301277</v>
      </c>
      <c r="E347">
        <v>-11.946888</v>
      </c>
      <c r="F347">
        <v>-12.815604</v>
      </c>
      <c r="G347">
        <v>-1.9717629999999999</v>
      </c>
      <c r="H347">
        <f t="shared" si="35"/>
        <v>5.8556379811256491E-2</v>
      </c>
      <c r="I347">
        <f t="shared" si="36"/>
        <v>0.20313175539481859</v>
      </c>
      <c r="J347">
        <f t="shared" si="37"/>
        <v>7.689247060951347E-3</v>
      </c>
      <c r="K347">
        <f t="shared" si="38"/>
        <v>6.8976121739130439E-2</v>
      </c>
      <c r="L347">
        <f t="shared" si="39"/>
        <v>9.2958321739130434E-2</v>
      </c>
      <c r="M347">
        <f t="shared" si="40"/>
        <v>1.7934000000000001E-3</v>
      </c>
    </row>
    <row r="348" spans="1:13">
      <c r="A348">
        <v>27.44</v>
      </c>
      <c r="B348">
        <v>146.12451799999999</v>
      </c>
      <c r="C348">
        <v>506.90513900000002</v>
      </c>
      <c r="D348">
        <v>-42.513846999999998</v>
      </c>
      <c r="E348">
        <v>-7.9322540000000004</v>
      </c>
      <c r="F348">
        <v>-10.690206999999999</v>
      </c>
      <c r="G348">
        <v>-0.20624100000000001</v>
      </c>
      <c r="H348">
        <f t="shared" si="35"/>
        <v>0.10889261736360177</v>
      </c>
      <c r="I348">
        <f t="shared" si="36"/>
        <v>0.20204590594882688</v>
      </c>
      <c r="J348">
        <f t="shared" si="37"/>
        <v>1.5162357569180683E-2</v>
      </c>
      <c r="K348">
        <f t="shared" si="38"/>
        <v>7.9887930434782622E-2</v>
      </c>
      <c r="L348">
        <f t="shared" si="39"/>
        <v>7.0849200000000001E-2</v>
      </c>
      <c r="M348">
        <f t="shared" si="40"/>
        <v>4.2525565217391304E-3</v>
      </c>
    </row>
    <row r="349" spans="1:13">
      <c r="A349">
        <v>27.52</v>
      </c>
      <c r="B349">
        <v>271.73608200000001</v>
      </c>
      <c r="C349">
        <v>504.19545599999998</v>
      </c>
      <c r="D349">
        <v>-83.832674999999995</v>
      </c>
      <c r="E349">
        <v>-9.1871120000000008</v>
      </c>
      <c r="F349">
        <v>-8.1476579999999998</v>
      </c>
      <c r="G349">
        <v>0.48904399999999998</v>
      </c>
      <c r="H349">
        <f t="shared" si="35"/>
        <v>0.10799168486645695</v>
      </c>
      <c r="I349">
        <f t="shared" si="36"/>
        <v>0.1790727087298884</v>
      </c>
      <c r="J349">
        <f t="shared" si="37"/>
        <v>9.0058944954128448E-3</v>
      </c>
      <c r="K349">
        <f t="shared" si="38"/>
        <v>0.13172432173913043</v>
      </c>
      <c r="L349">
        <f t="shared" si="39"/>
        <v>4.670479130434782E-2</v>
      </c>
      <c r="M349">
        <f t="shared" si="40"/>
        <v>6.5293217391304351E-3</v>
      </c>
    </row>
    <row r="350" spans="1:13">
      <c r="A350">
        <v>27.6</v>
      </c>
      <c r="B350">
        <v>269.48784999999998</v>
      </c>
      <c r="C350">
        <v>446.86699099999998</v>
      </c>
      <c r="D350">
        <v>54.971980000000002</v>
      </c>
      <c r="E350">
        <v>-15.148296999999999</v>
      </c>
      <c r="F350">
        <v>-5.3710509999999996</v>
      </c>
      <c r="G350">
        <v>-0.75087199999999998</v>
      </c>
      <c r="H350">
        <f t="shared" si="35"/>
        <v>5.5663455488989967E-2</v>
      </c>
      <c r="I350">
        <f t="shared" si="36"/>
        <v>0.14196363140916468</v>
      </c>
      <c r="J350">
        <f t="shared" si="37"/>
        <v>4.1316347640891218E-2</v>
      </c>
      <c r="K350">
        <f t="shared" si="38"/>
        <v>0.19955845217391302</v>
      </c>
      <c r="L350">
        <f t="shared" si="39"/>
        <v>2.1239339130434784E-2</v>
      </c>
      <c r="M350">
        <f t="shared" si="40"/>
        <v>3.2839330434782613E-2</v>
      </c>
    </row>
    <row r="351" spans="1:13">
      <c r="A351">
        <v>27.68</v>
      </c>
      <c r="B351">
        <v>138.90537</v>
      </c>
      <c r="C351">
        <v>354.26314400000001</v>
      </c>
      <c r="D351">
        <v>252.194986</v>
      </c>
      <c r="E351">
        <v>-22.949221999999999</v>
      </c>
      <c r="F351">
        <v>-2.4425240000000001</v>
      </c>
      <c r="G351">
        <v>-3.7765230000000001</v>
      </c>
      <c r="H351">
        <f t="shared" si="35"/>
        <v>8.7496760103388162E-3</v>
      </c>
      <c r="I351">
        <f t="shared" si="36"/>
        <v>9.9893111462862422E-2</v>
      </c>
      <c r="J351">
        <f t="shared" si="37"/>
        <v>6.0997675786369596E-2</v>
      </c>
      <c r="K351">
        <f t="shared" si="38"/>
        <v>0.2530153913043478</v>
      </c>
      <c r="L351">
        <f t="shared" si="39"/>
        <v>2.1575986342943854E-3</v>
      </c>
      <c r="M351">
        <f t="shared" si="40"/>
        <v>6.468252173913043E-2</v>
      </c>
    </row>
    <row r="352" spans="1:13">
      <c r="A352">
        <v>27.76</v>
      </c>
      <c r="B352">
        <v>-21.834378999999998</v>
      </c>
      <c r="C352">
        <v>249.278265</v>
      </c>
      <c r="D352">
        <v>372.329813</v>
      </c>
      <c r="E352">
        <v>-29.096769999999999</v>
      </c>
      <c r="F352">
        <v>0.568743</v>
      </c>
      <c r="G352">
        <v>-7.4384899999999998</v>
      </c>
      <c r="H352">
        <f t="shared" si="35"/>
        <v>4.729098960107396E-2</v>
      </c>
      <c r="I352">
        <f t="shared" si="36"/>
        <v>6.1799649762567882E-2</v>
      </c>
      <c r="J352">
        <f t="shared" si="37"/>
        <v>5.6769406782437748E-2</v>
      </c>
      <c r="K352">
        <f t="shared" si="38"/>
        <v>0.27245028695652174</v>
      </c>
      <c r="L352">
        <f t="shared" si="39"/>
        <v>1.3020705614567526E-2</v>
      </c>
      <c r="M352">
        <f t="shared" si="40"/>
        <v>9.0876078260869561E-2</v>
      </c>
    </row>
    <row r="353" spans="1:13">
      <c r="A353">
        <v>27.84</v>
      </c>
      <c r="B353">
        <v>-118.0123</v>
      </c>
      <c r="C353">
        <v>154.21793600000001</v>
      </c>
      <c r="D353">
        <v>346.52045900000002</v>
      </c>
      <c r="E353">
        <v>-31.331783000000001</v>
      </c>
      <c r="F353">
        <v>3.432258</v>
      </c>
      <c r="G353">
        <v>-10.450749</v>
      </c>
      <c r="H353">
        <f t="shared" si="35"/>
        <v>5.7462261315594391E-2</v>
      </c>
      <c r="I353">
        <f t="shared" si="36"/>
        <v>3.6651855577150415E-2</v>
      </c>
      <c r="J353">
        <f t="shared" si="37"/>
        <v>3.3682349279161208E-2</v>
      </c>
      <c r="K353">
        <f t="shared" si="38"/>
        <v>0.25752458260869565</v>
      </c>
      <c r="L353">
        <f t="shared" si="39"/>
        <v>2.1248099393019724E-2</v>
      </c>
      <c r="M353">
        <f t="shared" si="40"/>
        <v>0.10637361739130434</v>
      </c>
    </row>
    <row r="354" spans="1:13">
      <c r="A354">
        <v>27.92</v>
      </c>
      <c r="B354">
        <v>-143.39420000000001</v>
      </c>
      <c r="C354">
        <v>91.462873000000002</v>
      </c>
      <c r="D354">
        <v>205.59706</v>
      </c>
      <c r="E354">
        <v>-29.615327000000001</v>
      </c>
      <c r="F354">
        <v>5.6009989999999998</v>
      </c>
      <c r="G354">
        <v>-12.232965999999999</v>
      </c>
      <c r="H354">
        <f t="shared" si="35"/>
        <v>6.4568154040353445E-2</v>
      </c>
      <c r="I354">
        <f t="shared" si="36"/>
        <v>3.1816275220902045E-2</v>
      </c>
      <c r="J354">
        <f t="shared" si="37"/>
        <v>9.0507083879423338E-3</v>
      </c>
      <c r="K354">
        <f t="shared" si="38"/>
        <v>0.22434045217391305</v>
      </c>
      <c r="L354">
        <f t="shared" si="39"/>
        <v>2.3920899089529588E-2</v>
      </c>
      <c r="M354">
        <f t="shared" si="40"/>
        <v>0.11283075652173913</v>
      </c>
    </row>
    <row r="355" spans="1:13">
      <c r="A355">
        <v>28</v>
      </c>
      <c r="B355">
        <v>-161.1266</v>
      </c>
      <c r="C355">
        <v>79.395923999999994</v>
      </c>
      <c r="D355">
        <v>55.245524000000003</v>
      </c>
      <c r="E355">
        <v>-25.799151999999999</v>
      </c>
      <c r="F355">
        <v>6.3055490000000001</v>
      </c>
      <c r="G355">
        <v>-12.975536999999999</v>
      </c>
      <c r="H355">
        <f t="shared" si="35"/>
        <v>8.5800997816025168E-2</v>
      </c>
      <c r="I355">
        <f t="shared" si="36"/>
        <v>4.8404844416838649E-2</v>
      </c>
      <c r="J355">
        <f t="shared" si="37"/>
        <v>1.1812033093053737E-3</v>
      </c>
      <c r="K355">
        <f t="shared" si="38"/>
        <v>0.19399991304347824</v>
      </c>
      <c r="L355">
        <f t="shared" si="39"/>
        <v>1.8859214719271621E-2</v>
      </c>
      <c r="M355">
        <f t="shared" si="40"/>
        <v>0.11342810434782608</v>
      </c>
    </row>
    <row r="356" spans="1:13">
      <c r="A356">
        <v>28.08</v>
      </c>
      <c r="B356">
        <v>-214.1121</v>
      </c>
      <c r="C356">
        <v>120.79186900000001</v>
      </c>
      <c r="D356">
        <v>7.2100650000000002</v>
      </c>
      <c r="E356">
        <v>-22.309989999999999</v>
      </c>
      <c r="F356">
        <v>4.9712889999999996</v>
      </c>
      <c r="G356">
        <v>-13.044231999999999</v>
      </c>
      <c r="H356">
        <f t="shared" si="35"/>
        <v>0.10886040593880865</v>
      </c>
      <c r="I356">
        <f t="shared" si="36"/>
        <v>7.8374071209601479E-2</v>
      </c>
      <c r="J356">
        <f t="shared" si="37"/>
        <v>1.719311402359109E-2</v>
      </c>
      <c r="K356">
        <f t="shared" si="38"/>
        <v>0.18013755652173913</v>
      </c>
      <c r="L356">
        <f t="shared" si="39"/>
        <v>6.3733194233687399E-3</v>
      </c>
      <c r="M356">
        <f t="shared" si="40"/>
        <v>0.10852699130434783</v>
      </c>
    </row>
    <row r="357" spans="1:13">
      <c r="A357">
        <v>28.16</v>
      </c>
      <c r="B357">
        <v>-271.65570000000002</v>
      </c>
      <c r="C357">
        <v>195.578576</v>
      </c>
      <c r="D357">
        <v>104.94676800000001</v>
      </c>
      <c r="E357">
        <v>-20.715819</v>
      </c>
      <c r="F357">
        <v>1.680007</v>
      </c>
      <c r="G357">
        <v>-12.480604</v>
      </c>
      <c r="H357">
        <f t="shared" si="35"/>
        <v>0.107550582059348</v>
      </c>
      <c r="I357">
        <f t="shared" si="36"/>
        <v>0.10858446252178967</v>
      </c>
      <c r="J357">
        <f t="shared" si="37"/>
        <v>4.8337859927916123E-2</v>
      </c>
      <c r="K357">
        <f t="shared" si="38"/>
        <v>0.18307007826086957</v>
      </c>
      <c r="L357">
        <f t="shared" si="39"/>
        <v>2.3812252173913043E-2</v>
      </c>
      <c r="M357">
        <f t="shared" si="40"/>
        <v>9.6635852173913045E-2</v>
      </c>
    </row>
    <row r="358" spans="1:13">
      <c r="A358">
        <v>28.24</v>
      </c>
      <c r="B358">
        <v>-268.38709999999998</v>
      </c>
      <c r="C358">
        <v>270.96709700000002</v>
      </c>
      <c r="D358">
        <v>295.05429700000002</v>
      </c>
      <c r="E358">
        <v>-21.053059000000001</v>
      </c>
      <c r="F358">
        <v>-2.7384089999999999</v>
      </c>
      <c r="G358">
        <v>-11.113123</v>
      </c>
      <c r="H358">
        <f t="shared" si="35"/>
        <v>7.353747821034283E-2</v>
      </c>
      <c r="I358">
        <f t="shared" si="36"/>
        <v>0.12965559237812821</v>
      </c>
      <c r="J358">
        <f t="shared" si="37"/>
        <v>7.6693589777195287E-2</v>
      </c>
      <c r="K358">
        <f t="shared" si="38"/>
        <v>0.19327053913043479</v>
      </c>
      <c r="L358">
        <f t="shared" si="39"/>
        <v>6.1785156521739125E-2</v>
      </c>
      <c r="M358">
        <f t="shared" si="40"/>
        <v>7.8594782608695651E-2</v>
      </c>
    </row>
    <row r="359" spans="1:13">
      <c r="A359">
        <v>28.32</v>
      </c>
      <c r="B359">
        <v>-183.50909999999999</v>
      </c>
      <c r="C359">
        <v>323.54904800000003</v>
      </c>
      <c r="D359">
        <v>468.13767200000001</v>
      </c>
      <c r="E359">
        <v>-22.226112000000001</v>
      </c>
      <c r="F359">
        <v>-7.1052929999999996</v>
      </c>
      <c r="G359">
        <v>-9.0383999999999993</v>
      </c>
      <c r="H359">
        <f t="shared" si="35"/>
        <v>2.7298772966799573E-2</v>
      </c>
      <c r="I359">
        <f t="shared" si="36"/>
        <v>0.14115968462601935</v>
      </c>
      <c r="J359">
        <f t="shared" si="37"/>
        <v>8.7998644823066838E-2</v>
      </c>
      <c r="K359">
        <f t="shared" si="38"/>
        <v>0.2002904695652174</v>
      </c>
      <c r="L359">
        <f t="shared" si="39"/>
        <v>9.1085765217391298E-2</v>
      </c>
      <c r="M359">
        <f t="shared" si="40"/>
        <v>5.9478930434782605E-2</v>
      </c>
    </row>
    <row r="360" spans="1:13">
      <c r="A360">
        <v>28.4</v>
      </c>
      <c r="B360">
        <v>-68.122722999999993</v>
      </c>
      <c r="C360">
        <v>352.256935</v>
      </c>
      <c r="D360">
        <v>537.14372800000001</v>
      </c>
      <c r="E360">
        <v>-23.033404000000001</v>
      </c>
      <c r="F360">
        <v>-10.474862999999999</v>
      </c>
      <c r="G360">
        <v>-6.840077</v>
      </c>
      <c r="H360">
        <f t="shared" si="35"/>
        <v>2.3833777475004512E-3</v>
      </c>
      <c r="I360">
        <f t="shared" si="36"/>
        <v>0.14819558596645899</v>
      </c>
      <c r="J360">
        <f t="shared" si="37"/>
        <v>8.055547198558323E-2</v>
      </c>
      <c r="K360">
        <f t="shared" si="38"/>
        <v>0.20010238260869564</v>
      </c>
      <c r="L360">
        <f t="shared" si="39"/>
        <v>0.10844985217391305</v>
      </c>
      <c r="M360">
        <f t="shared" si="40"/>
        <v>4.5791721739130431E-2</v>
      </c>
    </row>
    <row r="361" spans="1:13">
      <c r="A361">
        <v>28.48</v>
      </c>
      <c r="B361">
        <v>5.9476000000000004</v>
      </c>
      <c r="C361">
        <v>369.81467500000002</v>
      </c>
      <c r="D361">
        <v>491.710601</v>
      </c>
      <c r="E361">
        <v>-23.011773999999999</v>
      </c>
      <c r="F361">
        <v>-12.471733</v>
      </c>
      <c r="G361">
        <v>-5.2660479999999996</v>
      </c>
      <c r="H361">
        <f t="shared" si="35"/>
        <v>5.5857785169007596E-3</v>
      </c>
      <c r="I361">
        <f t="shared" si="36"/>
        <v>0.15397863191007635</v>
      </c>
      <c r="J361">
        <f t="shared" si="37"/>
        <v>6.423966792267366E-2</v>
      </c>
      <c r="K361">
        <f t="shared" si="38"/>
        <v>0.19620135652173912</v>
      </c>
      <c r="L361">
        <f t="shared" si="39"/>
        <v>0.11505717391304347</v>
      </c>
      <c r="M361">
        <f t="shared" si="40"/>
        <v>4.093832173913043E-2</v>
      </c>
    </row>
    <row r="362" spans="1:13">
      <c r="A362">
        <v>28.56</v>
      </c>
      <c r="B362">
        <v>13.939031</v>
      </c>
      <c r="C362">
        <v>384.24597699999998</v>
      </c>
      <c r="D362">
        <v>392.11893300000003</v>
      </c>
      <c r="E362">
        <v>-22.563155999999999</v>
      </c>
      <c r="F362">
        <v>-13.231574999999999</v>
      </c>
      <c r="G362">
        <v>-4.7079069999999996</v>
      </c>
      <c r="H362">
        <f t="shared" si="35"/>
        <v>4.1599763569696848E-3</v>
      </c>
      <c r="I362">
        <f t="shared" si="36"/>
        <v>0.15700964876074458</v>
      </c>
      <c r="J362">
        <f t="shared" si="37"/>
        <v>5.2003050622542596E-2</v>
      </c>
      <c r="K362">
        <f t="shared" si="38"/>
        <v>0.19506695652173914</v>
      </c>
      <c r="L362">
        <f t="shared" si="39"/>
        <v>0.11414963478260869</v>
      </c>
      <c r="M362">
        <f t="shared" si="40"/>
        <v>4.3545278260869562E-2</v>
      </c>
    </row>
    <row r="363" spans="1:13">
      <c r="A363">
        <v>28.64</v>
      </c>
      <c r="B363">
        <v>-10.381012999999999</v>
      </c>
      <c r="C363">
        <v>391.80972800000001</v>
      </c>
      <c r="D363">
        <v>317.42662100000001</v>
      </c>
      <c r="E363">
        <v>-22.432700000000001</v>
      </c>
      <c r="F363">
        <v>-13.127208</v>
      </c>
      <c r="G363">
        <v>-5.0077069999999999</v>
      </c>
      <c r="H363">
        <f t="shared" si="35"/>
        <v>9.0957394457913416E-3</v>
      </c>
      <c r="I363">
        <f t="shared" si="36"/>
        <v>0.15501962652026691</v>
      </c>
      <c r="J363">
        <f t="shared" si="37"/>
        <v>5.1154948066841413E-2</v>
      </c>
      <c r="K363">
        <f t="shared" si="38"/>
        <v>0.20033041739130436</v>
      </c>
      <c r="L363">
        <f t="shared" si="39"/>
        <v>0.10903271304347827</v>
      </c>
      <c r="M363">
        <f t="shared" si="40"/>
        <v>4.9716408695652178E-2</v>
      </c>
    </row>
    <row r="364" spans="1:13">
      <c r="A364">
        <v>28.72</v>
      </c>
      <c r="B364">
        <v>-22.697963000000001</v>
      </c>
      <c r="C364">
        <v>386.843727</v>
      </c>
      <c r="D364">
        <v>312.24980299999999</v>
      </c>
      <c r="E364">
        <v>-23.037998000000002</v>
      </c>
      <c r="F364">
        <v>-12.538762</v>
      </c>
      <c r="G364">
        <v>-5.7173870000000004</v>
      </c>
      <c r="H364">
        <f t="shared" si="35"/>
        <v>5.9182636398244816E-3</v>
      </c>
      <c r="I364">
        <f t="shared" si="36"/>
        <v>0.14962115329900422</v>
      </c>
      <c r="J364">
        <f t="shared" si="37"/>
        <v>6.0041817496723458E-2</v>
      </c>
      <c r="K364">
        <f t="shared" si="38"/>
        <v>0.20988641739130434</v>
      </c>
      <c r="L364">
        <f t="shared" si="39"/>
        <v>0.10226053913043479</v>
      </c>
      <c r="M364">
        <f t="shared" si="40"/>
        <v>5.6258860869565219E-2</v>
      </c>
    </row>
    <row r="365" spans="1:13">
      <c r="A365">
        <v>28.8</v>
      </c>
      <c r="B365">
        <v>-14.768731000000001</v>
      </c>
      <c r="C365">
        <v>373.37210700000003</v>
      </c>
      <c r="D365">
        <v>366.49525399999999</v>
      </c>
      <c r="E365">
        <v>-24.136938000000001</v>
      </c>
      <c r="F365">
        <v>-11.759962</v>
      </c>
      <c r="G365">
        <v>-6.4697690000000003</v>
      </c>
      <c r="H365">
        <f t="shared" si="35"/>
        <v>4.050199763569697E-3</v>
      </c>
      <c r="I365">
        <f t="shared" si="36"/>
        <v>0.14569459776793764</v>
      </c>
      <c r="J365">
        <f t="shared" si="37"/>
        <v>7.0604310615989513E-2</v>
      </c>
      <c r="K365">
        <f t="shared" si="38"/>
        <v>0.21734618260869565</v>
      </c>
      <c r="L365">
        <f t="shared" si="39"/>
        <v>9.5423147826086949E-2</v>
      </c>
      <c r="M365">
        <f t="shared" si="40"/>
        <v>6.1716808695652173E-2</v>
      </c>
    </row>
    <row r="366" spans="1:13">
      <c r="A366">
        <v>28.88</v>
      </c>
      <c r="B366">
        <v>-10.107070999999999</v>
      </c>
      <c r="C366">
        <v>363.57358399999998</v>
      </c>
      <c r="D366">
        <v>430.96871199999998</v>
      </c>
      <c r="E366">
        <v>-24.994810999999999</v>
      </c>
      <c r="F366">
        <v>-10.973661999999999</v>
      </c>
      <c r="G366">
        <v>-7.0974329999999997</v>
      </c>
      <c r="H366">
        <f t="shared" si="35"/>
        <v>9.3183870644573119E-3</v>
      </c>
      <c r="I366">
        <f t="shared" si="36"/>
        <v>0.14678408703840992</v>
      </c>
      <c r="J366">
        <f t="shared" si="37"/>
        <v>7.389736680865007E-2</v>
      </c>
      <c r="K366">
        <f t="shared" si="38"/>
        <v>0.21640986086956521</v>
      </c>
      <c r="L366">
        <f t="shared" si="39"/>
        <v>8.9031852173913045E-2</v>
      </c>
      <c r="M366">
        <f t="shared" si="40"/>
        <v>6.5249234782608703E-2</v>
      </c>
    </row>
    <row r="367" spans="1:13">
      <c r="A367">
        <v>28.96</v>
      </c>
      <c r="B367">
        <v>-23.253568999999999</v>
      </c>
      <c r="C367">
        <v>366.29235</v>
      </c>
      <c r="D367">
        <v>451.06952699999999</v>
      </c>
      <c r="E367">
        <v>-24.887134</v>
      </c>
      <c r="F367">
        <v>-10.238663000000001</v>
      </c>
      <c r="G367">
        <v>-7.5036620000000003</v>
      </c>
      <c r="H367">
        <f t="shared" si="35"/>
        <v>1.4750965156584986E-2</v>
      </c>
      <c r="I367">
        <f t="shared" si="36"/>
        <v>0.15217156064036547</v>
      </c>
      <c r="J367">
        <f t="shared" si="37"/>
        <v>6.5599447411533424E-2</v>
      </c>
      <c r="K367">
        <f t="shared" si="38"/>
        <v>0.20547161739130435</v>
      </c>
      <c r="L367">
        <f t="shared" si="39"/>
        <v>8.2794808695652172E-2</v>
      </c>
      <c r="M367">
        <f t="shared" si="40"/>
        <v>6.5838634782608693E-2</v>
      </c>
    </row>
    <row r="368" spans="1:13">
      <c r="A368">
        <v>29.04</v>
      </c>
      <c r="B368">
        <v>-36.810296000000001</v>
      </c>
      <c r="C368">
        <v>379.73652099999998</v>
      </c>
      <c r="D368">
        <v>400.41902700000003</v>
      </c>
      <c r="E368">
        <v>-23.629235999999999</v>
      </c>
      <c r="F368">
        <v>-9.5214029999999994</v>
      </c>
      <c r="G368">
        <v>-7.5714430000000004</v>
      </c>
      <c r="H368">
        <f t="shared" si="35"/>
        <v>9.558641126850868E-3</v>
      </c>
      <c r="I368">
        <f t="shared" si="36"/>
        <v>0.15826034061992827</v>
      </c>
      <c r="J368">
        <f t="shared" si="37"/>
        <v>4.9147118610747054E-2</v>
      </c>
      <c r="K368">
        <f t="shared" si="38"/>
        <v>0.18974912173913042</v>
      </c>
      <c r="L368">
        <f t="shared" si="39"/>
        <v>7.6563591304347825E-2</v>
      </c>
      <c r="M368">
        <f t="shared" si="40"/>
        <v>6.3285895652173921E-2</v>
      </c>
    </row>
    <row r="369" spans="1:13">
      <c r="A369">
        <v>29.12</v>
      </c>
      <c r="B369">
        <v>-23.853110999999998</v>
      </c>
      <c r="C369">
        <v>394.930767</v>
      </c>
      <c r="D369">
        <v>299.994012</v>
      </c>
      <c r="E369">
        <v>-21.821148999999998</v>
      </c>
      <c r="F369">
        <v>-8.8048129999999993</v>
      </c>
      <c r="G369">
        <v>-7.2778780000000003</v>
      </c>
      <c r="H369">
        <f t="shared" si="35"/>
        <v>5.614242721753592E-3</v>
      </c>
      <c r="I369">
        <f t="shared" si="36"/>
        <v>0.16190984792322027</v>
      </c>
      <c r="J369">
        <f t="shared" si="37"/>
        <v>3.4272915956749674E-2</v>
      </c>
      <c r="K369">
        <f t="shared" si="38"/>
        <v>0.17921127826086958</v>
      </c>
      <c r="L369">
        <f t="shared" si="39"/>
        <v>7.1288817391304354E-2</v>
      </c>
      <c r="M369">
        <f t="shared" si="40"/>
        <v>5.9552191304347822E-2</v>
      </c>
    </row>
    <row r="370" spans="1:13">
      <c r="A370">
        <v>29.2</v>
      </c>
      <c r="B370">
        <v>14.010062</v>
      </c>
      <c r="C370">
        <v>404.03793000000002</v>
      </c>
      <c r="D370">
        <v>209.20187899999999</v>
      </c>
      <c r="E370">
        <v>-20.609297000000002</v>
      </c>
      <c r="F370">
        <v>-8.1982140000000001</v>
      </c>
      <c r="G370">
        <v>-6.8485019999999999</v>
      </c>
      <c r="H370">
        <f t="shared" si="35"/>
        <v>1.6765050391712919E-2</v>
      </c>
      <c r="I370">
        <f t="shared" si="36"/>
        <v>0.16232172313610774</v>
      </c>
      <c r="J370">
        <f t="shared" si="37"/>
        <v>3.0819214613368284E-2</v>
      </c>
      <c r="K370">
        <f t="shared" si="38"/>
        <v>0.18295993043478262</v>
      </c>
      <c r="L370">
        <f t="shared" si="39"/>
        <v>6.8900513043478259E-2</v>
      </c>
      <c r="M370">
        <f t="shared" si="40"/>
        <v>5.8060773913043477E-2</v>
      </c>
    </row>
    <row r="371" spans="1:13">
      <c r="A371">
        <v>29.28</v>
      </c>
      <c r="B371">
        <v>41.836345000000001</v>
      </c>
      <c r="C371">
        <v>405.065744</v>
      </c>
      <c r="D371">
        <v>188.120486</v>
      </c>
      <c r="E371">
        <v>-21.040392000000001</v>
      </c>
      <c r="F371">
        <v>-7.923559</v>
      </c>
      <c r="G371">
        <v>-6.6769889999999998</v>
      </c>
      <c r="H371">
        <f t="shared" si="35"/>
        <v>1.1039483459897014E-2</v>
      </c>
      <c r="I371">
        <f t="shared" si="36"/>
        <v>0.16045869121801681</v>
      </c>
      <c r="J371">
        <f t="shared" si="37"/>
        <v>4.1856838138925295E-2</v>
      </c>
      <c r="K371">
        <f t="shared" si="38"/>
        <v>0.20352171304347827</v>
      </c>
      <c r="L371">
        <f t="shared" si="39"/>
        <v>7.1027304347826087E-2</v>
      </c>
      <c r="M371">
        <f t="shared" si="40"/>
        <v>6.0899052173913039E-2</v>
      </c>
    </row>
    <row r="372" spans="1:13">
      <c r="A372">
        <v>29.36</v>
      </c>
      <c r="B372">
        <v>27.548479</v>
      </c>
      <c r="C372">
        <v>400.41664100000003</v>
      </c>
      <c r="D372">
        <v>255.49413999999999</v>
      </c>
      <c r="E372">
        <v>-23.404997000000002</v>
      </c>
      <c r="F372">
        <v>-8.1681399999999993</v>
      </c>
      <c r="G372">
        <v>-7.0033909999999997</v>
      </c>
      <c r="H372">
        <f t="shared" si="35"/>
        <v>9.1766054218678002E-3</v>
      </c>
      <c r="I372">
        <f t="shared" si="36"/>
        <v>0.1574177166442926</v>
      </c>
      <c r="J372">
        <f t="shared" si="37"/>
        <v>6.1666632208387938E-2</v>
      </c>
      <c r="K372">
        <f t="shared" si="38"/>
        <v>0.23506089565217392</v>
      </c>
      <c r="L372">
        <f t="shared" si="39"/>
        <v>7.7762730434782615E-2</v>
      </c>
      <c r="M372">
        <f t="shared" si="40"/>
        <v>6.6623434782608695E-2</v>
      </c>
    </row>
    <row r="373" spans="1:13">
      <c r="A373">
        <v>29.44</v>
      </c>
      <c r="B373">
        <v>-22.899760000000001</v>
      </c>
      <c r="C373">
        <v>392.82804099999998</v>
      </c>
      <c r="D373">
        <v>376.41312299999998</v>
      </c>
      <c r="E373">
        <v>-27.032003</v>
      </c>
      <c r="F373">
        <v>-8.9427140000000005</v>
      </c>
      <c r="G373">
        <v>-7.6616949999999999</v>
      </c>
      <c r="H373">
        <f t="shared" si="35"/>
        <v>2.837329980564628E-2</v>
      </c>
      <c r="I373">
        <f t="shared" si="36"/>
        <v>0.15371163477529104</v>
      </c>
      <c r="J373">
        <f t="shared" si="37"/>
        <v>8.0228048165137608E-2</v>
      </c>
      <c r="K373">
        <f t="shared" si="38"/>
        <v>0.26669234782608692</v>
      </c>
      <c r="L373">
        <f t="shared" si="39"/>
        <v>8.7582165217391303E-2</v>
      </c>
      <c r="M373">
        <f t="shared" si="40"/>
        <v>7.1075095652173917E-2</v>
      </c>
    </row>
    <row r="374" spans="1:13">
      <c r="A374">
        <v>29.52</v>
      </c>
      <c r="B374">
        <v>-70.804151000000005</v>
      </c>
      <c r="C374">
        <v>383.57969900000001</v>
      </c>
      <c r="D374">
        <v>489.71200599999997</v>
      </c>
      <c r="E374">
        <v>-30.669619999999998</v>
      </c>
      <c r="F374">
        <v>-10.071949</v>
      </c>
      <c r="G374">
        <v>-8.1736360000000001</v>
      </c>
      <c r="H374">
        <f t="shared" si="35"/>
        <v>3.2740793043338878E-2</v>
      </c>
      <c r="I374">
        <f t="shared" si="36"/>
        <v>0.14993609409124609</v>
      </c>
      <c r="J374">
        <f t="shared" si="37"/>
        <v>9.0258796363040641E-2</v>
      </c>
      <c r="K374">
        <f t="shared" si="38"/>
        <v>0.28827439999999999</v>
      </c>
      <c r="L374">
        <f t="shared" si="39"/>
        <v>9.8171339130434784E-2</v>
      </c>
      <c r="M374">
        <f t="shared" si="40"/>
        <v>7.0551904347826086E-2</v>
      </c>
    </row>
    <row r="375" spans="1:13">
      <c r="A375">
        <v>29.6</v>
      </c>
      <c r="B375">
        <v>-81.703012000000001</v>
      </c>
      <c r="C375">
        <v>374.15802600000001</v>
      </c>
      <c r="D375">
        <v>550.93969300000003</v>
      </c>
      <c r="E375">
        <v>-33.151555999999999</v>
      </c>
      <c r="F375">
        <v>-11.289704</v>
      </c>
      <c r="G375">
        <v>-8.1134690000000003</v>
      </c>
      <c r="H375">
        <f t="shared" si="35"/>
        <v>2.1197973111062134E-2</v>
      </c>
      <c r="I375">
        <f t="shared" si="36"/>
        <v>0.14758253501372498</v>
      </c>
      <c r="J375">
        <f t="shared" si="37"/>
        <v>9.1112952653997381E-2</v>
      </c>
      <c r="K375">
        <f t="shared" si="38"/>
        <v>0.29472874782608693</v>
      </c>
      <c r="L375">
        <f t="shared" si="39"/>
        <v>0.10714624347826088</v>
      </c>
      <c r="M375">
        <f t="shared" si="40"/>
        <v>6.4432973913043479E-2</v>
      </c>
    </row>
    <row r="376" spans="1:13">
      <c r="A376">
        <v>29.68</v>
      </c>
      <c r="B376">
        <v>-52.898482000000001</v>
      </c>
      <c r="C376">
        <v>368.28483699999998</v>
      </c>
      <c r="D376">
        <v>556.15346299999999</v>
      </c>
      <c r="E376">
        <v>-33.893805999999998</v>
      </c>
      <c r="F376">
        <v>-12.321818</v>
      </c>
      <c r="G376">
        <v>-7.4097920000000004</v>
      </c>
      <c r="H376">
        <f t="shared" si="35"/>
        <v>3.1187905988899799E-3</v>
      </c>
      <c r="I376">
        <f t="shared" si="36"/>
        <v>0.14880364022520989</v>
      </c>
      <c r="J376">
        <f t="shared" si="37"/>
        <v>8.7091485091743109E-2</v>
      </c>
      <c r="K376">
        <f t="shared" si="38"/>
        <v>0.28683494782608693</v>
      </c>
      <c r="L376">
        <f t="shared" si="39"/>
        <v>0.11232192173913043</v>
      </c>
      <c r="M376">
        <f t="shared" si="40"/>
        <v>5.5245034782608692E-2</v>
      </c>
    </row>
    <row r="377" spans="1:13">
      <c r="A377">
        <v>29.76</v>
      </c>
      <c r="B377">
        <v>-7.7827859999999998</v>
      </c>
      <c r="C377">
        <v>371.332044</v>
      </c>
      <c r="D377">
        <v>531.60642499999994</v>
      </c>
      <c r="E377">
        <v>-32.986018999999999</v>
      </c>
      <c r="F377">
        <v>-12.917021</v>
      </c>
      <c r="G377">
        <v>-6.3531789999999999</v>
      </c>
      <c r="H377">
        <f t="shared" si="35"/>
        <v>1.1338071690476669E-2</v>
      </c>
      <c r="I377">
        <f t="shared" si="36"/>
        <v>0.15523677573183195</v>
      </c>
      <c r="J377">
        <f t="shared" si="37"/>
        <v>8.2604613695937093E-2</v>
      </c>
      <c r="K377">
        <f t="shared" si="38"/>
        <v>0.26935886956521737</v>
      </c>
      <c r="L377">
        <f t="shared" si="39"/>
        <v>0.11215885217391304</v>
      </c>
      <c r="M377">
        <f t="shared" si="40"/>
        <v>4.6745669565217397E-2</v>
      </c>
    </row>
    <row r="378" spans="1:13">
      <c r="A378">
        <v>29.84</v>
      </c>
      <c r="B378">
        <v>28.293590999999999</v>
      </c>
      <c r="C378">
        <v>387.38561199999998</v>
      </c>
      <c r="D378">
        <v>504.21856200000002</v>
      </c>
      <c r="E378">
        <v>-30.97627</v>
      </c>
      <c r="F378">
        <v>-12.898268</v>
      </c>
      <c r="G378">
        <v>-5.3757520000000003</v>
      </c>
      <c r="H378">
        <f t="shared" si="35"/>
        <v>1.7281047907191087E-2</v>
      </c>
      <c r="I378">
        <f t="shared" si="36"/>
        <v>0.16666260033260535</v>
      </c>
      <c r="J378">
        <f t="shared" si="37"/>
        <v>7.8887764908256885E-2</v>
      </c>
      <c r="K378">
        <f t="shared" si="38"/>
        <v>0.24870301739130438</v>
      </c>
      <c r="L378">
        <f t="shared" si="39"/>
        <v>0.10677491304347825</v>
      </c>
      <c r="M378">
        <f t="shared" si="40"/>
        <v>4.1939886956521739E-2</v>
      </c>
    </row>
    <row r="379" spans="1:13">
      <c r="A379">
        <v>29.92</v>
      </c>
      <c r="B379">
        <v>43.123990999999997</v>
      </c>
      <c r="C379">
        <v>415.89818600000001</v>
      </c>
      <c r="D379">
        <v>481.53091699999999</v>
      </c>
      <c r="E379">
        <v>-28.600847000000002</v>
      </c>
      <c r="F379">
        <v>-12.279114999999999</v>
      </c>
      <c r="G379">
        <v>-4.8230870000000001</v>
      </c>
      <c r="H379">
        <f t="shared" si="35"/>
        <v>1.4561494720391114E-2</v>
      </c>
      <c r="I379">
        <f t="shared" si="36"/>
        <v>0.18018134685126933</v>
      </c>
      <c r="J379">
        <f t="shared" si="37"/>
        <v>7.4776604685452164E-2</v>
      </c>
      <c r="K379">
        <f t="shared" si="38"/>
        <v>0.23137820869565218</v>
      </c>
      <c r="L379">
        <f t="shared" si="39"/>
        <v>9.870674782608696E-2</v>
      </c>
      <c r="M379">
        <f t="shared" si="40"/>
        <v>4.2154660869565222E-2</v>
      </c>
    </row>
    <row r="380" spans="1:13">
      <c r="A380">
        <v>30</v>
      </c>
      <c r="B380">
        <v>36.337482000000001</v>
      </c>
      <c r="C380">
        <v>449.63354199999998</v>
      </c>
      <c r="D380">
        <v>456.436395</v>
      </c>
      <c r="E380">
        <v>-26.608494</v>
      </c>
      <c r="F380">
        <v>-11.351276</v>
      </c>
      <c r="G380">
        <v>-4.8477860000000002</v>
      </c>
      <c r="H380">
        <f t="shared" si="35"/>
        <v>5.6619182912901484E-3</v>
      </c>
      <c r="I380">
        <f t="shared" si="36"/>
        <v>0.19066678995772307</v>
      </c>
      <c r="J380">
        <f t="shared" si="37"/>
        <v>6.975647214941022E-2</v>
      </c>
      <c r="K380">
        <f t="shared" si="38"/>
        <v>0.22299155652173913</v>
      </c>
      <c r="L380">
        <f t="shared" si="39"/>
        <v>9.2152191304347833E-2</v>
      </c>
      <c r="M380">
        <f t="shared" si="40"/>
        <v>4.699446086956522E-2</v>
      </c>
    </row>
    <row r="381" spans="1:13">
      <c r="A381">
        <v>30.08</v>
      </c>
      <c r="B381">
        <v>14.129034000000001</v>
      </c>
      <c r="C381">
        <v>475.799441</v>
      </c>
      <c r="D381">
        <v>425.79350599999998</v>
      </c>
      <c r="E381">
        <v>-25.644029</v>
      </c>
      <c r="F381">
        <v>-10.597502</v>
      </c>
      <c r="G381">
        <v>-5.404363</v>
      </c>
      <c r="H381">
        <f t="shared" si="35"/>
        <v>4.8967825442304998E-3</v>
      </c>
      <c r="I381">
        <f t="shared" si="36"/>
        <v>0.19300984792322029</v>
      </c>
      <c r="J381">
        <f t="shared" si="37"/>
        <v>6.5606988859764084E-2</v>
      </c>
      <c r="K381">
        <f t="shared" si="38"/>
        <v>0.22696766086956521</v>
      </c>
      <c r="L381">
        <f t="shared" si="39"/>
        <v>9.0650260869565222E-2</v>
      </c>
      <c r="M381">
        <f t="shared" si="40"/>
        <v>5.4734826086956519E-2</v>
      </c>
    </row>
    <row r="382" spans="1:13">
      <c r="A382">
        <v>30.16</v>
      </c>
      <c r="B382">
        <v>-12.219676</v>
      </c>
      <c r="C382">
        <v>481.64642500000002</v>
      </c>
      <c r="D382">
        <v>400.46505999999999</v>
      </c>
      <c r="E382">
        <v>-26.101281</v>
      </c>
      <c r="F382">
        <v>-10.42478</v>
      </c>
      <c r="G382">
        <v>-6.294505</v>
      </c>
      <c r="H382">
        <f t="shared" si="35"/>
        <v>1.2005776112524796E-2</v>
      </c>
      <c r="I382">
        <f t="shared" si="36"/>
        <v>0.18514735899336796</v>
      </c>
      <c r="J382">
        <f t="shared" si="37"/>
        <v>6.509041349934469E-2</v>
      </c>
      <c r="K382">
        <f t="shared" si="38"/>
        <v>0.24311432173913045</v>
      </c>
      <c r="L382">
        <f t="shared" si="39"/>
        <v>9.4854313043478258E-2</v>
      </c>
      <c r="M382">
        <f t="shared" si="40"/>
        <v>6.3094530434782609E-2</v>
      </c>
    </row>
    <row r="383" spans="1:13">
      <c r="A383">
        <v>30.24</v>
      </c>
      <c r="B383">
        <v>-29.959814000000001</v>
      </c>
      <c r="C383">
        <v>462.02597700000001</v>
      </c>
      <c r="D383">
        <v>397.31188400000002</v>
      </c>
      <c r="E383">
        <v>-27.958147</v>
      </c>
      <c r="F383">
        <v>-10.908246</v>
      </c>
      <c r="G383">
        <v>-7.255871</v>
      </c>
      <c r="H383">
        <f t="shared" si="35"/>
        <v>1.3490366867699213E-2</v>
      </c>
      <c r="I383">
        <f t="shared" si="36"/>
        <v>0.16942366106313492</v>
      </c>
      <c r="J383">
        <f t="shared" si="37"/>
        <v>6.9372616972477055E-2</v>
      </c>
      <c r="K383">
        <f t="shared" si="38"/>
        <v>0.2670491652173913</v>
      </c>
      <c r="L383">
        <f t="shared" si="39"/>
        <v>0.1022409652173913</v>
      </c>
      <c r="M383">
        <f t="shared" si="40"/>
        <v>7.0222947826086957E-2</v>
      </c>
    </row>
    <row r="384" spans="1:13">
      <c r="A384">
        <v>30.32</v>
      </c>
      <c r="B384">
        <v>-33.664535999999998</v>
      </c>
      <c r="C384">
        <v>422.788275</v>
      </c>
      <c r="D384">
        <v>423.45045399999998</v>
      </c>
      <c r="E384">
        <v>-30.710654000000002</v>
      </c>
      <c r="F384">
        <v>-11.757711</v>
      </c>
      <c r="G384">
        <v>-8.0756390000000007</v>
      </c>
      <c r="H384">
        <f t="shared" si="35"/>
        <v>1.1689769781001424E-2</v>
      </c>
      <c r="I384">
        <f t="shared" si="36"/>
        <v>0.15086145384599972</v>
      </c>
      <c r="J384">
        <f t="shared" si="37"/>
        <v>7.676177948885976E-2</v>
      </c>
      <c r="K384">
        <f t="shared" si="38"/>
        <v>0.29129832173913045</v>
      </c>
      <c r="L384">
        <f t="shared" si="39"/>
        <v>0.10894135652173914</v>
      </c>
      <c r="M384">
        <f t="shared" si="40"/>
        <v>7.527180869565217E-2</v>
      </c>
    </row>
    <row r="385" spans="1:13">
      <c r="A385">
        <v>30.4</v>
      </c>
      <c r="B385">
        <v>-29.171236</v>
      </c>
      <c r="C385">
        <v>376.46721500000001</v>
      </c>
      <c r="D385">
        <v>468.55390199999999</v>
      </c>
      <c r="E385">
        <v>-33.499307000000002</v>
      </c>
      <c r="F385">
        <v>-12.528256000000001</v>
      </c>
      <c r="G385">
        <v>-8.6562579999999993</v>
      </c>
      <c r="H385">
        <f t="shared" si="35"/>
        <v>1.004477228555972E-2</v>
      </c>
      <c r="I385">
        <f t="shared" si="36"/>
        <v>0.13397218537738687</v>
      </c>
      <c r="J385">
        <f t="shared" si="37"/>
        <v>8.3710669069462645E-2</v>
      </c>
      <c r="K385">
        <f t="shared" si="38"/>
        <v>0.30787693913043479</v>
      </c>
      <c r="L385">
        <f t="shared" si="39"/>
        <v>0.11213268695652173</v>
      </c>
      <c r="M385">
        <f t="shared" si="40"/>
        <v>7.8141773913043486E-2</v>
      </c>
    </row>
    <row r="386" spans="1:13">
      <c r="A386">
        <v>30.48</v>
      </c>
      <c r="B386">
        <v>-25.066227000000001</v>
      </c>
      <c r="C386">
        <v>334.32089000000002</v>
      </c>
      <c r="D386">
        <v>510.96992399999999</v>
      </c>
      <c r="E386">
        <v>-35.405847999999999</v>
      </c>
      <c r="F386">
        <v>-12.895258999999999</v>
      </c>
      <c r="G386">
        <v>-8.9863040000000005</v>
      </c>
      <c r="H386">
        <f t="shared" si="35"/>
        <v>8.7683904706565962E-3</v>
      </c>
      <c r="I386">
        <f t="shared" si="36"/>
        <v>0.12126840569837104</v>
      </c>
      <c r="J386">
        <f t="shared" si="37"/>
        <v>8.7046741153342072E-2</v>
      </c>
      <c r="K386">
        <f t="shared" si="38"/>
        <v>0.31132081739130435</v>
      </c>
      <c r="L386">
        <f t="shared" si="39"/>
        <v>0.11130762608695652</v>
      </c>
      <c r="M386">
        <f t="shared" si="40"/>
        <v>7.8905286956521742E-2</v>
      </c>
    </row>
    <row r="387" spans="1:13">
      <c r="A387">
        <v>30.56</v>
      </c>
      <c r="B387">
        <v>-21.881080000000001</v>
      </c>
      <c r="C387">
        <v>302.61924299999998</v>
      </c>
      <c r="D387">
        <v>531.33330799999999</v>
      </c>
      <c r="E387">
        <v>-35.801893999999997</v>
      </c>
      <c r="F387">
        <v>-12.800376999999999</v>
      </c>
      <c r="G387">
        <v>-9.0741080000000007</v>
      </c>
      <c r="H387">
        <f t="shared" si="35"/>
        <v>5.8404199643350904E-3</v>
      </c>
      <c r="I387">
        <f t="shared" si="36"/>
        <v>0.1144106020958144</v>
      </c>
      <c r="J387">
        <f t="shared" si="37"/>
        <v>8.5804366480996069E-2</v>
      </c>
      <c r="K387">
        <f t="shared" si="38"/>
        <v>0.30090050434782606</v>
      </c>
      <c r="L387">
        <f t="shared" si="39"/>
        <v>0.10803510434782609</v>
      </c>
      <c r="M387">
        <f t="shared" si="40"/>
        <v>7.7714991304347836E-2</v>
      </c>
    </row>
    <row r="388" spans="1:13">
      <c r="A388">
        <v>30.64</v>
      </c>
      <c r="B388">
        <v>-14.574476000000001</v>
      </c>
      <c r="C388">
        <v>285.50593700000002</v>
      </c>
      <c r="D388">
        <v>523.74985300000003</v>
      </c>
      <c r="E388">
        <v>-34.603558</v>
      </c>
      <c r="F388">
        <v>-12.424037</v>
      </c>
      <c r="G388">
        <v>-8.9372240000000005</v>
      </c>
      <c r="H388">
        <f t="shared" si="35"/>
        <v>2.2320715702578695E-3</v>
      </c>
      <c r="I388">
        <f t="shared" si="36"/>
        <v>0.11539441142880043</v>
      </c>
      <c r="J388">
        <f t="shared" si="37"/>
        <v>8.17874374180865E-2</v>
      </c>
      <c r="K388">
        <f t="shared" si="38"/>
        <v>0.28100510434782611</v>
      </c>
      <c r="L388">
        <f t="shared" si="39"/>
        <v>0.1049576</v>
      </c>
      <c r="M388">
        <f t="shared" si="40"/>
        <v>7.5136808695652188E-2</v>
      </c>
    </row>
    <row r="389" spans="1:13">
      <c r="A389">
        <v>30.72</v>
      </c>
      <c r="B389">
        <v>-5.5700229999999999</v>
      </c>
      <c r="C389">
        <v>287.960984</v>
      </c>
      <c r="D389">
        <v>499.23051800000002</v>
      </c>
      <c r="E389">
        <v>-32.315587000000001</v>
      </c>
      <c r="F389">
        <v>-12.070124</v>
      </c>
      <c r="G389">
        <v>-8.6407330000000009</v>
      </c>
      <c r="H389">
        <f t="shared" si="35"/>
        <v>3.3101236249974959E-3</v>
      </c>
      <c r="I389">
        <f t="shared" si="36"/>
        <v>0.12514239515918973</v>
      </c>
      <c r="J389">
        <f t="shared" si="37"/>
        <v>7.8796912680209705E-2</v>
      </c>
      <c r="K389">
        <f t="shared" si="38"/>
        <v>0.25931362608695652</v>
      </c>
      <c r="L389">
        <f t="shared" si="39"/>
        <v>0.10475781739130434</v>
      </c>
      <c r="M389">
        <f t="shared" si="40"/>
        <v>7.202080869565218E-2</v>
      </c>
    </row>
    <row r="390" spans="1:13">
      <c r="A390">
        <v>30.8</v>
      </c>
      <c r="B390">
        <v>-8.2602480000000007</v>
      </c>
      <c r="C390">
        <v>312.28658999999999</v>
      </c>
      <c r="D390">
        <v>480.97635500000001</v>
      </c>
      <c r="E390">
        <v>-29.821066999999999</v>
      </c>
      <c r="F390">
        <v>-12.047148999999999</v>
      </c>
      <c r="G390">
        <v>-8.2823930000000008</v>
      </c>
      <c r="H390">
        <f t="shared" si="35"/>
        <v>1.2393594742431227E-2</v>
      </c>
      <c r="I390">
        <f t="shared" si="36"/>
        <v>0.14097490913462504</v>
      </c>
      <c r="J390">
        <f t="shared" si="37"/>
        <v>8.068579112057668E-2</v>
      </c>
      <c r="K390">
        <f t="shared" si="38"/>
        <v>0.24339980869565217</v>
      </c>
      <c r="L390">
        <f t="shared" si="39"/>
        <v>0.1092143304347826</v>
      </c>
      <c r="M390">
        <f t="shared" si="40"/>
        <v>6.8588617391304355E-2</v>
      </c>
    </row>
    <row r="391" spans="1:13">
      <c r="A391">
        <v>30.88</v>
      </c>
      <c r="B391">
        <v>-30.927596000000001</v>
      </c>
      <c r="C391">
        <v>351.79583700000001</v>
      </c>
      <c r="D391">
        <v>492.50606900000002</v>
      </c>
      <c r="E391">
        <v>-27.990977999999998</v>
      </c>
      <c r="F391">
        <v>-12.559647999999999</v>
      </c>
      <c r="G391">
        <v>-7.8876910000000002</v>
      </c>
      <c r="H391">
        <f t="shared" si="35"/>
        <v>2.3694814562503757E-2</v>
      </c>
      <c r="I391">
        <f t="shared" si="36"/>
        <v>0.1571348530325192</v>
      </c>
      <c r="J391">
        <f t="shared" si="37"/>
        <v>8.8947080439056359E-2</v>
      </c>
      <c r="K391">
        <f t="shared" si="38"/>
        <v>0.23755100869565218</v>
      </c>
      <c r="L391">
        <f t="shared" si="39"/>
        <v>0.1183696695652174</v>
      </c>
      <c r="M391">
        <f t="shared" si="40"/>
        <v>6.3812982608695654E-2</v>
      </c>
    </row>
    <row r="392" spans="1:13">
      <c r="A392">
        <v>30.96</v>
      </c>
      <c r="B392">
        <v>-59.129224999999998</v>
      </c>
      <c r="C392">
        <v>392.12216899999999</v>
      </c>
      <c r="D392">
        <v>542.93297900000005</v>
      </c>
      <c r="E392">
        <v>-27.318366000000001</v>
      </c>
      <c r="F392">
        <v>-13.612512000000001</v>
      </c>
      <c r="G392">
        <v>-7.3384929999999997</v>
      </c>
      <c r="H392">
        <f t="shared" si="35"/>
        <v>2.5559443386964278E-2</v>
      </c>
      <c r="I392">
        <f t="shared" si="36"/>
        <v>0.16921309663587733</v>
      </c>
      <c r="J392">
        <f t="shared" si="37"/>
        <v>0.10150177981651376</v>
      </c>
      <c r="K392">
        <f t="shared" si="38"/>
        <v>0.24179882608695652</v>
      </c>
      <c r="L392">
        <f t="shared" si="39"/>
        <v>0.13036452173913043</v>
      </c>
      <c r="M392">
        <f t="shared" si="40"/>
        <v>5.639804347826087E-2</v>
      </c>
    </row>
    <row r="393" spans="1:13">
      <c r="A393">
        <v>31.04</v>
      </c>
      <c r="B393">
        <v>-63.782313000000002</v>
      </c>
      <c r="C393">
        <v>422.26282200000003</v>
      </c>
      <c r="D393">
        <v>619.56686400000001</v>
      </c>
      <c r="E393">
        <v>-27.806864999999998</v>
      </c>
      <c r="F393">
        <v>-14.99192</v>
      </c>
      <c r="G393">
        <v>-6.4857750000000003</v>
      </c>
      <c r="H393">
        <f t="shared" si="35"/>
        <v>1.3360513334268371E-2</v>
      </c>
      <c r="I393">
        <f t="shared" si="36"/>
        <v>0.17782029573824359</v>
      </c>
      <c r="J393">
        <f t="shared" si="37"/>
        <v>0.11387736746395806</v>
      </c>
      <c r="K393">
        <f t="shared" si="38"/>
        <v>0.25362829565217393</v>
      </c>
      <c r="L393">
        <f t="shared" si="39"/>
        <v>0.14251807826086957</v>
      </c>
      <c r="M393">
        <f t="shared" si="40"/>
        <v>4.6903791304347825E-2</v>
      </c>
    </row>
    <row r="394" spans="1:13">
      <c r="A394">
        <v>31.12</v>
      </c>
      <c r="B394">
        <v>-33.340493000000002</v>
      </c>
      <c r="C394">
        <v>443.74165699999998</v>
      </c>
      <c r="D394">
        <v>695.10745099999997</v>
      </c>
      <c r="E394">
        <v>-29.167254</v>
      </c>
      <c r="F394">
        <v>-16.389579000000001</v>
      </c>
      <c r="G394">
        <v>-5.3939360000000001</v>
      </c>
      <c r="H394">
        <f t="shared" si="35"/>
        <v>2.9604916948846901E-3</v>
      </c>
      <c r="I394">
        <f t="shared" si="36"/>
        <v>0.18698066440922481</v>
      </c>
      <c r="J394">
        <f t="shared" si="37"/>
        <v>0.1217943638597641</v>
      </c>
      <c r="K394">
        <f t="shared" si="38"/>
        <v>0.27058839130434781</v>
      </c>
      <c r="L394">
        <f t="shared" si="39"/>
        <v>0.15309430434782609</v>
      </c>
      <c r="M394">
        <f t="shared" si="40"/>
        <v>3.8701052173913043E-2</v>
      </c>
    </row>
    <row r="395" spans="1:13">
      <c r="A395">
        <v>31.2</v>
      </c>
      <c r="B395">
        <v>7.387759</v>
      </c>
      <c r="C395">
        <v>466.60089900000003</v>
      </c>
      <c r="D395">
        <v>743.43279700000005</v>
      </c>
      <c r="E395">
        <v>-31.117664999999999</v>
      </c>
      <c r="F395">
        <v>-17.605844999999999</v>
      </c>
      <c r="G395">
        <v>-4.4506209999999999</v>
      </c>
      <c r="H395">
        <f t="shared" si="35"/>
        <v>8.2812570878999774E-3</v>
      </c>
      <c r="I395">
        <f t="shared" si="36"/>
        <v>0.19877825762888457</v>
      </c>
      <c r="J395">
        <f t="shared" si="37"/>
        <v>0.12322607814547837</v>
      </c>
      <c r="K395">
        <f t="shared" si="38"/>
        <v>0.29139139130434782</v>
      </c>
      <c r="L395">
        <f t="shared" si="39"/>
        <v>0.16206849565217391</v>
      </c>
      <c r="M395">
        <f t="shared" si="40"/>
        <v>3.6188104347826086E-2</v>
      </c>
    </row>
    <row r="396" spans="1:13">
      <c r="A396">
        <v>31.28</v>
      </c>
      <c r="B396">
        <v>20.665462999999999</v>
      </c>
      <c r="C396">
        <v>496.041203</v>
      </c>
      <c r="D396">
        <v>752.17198099999996</v>
      </c>
      <c r="E396">
        <v>-33.510010000000001</v>
      </c>
      <c r="F396">
        <v>-18.637877</v>
      </c>
      <c r="G396">
        <v>-4.161632</v>
      </c>
      <c r="H396">
        <f t="shared" ref="H396:H459" si="41">ABS(B397/2495.45)</f>
        <v>6.7894407822236479E-4</v>
      </c>
      <c r="I396">
        <f t="shared" ref="I396:I459" si="42">ABS(C397/2495.45)</f>
        <v>0.20970606664128716</v>
      </c>
      <c r="J396">
        <f t="shared" ref="J396:J459" si="43">ABS(($D397/(IF($D397&lt;0,5529,6104))))</f>
        <v>0.11937485861730013</v>
      </c>
      <c r="K396">
        <f t="shared" ref="K396:K459" si="44">ABS(E397/115)</f>
        <v>0.31466337391304344</v>
      </c>
      <c r="L396">
        <f t="shared" ref="L396:L459" si="45">ABS(($F397/(IF($F397&lt;0,115,263.6))))</f>
        <v>0.1697642</v>
      </c>
      <c r="M396">
        <f t="shared" ref="M396:M459" si="46">ABS(G397/115)</f>
        <v>4.1724234782608699E-2</v>
      </c>
    </row>
    <row r="397" spans="1:13">
      <c r="A397">
        <v>31.36</v>
      </c>
      <c r="B397">
        <v>-1.6942710000000001</v>
      </c>
      <c r="C397">
        <v>523.31100400000003</v>
      </c>
      <c r="D397">
        <v>728.66413699999998</v>
      </c>
      <c r="E397">
        <v>-36.186287999999998</v>
      </c>
      <c r="F397">
        <v>-19.522883</v>
      </c>
      <c r="G397">
        <v>-4.7982870000000002</v>
      </c>
      <c r="H397">
        <f t="shared" si="41"/>
        <v>1.1428041836141779E-2</v>
      </c>
      <c r="I397">
        <f t="shared" si="42"/>
        <v>0.21146143220661603</v>
      </c>
      <c r="J397">
        <f t="shared" si="43"/>
        <v>0.11457438646788992</v>
      </c>
      <c r="K397">
        <f t="shared" si="44"/>
        <v>0.33635784347826087</v>
      </c>
      <c r="L397">
        <f t="shared" si="45"/>
        <v>0.17425777391304348</v>
      </c>
      <c r="M397">
        <f t="shared" si="46"/>
        <v>5.4361365217391301E-2</v>
      </c>
    </row>
    <row r="398" spans="1:13">
      <c r="A398">
        <v>31.44</v>
      </c>
      <c r="B398">
        <v>-28.518107000000001</v>
      </c>
      <c r="C398">
        <v>527.69143099999997</v>
      </c>
      <c r="D398">
        <v>699.36205500000005</v>
      </c>
      <c r="E398">
        <v>-38.681151999999997</v>
      </c>
      <c r="F398">
        <v>-20.039643999999999</v>
      </c>
      <c r="G398">
        <v>-6.251557</v>
      </c>
      <c r="H398">
        <f t="shared" si="41"/>
        <v>9.966854875874091E-3</v>
      </c>
      <c r="I398">
        <f t="shared" si="42"/>
        <v>0.19488365304854838</v>
      </c>
      <c r="J398">
        <f t="shared" si="43"/>
        <v>0.11362571019003931</v>
      </c>
      <c r="K398">
        <f t="shared" si="44"/>
        <v>0.34758367826086961</v>
      </c>
      <c r="L398">
        <f t="shared" si="45"/>
        <v>0.17000699130434782</v>
      </c>
      <c r="M398">
        <f t="shared" si="46"/>
        <v>7.1396165217391297E-2</v>
      </c>
    </row>
    <row r="399" spans="1:13">
      <c r="A399">
        <v>31.52</v>
      </c>
      <c r="B399">
        <v>-24.871787999999999</v>
      </c>
      <c r="C399">
        <v>486.32241199999999</v>
      </c>
      <c r="D399">
        <v>693.57133499999998</v>
      </c>
      <c r="E399">
        <v>-39.972123000000003</v>
      </c>
      <c r="F399">
        <v>-19.550803999999999</v>
      </c>
      <c r="G399">
        <v>-8.2105589999999999</v>
      </c>
      <c r="H399">
        <f t="shared" si="41"/>
        <v>4.2176990122022081E-3</v>
      </c>
      <c r="I399">
        <f t="shared" si="42"/>
        <v>0.15567354946001724</v>
      </c>
      <c r="J399">
        <f t="shared" si="43"/>
        <v>0.11586029193971167</v>
      </c>
      <c r="K399">
        <f t="shared" si="44"/>
        <v>0.33506333043478259</v>
      </c>
      <c r="L399">
        <f t="shared" si="45"/>
        <v>0.14980652173913045</v>
      </c>
      <c r="M399">
        <f t="shared" si="46"/>
        <v>9.0626460869565217E-2</v>
      </c>
    </row>
    <row r="400" spans="1:13">
      <c r="A400">
        <v>31.6</v>
      </c>
      <c r="B400">
        <v>10.525057</v>
      </c>
      <c r="C400">
        <v>388.47555899999998</v>
      </c>
      <c r="D400">
        <v>707.21122200000002</v>
      </c>
      <c r="E400">
        <v>-38.532283</v>
      </c>
      <c r="F400">
        <v>-17.22775</v>
      </c>
      <c r="G400">
        <v>-10.422043</v>
      </c>
      <c r="H400">
        <f t="shared" si="41"/>
        <v>1.874606463764051E-2</v>
      </c>
      <c r="I400">
        <f t="shared" si="42"/>
        <v>0.10056431425193853</v>
      </c>
      <c r="J400">
        <f t="shared" si="43"/>
        <v>0.11067958256880733</v>
      </c>
      <c r="K400">
        <f t="shared" si="44"/>
        <v>0.28670999130434782</v>
      </c>
      <c r="L400">
        <f t="shared" si="45"/>
        <v>0.11003100869565217</v>
      </c>
      <c r="M400">
        <f t="shared" si="46"/>
        <v>0.11099517391304348</v>
      </c>
    </row>
    <row r="401" spans="1:13">
      <c r="A401">
        <v>31.68</v>
      </c>
      <c r="B401">
        <v>46.779867000000003</v>
      </c>
      <c r="C401">
        <v>250.95321799999999</v>
      </c>
      <c r="D401">
        <v>675.58817199999999</v>
      </c>
      <c r="E401">
        <v>-32.971648999999999</v>
      </c>
      <c r="F401">
        <v>-12.653566</v>
      </c>
      <c r="G401">
        <v>-12.764445</v>
      </c>
      <c r="H401">
        <f t="shared" si="41"/>
        <v>1.9793996673946584E-2</v>
      </c>
      <c r="I401">
        <f t="shared" si="42"/>
        <v>4.8356484000881605E-2</v>
      </c>
      <c r="J401">
        <f t="shared" si="43"/>
        <v>8.2669376310615994E-2</v>
      </c>
      <c r="K401">
        <f t="shared" si="44"/>
        <v>0.20233480000000001</v>
      </c>
      <c r="L401">
        <f t="shared" si="45"/>
        <v>5.6332460869565219E-2</v>
      </c>
      <c r="M401">
        <f t="shared" si="46"/>
        <v>0.1317938347826087</v>
      </c>
    </row>
    <row r="402" spans="1:13">
      <c r="A402">
        <v>31.76</v>
      </c>
      <c r="B402">
        <v>49.394928999999998</v>
      </c>
      <c r="C402">
        <v>120.671188</v>
      </c>
      <c r="D402">
        <v>504.61387300000001</v>
      </c>
      <c r="E402">
        <v>-23.268502000000002</v>
      </c>
      <c r="F402">
        <v>-6.4782330000000004</v>
      </c>
      <c r="G402">
        <v>-15.156291</v>
      </c>
      <c r="H402">
        <f t="shared" si="41"/>
        <v>1.3687230759983169E-4</v>
      </c>
      <c r="I402">
        <f t="shared" si="42"/>
        <v>1.9345702779057887E-2</v>
      </c>
      <c r="J402">
        <f t="shared" si="43"/>
        <v>2.7230683486238534E-2</v>
      </c>
      <c r="K402">
        <f t="shared" si="44"/>
        <v>0.10338660000000001</v>
      </c>
      <c r="L402">
        <f t="shared" si="45"/>
        <v>5.2476260869565219E-3</v>
      </c>
      <c r="M402">
        <f t="shared" si="46"/>
        <v>0.15198181739130434</v>
      </c>
    </row>
    <row r="403" spans="1:13">
      <c r="A403">
        <v>31.84</v>
      </c>
      <c r="B403">
        <v>-0.34155799999999997</v>
      </c>
      <c r="C403">
        <v>48.276234000000002</v>
      </c>
      <c r="D403">
        <v>166.216092</v>
      </c>
      <c r="E403">
        <v>-11.889459</v>
      </c>
      <c r="F403">
        <v>-0.60347700000000004</v>
      </c>
      <c r="G403">
        <v>-17.477909</v>
      </c>
      <c r="H403">
        <f t="shared" si="41"/>
        <v>4.0915265783726389E-2</v>
      </c>
      <c r="I403">
        <f t="shared" si="42"/>
        <v>1.8142008856118136E-2</v>
      </c>
      <c r="J403">
        <f t="shared" si="43"/>
        <v>3.948936516549105E-2</v>
      </c>
      <c r="K403">
        <f t="shared" si="44"/>
        <v>3.130793043478261E-2</v>
      </c>
      <c r="L403">
        <f t="shared" si="45"/>
        <v>9.400584218512897E-3</v>
      </c>
      <c r="M403">
        <f t="shared" si="46"/>
        <v>0.1700011304347826</v>
      </c>
    </row>
    <row r="404" spans="1:13">
      <c r="A404">
        <v>31.92</v>
      </c>
      <c r="B404">
        <v>-102.102</v>
      </c>
      <c r="C404">
        <v>45.272475999999997</v>
      </c>
      <c r="D404">
        <v>-218.33670000000001</v>
      </c>
      <c r="E404">
        <v>-3.6004119999999999</v>
      </c>
      <c r="F404">
        <v>2.4779939999999998</v>
      </c>
      <c r="G404">
        <v>-19.550129999999999</v>
      </c>
      <c r="H404">
        <f t="shared" si="41"/>
        <v>9.325157787172654E-2</v>
      </c>
      <c r="I404">
        <f t="shared" si="42"/>
        <v>2.7690438197519488E-2</v>
      </c>
      <c r="J404">
        <f t="shared" si="43"/>
        <v>7.3370609513474405E-2</v>
      </c>
      <c r="K404">
        <f t="shared" si="44"/>
        <v>2.9035869565217393E-2</v>
      </c>
      <c r="L404">
        <f t="shared" si="45"/>
        <v>3.8810735963581179E-3</v>
      </c>
      <c r="M404">
        <f t="shared" si="46"/>
        <v>0.18339273913043477</v>
      </c>
    </row>
    <row r="405" spans="1:13">
      <c r="A405">
        <v>32</v>
      </c>
      <c r="B405">
        <v>-232.70464999999999</v>
      </c>
      <c r="C405">
        <v>69.100104000000002</v>
      </c>
      <c r="D405">
        <v>-405.66609999999997</v>
      </c>
      <c r="E405">
        <v>-3.3391250000000001</v>
      </c>
      <c r="F405">
        <v>1.0230509999999999</v>
      </c>
      <c r="G405">
        <v>-21.090164999999999</v>
      </c>
      <c r="H405">
        <f t="shared" si="41"/>
        <v>0.13907579795227315</v>
      </c>
      <c r="I405">
        <f t="shared" si="42"/>
        <v>2.5228796008735902E-2</v>
      </c>
      <c r="J405">
        <f t="shared" si="43"/>
        <v>3.2557297883884971E-2</v>
      </c>
      <c r="K405">
        <f t="shared" si="44"/>
        <v>0.11357725217391304</v>
      </c>
      <c r="L405">
        <f t="shared" si="45"/>
        <v>4.1122165217391302E-2</v>
      </c>
      <c r="M405">
        <f t="shared" si="46"/>
        <v>0.1884988956521739</v>
      </c>
    </row>
    <row r="406" spans="1:13">
      <c r="A406">
        <v>32.08</v>
      </c>
      <c r="B406">
        <v>-347.05669999999998</v>
      </c>
      <c r="C406">
        <v>62.957199000000003</v>
      </c>
      <c r="D406">
        <v>-180.0093</v>
      </c>
      <c r="E406">
        <v>-13.061384</v>
      </c>
      <c r="F406">
        <v>-4.7290489999999998</v>
      </c>
      <c r="G406">
        <v>-21.677372999999999</v>
      </c>
      <c r="H406">
        <f t="shared" si="41"/>
        <v>0.16270752770041477</v>
      </c>
      <c r="I406">
        <f t="shared" si="42"/>
        <v>6.9552004648460201E-3</v>
      </c>
      <c r="J406">
        <f t="shared" si="43"/>
        <v>7.8071212155963299E-2</v>
      </c>
      <c r="K406">
        <f t="shared" si="44"/>
        <v>0.25792457391304346</v>
      </c>
      <c r="L406">
        <f t="shared" si="45"/>
        <v>0.10757080000000001</v>
      </c>
      <c r="M406">
        <f t="shared" si="46"/>
        <v>0.18142466956521738</v>
      </c>
    </row>
    <row r="407" spans="1:13">
      <c r="A407">
        <v>32.159999999999997</v>
      </c>
      <c r="B407">
        <v>-406.02850000000001</v>
      </c>
      <c r="C407">
        <v>17.356355000000001</v>
      </c>
      <c r="D407">
        <v>476.54667899999998</v>
      </c>
      <c r="E407">
        <v>-29.661325999999999</v>
      </c>
      <c r="F407">
        <v>-12.370642</v>
      </c>
      <c r="G407">
        <v>-20.863837</v>
      </c>
      <c r="H407">
        <f t="shared" si="41"/>
        <v>0.16579113987457172</v>
      </c>
      <c r="I407">
        <f t="shared" si="42"/>
        <v>3.7902927327736484E-3</v>
      </c>
      <c r="J407">
        <f t="shared" si="43"/>
        <v>0.21651672673656616</v>
      </c>
      <c r="K407">
        <f t="shared" si="44"/>
        <v>0.39722401739130436</v>
      </c>
      <c r="L407">
        <f t="shared" si="45"/>
        <v>0.1609269652173913</v>
      </c>
      <c r="M407">
        <f t="shared" si="46"/>
        <v>0.15991431304347828</v>
      </c>
    </row>
    <row r="408" spans="1:13">
      <c r="A408">
        <v>32.24</v>
      </c>
      <c r="B408">
        <v>-413.7235</v>
      </c>
      <c r="C408">
        <v>-9.4584860000000006</v>
      </c>
      <c r="D408">
        <v>1321.6180999999999</v>
      </c>
      <c r="E408">
        <v>-45.680762000000001</v>
      </c>
      <c r="F408">
        <v>-18.506601</v>
      </c>
      <c r="G408">
        <v>-18.390146000000001</v>
      </c>
      <c r="H408">
        <f t="shared" si="41"/>
        <v>0.16349127411889641</v>
      </c>
      <c r="I408">
        <f t="shared" si="42"/>
        <v>2.5635234126109522E-2</v>
      </c>
      <c r="J408">
        <f t="shared" si="43"/>
        <v>0.32034061271297509</v>
      </c>
      <c r="K408">
        <f t="shared" si="44"/>
        <v>0.45909590434782604</v>
      </c>
      <c r="L408">
        <f t="shared" si="45"/>
        <v>0.1791755304347826</v>
      </c>
      <c r="M408">
        <f t="shared" si="46"/>
        <v>0.12414162608695652</v>
      </c>
    </row>
    <row r="409" spans="1:13">
      <c r="A409">
        <v>32.32</v>
      </c>
      <c r="B409">
        <v>-407.98430000000002</v>
      </c>
      <c r="C409">
        <v>63.971445000000003</v>
      </c>
      <c r="D409">
        <v>1955.3590999999999</v>
      </c>
      <c r="E409">
        <v>-52.796028999999997</v>
      </c>
      <c r="F409">
        <v>-20.605186</v>
      </c>
      <c r="G409">
        <v>-14.276287</v>
      </c>
      <c r="H409">
        <f t="shared" si="41"/>
        <v>0.15910965958043641</v>
      </c>
      <c r="I409">
        <f t="shared" si="42"/>
        <v>0.10920729447594624</v>
      </c>
      <c r="J409">
        <f t="shared" si="43"/>
        <v>0.33506865989515072</v>
      </c>
      <c r="K409">
        <f t="shared" si="44"/>
        <v>0.40263085217391303</v>
      </c>
      <c r="L409">
        <f t="shared" si="45"/>
        <v>0.15879223478260868</v>
      </c>
      <c r="M409">
        <f t="shared" si="46"/>
        <v>7.6084860869565216E-2</v>
      </c>
    </row>
    <row r="410" spans="1:13">
      <c r="A410">
        <v>32.4</v>
      </c>
      <c r="B410">
        <v>-397.05020000000002</v>
      </c>
      <c r="C410">
        <v>272.521343</v>
      </c>
      <c r="D410">
        <v>2045.2591</v>
      </c>
      <c r="E410">
        <v>-46.302548000000002</v>
      </c>
      <c r="F410">
        <v>-18.261106999999999</v>
      </c>
      <c r="G410">
        <v>-8.7497589999999992</v>
      </c>
      <c r="H410">
        <f t="shared" si="41"/>
        <v>0.13008186900158289</v>
      </c>
      <c r="I410">
        <f t="shared" si="42"/>
        <v>0.22837890400528965</v>
      </c>
      <c r="J410">
        <f t="shared" si="43"/>
        <v>0.25265470183486238</v>
      </c>
      <c r="K410">
        <f t="shared" si="44"/>
        <v>0.24395757391304349</v>
      </c>
      <c r="L410">
        <f t="shared" si="45"/>
        <v>0.11364232173913043</v>
      </c>
      <c r="M410">
        <f t="shared" si="46"/>
        <v>2.0077391304347825E-2</v>
      </c>
    </row>
    <row r="411" spans="1:13">
      <c r="A411">
        <v>32.479999999999997</v>
      </c>
      <c r="B411">
        <v>-324.61279999999999</v>
      </c>
      <c r="C411">
        <v>569.90813600000001</v>
      </c>
      <c r="D411">
        <v>1542.2043000000001</v>
      </c>
      <c r="E411">
        <v>-28.055121</v>
      </c>
      <c r="F411">
        <v>-13.068866999999999</v>
      </c>
      <c r="G411">
        <v>-2.3089</v>
      </c>
      <c r="H411">
        <f t="shared" si="41"/>
        <v>5.3872728365625441E-2</v>
      </c>
      <c r="I411">
        <f t="shared" si="42"/>
        <v>0.3422625013524615</v>
      </c>
      <c r="J411">
        <f t="shared" si="43"/>
        <v>0.1193704002293578</v>
      </c>
      <c r="K411">
        <f t="shared" si="44"/>
        <v>5.1824365217391304E-2</v>
      </c>
      <c r="L411">
        <f t="shared" si="45"/>
        <v>6.4506834782608699E-2</v>
      </c>
      <c r="M411">
        <f t="shared" si="46"/>
        <v>3.4219939130434786E-2</v>
      </c>
    </row>
    <row r="412" spans="1:13">
      <c r="A412">
        <v>32.56</v>
      </c>
      <c r="B412">
        <v>-134.4367</v>
      </c>
      <c r="C412">
        <v>854.09895900000004</v>
      </c>
      <c r="D412">
        <v>728.63692300000002</v>
      </c>
      <c r="E412">
        <v>-5.9598019999999998</v>
      </c>
      <c r="F412">
        <v>-7.4182860000000002</v>
      </c>
      <c r="G412">
        <v>3.9352930000000002</v>
      </c>
      <c r="H412">
        <f t="shared" si="41"/>
        <v>4.9605795748261836E-2</v>
      </c>
      <c r="I412">
        <f t="shared" si="42"/>
        <v>0.4115634053978241</v>
      </c>
      <c r="J412">
        <f t="shared" si="43"/>
        <v>6.5401387614678905E-3</v>
      </c>
      <c r="K412">
        <f t="shared" si="44"/>
        <v>8.6641782608695664E-2</v>
      </c>
      <c r="L412">
        <f t="shared" si="45"/>
        <v>2.8412208695652173E-2</v>
      </c>
      <c r="M412">
        <f t="shared" si="46"/>
        <v>7.04989304347826E-2</v>
      </c>
    </row>
    <row r="413" spans="1:13">
      <c r="A413">
        <v>32.64</v>
      </c>
      <c r="B413">
        <v>123.788783</v>
      </c>
      <c r="C413">
        <v>1027.0359000000001</v>
      </c>
      <c r="D413">
        <v>39.921007000000003</v>
      </c>
      <c r="E413">
        <v>9.9638050000000007</v>
      </c>
      <c r="F413">
        <v>-3.267404</v>
      </c>
      <c r="G413">
        <v>8.1073769999999996</v>
      </c>
      <c r="H413">
        <f t="shared" si="41"/>
        <v>0.11584806507844277</v>
      </c>
      <c r="I413">
        <f t="shared" si="42"/>
        <v>0.41803798914023527</v>
      </c>
      <c r="J413">
        <f t="shared" si="43"/>
        <v>3.8311611502984268E-2</v>
      </c>
      <c r="K413">
        <f t="shared" si="44"/>
        <v>0.11059854782608695</v>
      </c>
      <c r="L413">
        <f t="shared" si="45"/>
        <v>1.4238634782608695E-2</v>
      </c>
      <c r="M413">
        <f t="shared" si="46"/>
        <v>7.1769721739130432E-2</v>
      </c>
    </row>
    <row r="414" spans="1:13">
      <c r="A414">
        <v>32.72</v>
      </c>
      <c r="B414">
        <v>289.093054</v>
      </c>
      <c r="C414">
        <v>1043.1929</v>
      </c>
      <c r="D414">
        <v>-211.82490000000001</v>
      </c>
      <c r="E414">
        <v>12.718833</v>
      </c>
      <c r="F414">
        <v>-1.637443</v>
      </c>
      <c r="G414">
        <v>8.2535179999999997</v>
      </c>
      <c r="H414">
        <f t="shared" si="41"/>
        <v>9.1385485583762457E-2</v>
      </c>
      <c r="I414">
        <f t="shared" si="42"/>
        <v>0.36851474563705949</v>
      </c>
      <c r="J414">
        <f t="shared" si="43"/>
        <v>1.7534207077326341E-4</v>
      </c>
      <c r="K414">
        <f t="shared" si="44"/>
        <v>1.4184130434782609E-2</v>
      </c>
      <c r="L414">
        <f t="shared" si="45"/>
        <v>2.3199617391304349E-2</v>
      </c>
      <c r="M414">
        <f t="shared" si="46"/>
        <v>3.2235782608695654E-2</v>
      </c>
    </row>
    <row r="415" spans="1:13">
      <c r="A415">
        <v>32.799999999999997</v>
      </c>
      <c r="B415">
        <v>228.04791</v>
      </c>
      <c r="C415">
        <v>919.61012200000005</v>
      </c>
      <c r="D415">
        <v>1.0702879999999999</v>
      </c>
      <c r="E415">
        <v>1.631175</v>
      </c>
      <c r="F415">
        <v>-2.6679560000000002</v>
      </c>
      <c r="G415">
        <v>3.7071149999999999</v>
      </c>
      <c r="H415">
        <f t="shared" si="41"/>
        <v>8.3872051133062168E-3</v>
      </c>
      <c r="I415">
        <f t="shared" si="42"/>
        <v>0.28530120459235808</v>
      </c>
      <c r="J415">
        <f t="shared" si="43"/>
        <v>7.6166554226736558E-2</v>
      </c>
      <c r="K415">
        <f t="shared" si="44"/>
        <v>0.1554030347826087</v>
      </c>
      <c r="L415">
        <f t="shared" si="45"/>
        <v>4.9501347826086957E-2</v>
      </c>
      <c r="M415">
        <f t="shared" si="46"/>
        <v>3.5165452173913044E-2</v>
      </c>
    </row>
    <row r="416" spans="1:13">
      <c r="A416">
        <v>32.880000000000003</v>
      </c>
      <c r="B416">
        <v>-20.929850999999999</v>
      </c>
      <c r="C416">
        <v>711.95489099999998</v>
      </c>
      <c r="D416">
        <v>464.92064699999997</v>
      </c>
      <c r="E416">
        <v>-17.871348999999999</v>
      </c>
      <c r="F416">
        <v>-5.6926550000000002</v>
      </c>
      <c r="G416">
        <v>-4.0440269999999998</v>
      </c>
      <c r="H416">
        <f t="shared" si="41"/>
        <v>0.10837900979783208</v>
      </c>
      <c r="I416">
        <f t="shared" si="42"/>
        <v>0.19296527319721896</v>
      </c>
      <c r="J416">
        <f t="shared" si="43"/>
        <v>0.14527939187418085</v>
      </c>
      <c r="K416">
        <f t="shared" si="44"/>
        <v>0.32532959130434785</v>
      </c>
      <c r="L416">
        <f t="shared" si="45"/>
        <v>8.093491304347826E-2</v>
      </c>
      <c r="M416">
        <f t="shared" si="46"/>
        <v>0.10474872173913044</v>
      </c>
    </row>
    <row r="417" spans="1:13">
      <c r="A417">
        <v>32.96</v>
      </c>
      <c r="B417">
        <v>-270.45440000000002</v>
      </c>
      <c r="C417">
        <v>481.535191</v>
      </c>
      <c r="D417">
        <v>886.78540799999996</v>
      </c>
      <c r="E417">
        <v>-37.412903</v>
      </c>
      <c r="F417">
        <v>-9.3075150000000004</v>
      </c>
      <c r="G417">
        <v>-12.046103</v>
      </c>
      <c r="H417">
        <f t="shared" si="41"/>
        <v>0.14619691839147247</v>
      </c>
      <c r="I417">
        <f t="shared" si="42"/>
        <v>0.11096668857320324</v>
      </c>
      <c r="J417">
        <f t="shared" si="43"/>
        <v>0.17240380078636958</v>
      </c>
      <c r="K417">
        <f t="shared" si="44"/>
        <v>0.43270567826086959</v>
      </c>
      <c r="L417">
        <f t="shared" si="45"/>
        <v>0.10327392173913043</v>
      </c>
      <c r="M417">
        <f t="shared" si="46"/>
        <v>0.15430700869565217</v>
      </c>
    </row>
    <row r="418" spans="1:13">
      <c r="A418">
        <v>33.04</v>
      </c>
      <c r="B418">
        <v>-364.82709999999997</v>
      </c>
      <c r="C418">
        <v>276.91182300000003</v>
      </c>
      <c r="D418">
        <v>1052.3527999999999</v>
      </c>
      <c r="E418">
        <v>-49.761153</v>
      </c>
      <c r="F418">
        <v>-11.876500999999999</v>
      </c>
      <c r="G418">
        <v>-17.745305999999999</v>
      </c>
      <c r="H418">
        <f t="shared" si="41"/>
        <v>0.12903211845558918</v>
      </c>
      <c r="I418">
        <f t="shared" si="42"/>
        <v>5.4020902442445257E-2</v>
      </c>
      <c r="J418">
        <f t="shared" si="43"/>
        <v>0.15094319872214942</v>
      </c>
      <c r="K418">
        <f t="shared" si="44"/>
        <v>0.45061558260869561</v>
      </c>
      <c r="L418">
        <f t="shared" si="45"/>
        <v>0.1085716</v>
      </c>
      <c r="M418">
        <f t="shared" si="46"/>
        <v>0.17745179999999999</v>
      </c>
    </row>
    <row r="419" spans="1:13">
      <c r="A419">
        <v>33.119999999999997</v>
      </c>
      <c r="B419">
        <v>-321.9932</v>
      </c>
      <c r="C419">
        <v>134.80646100000001</v>
      </c>
      <c r="D419">
        <v>921.35728500000005</v>
      </c>
      <c r="E419">
        <v>-51.820791999999997</v>
      </c>
      <c r="F419">
        <v>-12.485734000000001</v>
      </c>
      <c r="G419">
        <v>-20.406956999999998</v>
      </c>
      <c r="H419">
        <f t="shared" si="41"/>
        <v>0.11344747440341423</v>
      </c>
      <c r="I419">
        <f t="shared" si="42"/>
        <v>3.3923209841912279E-2</v>
      </c>
      <c r="J419">
        <f t="shared" si="43"/>
        <v>0.10418815088466579</v>
      </c>
      <c r="K419">
        <f t="shared" si="44"/>
        <v>0.39372937391304347</v>
      </c>
      <c r="L419">
        <f t="shared" si="45"/>
        <v>0.10055711304347827</v>
      </c>
      <c r="M419">
        <f t="shared" si="46"/>
        <v>0.18166317391304349</v>
      </c>
    </row>
    <row r="420" spans="1:13">
      <c r="A420">
        <v>33.200000000000003</v>
      </c>
      <c r="B420">
        <v>-283.10250000000002</v>
      </c>
      <c r="C420">
        <v>84.653673999999995</v>
      </c>
      <c r="D420">
        <v>635.964473</v>
      </c>
      <c r="E420">
        <v>-45.278877999999999</v>
      </c>
      <c r="F420">
        <v>-11.564068000000001</v>
      </c>
      <c r="G420">
        <v>-20.891265000000001</v>
      </c>
      <c r="H420">
        <f t="shared" si="41"/>
        <v>0.13638457993548259</v>
      </c>
      <c r="I420">
        <f t="shared" si="42"/>
        <v>5.6354183013083814E-2</v>
      </c>
      <c r="J420">
        <f t="shared" si="43"/>
        <v>6.9422967726081253E-2</v>
      </c>
      <c r="K420">
        <f t="shared" si="44"/>
        <v>0.3030202347826087</v>
      </c>
      <c r="L420">
        <f t="shared" si="45"/>
        <v>9.0994486956521736E-2</v>
      </c>
      <c r="M420">
        <f t="shared" si="46"/>
        <v>0.17630558260869564</v>
      </c>
    </row>
    <row r="421" spans="1:13">
      <c r="A421">
        <v>33.28</v>
      </c>
      <c r="B421">
        <v>-340.34089999999998</v>
      </c>
      <c r="C421">
        <v>140.62904599999999</v>
      </c>
      <c r="D421">
        <v>423.75779499999999</v>
      </c>
      <c r="E421">
        <v>-34.847327</v>
      </c>
      <c r="F421">
        <v>-10.464366</v>
      </c>
      <c r="G421">
        <v>-20.275141999999999</v>
      </c>
      <c r="H421">
        <f t="shared" si="41"/>
        <v>0.17816273617984735</v>
      </c>
      <c r="I421">
        <f t="shared" si="42"/>
        <v>0.11479470516339739</v>
      </c>
      <c r="J421">
        <f t="shared" si="43"/>
        <v>7.1773056028833548E-2</v>
      </c>
      <c r="K421">
        <f t="shared" si="44"/>
        <v>0.2203239304347826</v>
      </c>
      <c r="L421">
        <f t="shared" si="45"/>
        <v>8.9786817391304341E-2</v>
      </c>
      <c r="M421">
        <f t="shared" si="46"/>
        <v>0.16398026956521741</v>
      </c>
    </row>
    <row r="422" spans="1:13">
      <c r="A422">
        <v>33.36</v>
      </c>
      <c r="B422">
        <v>-444.59620000000001</v>
      </c>
      <c r="C422">
        <v>286.46444700000001</v>
      </c>
      <c r="D422">
        <v>438.102734</v>
      </c>
      <c r="E422">
        <v>-25.337251999999999</v>
      </c>
      <c r="F422">
        <v>-10.325483999999999</v>
      </c>
      <c r="G422">
        <v>-18.857731000000001</v>
      </c>
      <c r="H422">
        <f t="shared" si="41"/>
        <v>0.19336428299505098</v>
      </c>
      <c r="I422">
        <f t="shared" si="42"/>
        <v>0.19020661684265364</v>
      </c>
      <c r="J422">
        <f t="shared" si="43"/>
        <v>0.10726492644167758</v>
      </c>
      <c r="K422">
        <f t="shared" si="44"/>
        <v>0.16885278260869566</v>
      </c>
      <c r="L422">
        <f t="shared" si="45"/>
        <v>9.7998234782608704E-2</v>
      </c>
      <c r="M422">
        <f t="shared" si="46"/>
        <v>0.14267115652173912</v>
      </c>
    </row>
    <row r="423" spans="1:13">
      <c r="A423">
        <v>33.44</v>
      </c>
      <c r="B423">
        <v>-482.53089999999997</v>
      </c>
      <c r="C423">
        <v>474.65110199999998</v>
      </c>
      <c r="D423">
        <v>654.74511099999995</v>
      </c>
      <c r="E423">
        <v>-19.41807</v>
      </c>
      <c r="F423">
        <v>-11.269797000000001</v>
      </c>
      <c r="G423">
        <v>-16.407183</v>
      </c>
      <c r="H423">
        <f t="shared" si="41"/>
        <v>0.16515894928770364</v>
      </c>
      <c r="I423">
        <f t="shared" si="42"/>
        <v>0.26001303652647817</v>
      </c>
      <c r="J423">
        <f t="shared" si="43"/>
        <v>0.14948731389252948</v>
      </c>
      <c r="K423">
        <f t="shared" si="44"/>
        <v>0.14978095652173914</v>
      </c>
      <c r="L423">
        <f t="shared" si="45"/>
        <v>0.10927895652173913</v>
      </c>
      <c r="M423">
        <f t="shared" si="46"/>
        <v>0.11344160869565217</v>
      </c>
    </row>
    <row r="424" spans="1:13">
      <c r="A424">
        <v>33.520000000000003</v>
      </c>
      <c r="B424">
        <v>-412.14589999999998</v>
      </c>
      <c r="C424">
        <v>648.84953199999995</v>
      </c>
      <c r="D424">
        <v>912.47056399999997</v>
      </c>
      <c r="E424">
        <v>-17.224810000000002</v>
      </c>
      <c r="F424">
        <v>-12.567080000000001</v>
      </c>
      <c r="G424">
        <v>-13.045785</v>
      </c>
      <c r="H424">
        <f t="shared" si="41"/>
        <v>0.11989052074776092</v>
      </c>
      <c r="I424">
        <f t="shared" si="42"/>
        <v>0.30902821855777518</v>
      </c>
      <c r="J424">
        <f t="shared" si="43"/>
        <v>0.17247378768020968</v>
      </c>
      <c r="K424">
        <f t="shared" si="44"/>
        <v>0.15210134782608697</v>
      </c>
      <c r="L424">
        <f t="shared" si="45"/>
        <v>0.11650015652173913</v>
      </c>
      <c r="M424">
        <f t="shared" si="46"/>
        <v>8.3680034782608687E-2</v>
      </c>
    </row>
    <row r="425" spans="1:13">
      <c r="A425">
        <v>33.6</v>
      </c>
      <c r="B425">
        <v>-299.18079999999998</v>
      </c>
      <c r="C425">
        <v>771.16446800000006</v>
      </c>
      <c r="D425">
        <v>1052.78</v>
      </c>
      <c r="E425">
        <v>-17.491655000000002</v>
      </c>
      <c r="F425">
        <v>-13.397518</v>
      </c>
      <c r="G425">
        <v>-9.6232039999999994</v>
      </c>
      <c r="H425">
        <f t="shared" si="41"/>
        <v>9.3512112043919945E-2</v>
      </c>
      <c r="I425">
        <f t="shared" si="42"/>
        <v>0.33280949728505882</v>
      </c>
      <c r="J425">
        <f t="shared" si="43"/>
        <v>0.16849546035386631</v>
      </c>
      <c r="K425">
        <f t="shared" si="44"/>
        <v>0.16467148695652176</v>
      </c>
      <c r="L425">
        <f t="shared" si="45"/>
        <v>0.11670320000000001</v>
      </c>
      <c r="M425">
        <f t="shared" si="46"/>
        <v>6.2725608695652177E-2</v>
      </c>
    </row>
    <row r="426" spans="1:13">
      <c r="A426">
        <v>33.68</v>
      </c>
      <c r="B426">
        <v>-233.35480000000001</v>
      </c>
      <c r="C426">
        <v>830.50945999999999</v>
      </c>
      <c r="D426">
        <v>1028.49629</v>
      </c>
      <c r="E426">
        <v>-18.937221000000001</v>
      </c>
      <c r="F426">
        <v>-13.420868</v>
      </c>
      <c r="G426">
        <v>-7.2134450000000001</v>
      </c>
      <c r="H426">
        <f t="shared" si="41"/>
        <v>9.5253120679636941E-2</v>
      </c>
      <c r="I426">
        <f t="shared" si="42"/>
        <v>0.33343568735097884</v>
      </c>
      <c r="J426">
        <f t="shared" si="43"/>
        <v>0.14802860026212319</v>
      </c>
      <c r="K426">
        <f t="shared" si="44"/>
        <v>0.18175461739130436</v>
      </c>
      <c r="L426">
        <f t="shared" si="45"/>
        <v>0.1112532</v>
      </c>
      <c r="M426">
        <f t="shared" si="46"/>
        <v>5.5461930434782612E-2</v>
      </c>
    </row>
    <row r="427" spans="1:13">
      <c r="A427">
        <v>33.76</v>
      </c>
      <c r="B427">
        <v>-237.6994</v>
      </c>
      <c r="C427">
        <v>832.07208600000001</v>
      </c>
      <c r="D427">
        <v>903.56657600000005</v>
      </c>
      <c r="E427">
        <v>-20.901781</v>
      </c>
      <c r="F427">
        <v>-12.794117999999999</v>
      </c>
      <c r="G427">
        <v>-6.3781220000000003</v>
      </c>
      <c r="H427">
        <f t="shared" si="41"/>
        <v>0.107085134945601</v>
      </c>
      <c r="I427">
        <f t="shared" si="42"/>
        <v>0.31571130818088922</v>
      </c>
      <c r="J427">
        <f t="shared" si="43"/>
        <v>0.12727150982961991</v>
      </c>
      <c r="K427">
        <f t="shared" si="44"/>
        <v>0.20144165217391305</v>
      </c>
      <c r="L427">
        <f t="shared" si="45"/>
        <v>0.10334918260869566</v>
      </c>
      <c r="M427">
        <f t="shared" si="46"/>
        <v>6.0396817391304349E-2</v>
      </c>
    </row>
    <row r="428" spans="1:13">
      <c r="A428">
        <v>33.840000000000003</v>
      </c>
      <c r="B428">
        <v>-267.22559999999999</v>
      </c>
      <c r="C428">
        <v>787.84178399999996</v>
      </c>
      <c r="D428">
        <v>776.86529599999994</v>
      </c>
      <c r="E428">
        <v>-23.165790000000001</v>
      </c>
      <c r="F428">
        <v>-11.885156</v>
      </c>
      <c r="G428">
        <v>-6.9456340000000001</v>
      </c>
      <c r="H428">
        <f t="shared" si="41"/>
        <v>0.11035222504959027</v>
      </c>
      <c r="I428">
        <f t="shared" si="42"/>
        <v>0.2876335105892725</v>
      </c>
      <c r="J428">
        <f t="shared" si="43"/>
        <v>0.11622530815858455</v>
      </c>
      <c r="K428">
        <f t="shared" si="44"/>
        <v>0.22167529565217392</v>
      </c>
      <c r="L428">
        <f t="shared" si="45"/>
        <v>9.6091443478260874E-2</v>
      </c>
      <c r="M428">
        <f t="shared" si="46"/>
        <v>7.2719852173913052E-2</v>
      </c>
    </row>
    <row r="429" spans="1:13">
      <c r="A429">
        <v>33.92</v>
      </c>
      <c r="B429">
        <v>-275.37846000000002</v>
      </c>
      <c r="C429">
        <v>717.77504399999998</v>
      </c>
      <c r="D429">
        <v>709.43928100000005</v>
      </c>
      <c r="E429">
        <v>-25.492659</v>
      </c>
      <c r="F429">
        <v>-11.050516</v>
      </c>
      <c r="G429">
        <v>-8.3627830000000003</v>
      </c>
      <c r="H429">
        <f t="shared" si="41"/>
        <v>0.10390642970205775</v>
      </c>
      <c r="I429">
        <f t="shared" si="42"/>
        <v>0.26009721012242282</v>
      </c>
      <c r="J429">
        <f t="shared" si="43"/>
        <v>0.11472137958715597</v>
      </c>
      <c r="K429">
        <f t="shared" si="44"/>
        <v>0.23830033913043477</v>
      </c>
      <c r="L429">
        <f t="shared" si="45"/>
        <v>9.1826252173913048E-2</v>
      </c>
      <c r="M429">
        <f t="shared" si="46"/>
        <v>8.7949078260869562E-2</v>
      </c>
    </row>
    <row r="430" spans="1:13">
      <c r="A430">
        <v>34</v>
      </c>
      <c r="B430">
        <v>-259.29329999999999</v>
      </c>
      <c r="C430">
        <v>649.05958299999998</v>
      </c>
      <c r="D430">
        <v>700.25930100000005</v>
      </c>
      <c r="E430">
        <v>-27.404539</v>
      </c>
      <c r="F430">
        <v>-10.560019</v>
      </c>
      <c r="G430">
        <v>-10.114144</v>
      </c>
      <c r="H430">
        <f t="shared" si="41"/>
        <v>9.6437516279628932E-2</v>
      </c>
      <c r="I430">
        <f t="shared" si="42"/>
        <v>0.24124940311366688</v>
      </c>
      <c r="J430">
        <f t="shared" si="43"/>
        <v>0.11577356356487549</v>
      </c>
      <c r="K430">
        <f t="shared" si="44"/>
        <v>0.24644059999999998</v>
      </c>
      <c r="L430">
        <f t="shared" si="45"/>
        <v>9.1693913043478265E-2</v>
      </c>
      <c r="M430">
        <f t="shared" si="46"/>
        <v>0.10289765217391304</v>
      </c>
    </row>
    <row r="431" spans="1:13">
      <c r="A431">
        <v>34.08</v>
      </c>
      <c r="B431">
        <v>-240.655</v>
      </c>
      <c r="C431">
        <v>602.02582299999995</v>
      </c>
      <c r="D431">
        <v>706.68183199999999</v>
      </c>
      <c r="E431">
        <v>-28.340668999999998</v>
      </c>
      <c r="F431">
        <v>-10.5448</v>
      </c>
      <c r="G431">
        <v>-11.83323</v>
      </c>
      <c r="H431">
        <f t="shared" si="41"/>
        <v>8.9560159490272295E-2</v>
      </c>
      <c r="I431">
        <f t="shared" si="42"/>
        <v>0.23013205554108482</v>
      </c>
      <c r="J431">
        <f t="shared" si="43"/>
        <v>0.11233856438401049</v>
      </c>
      <c r="K431">
        <f t="shared" si="44"/>
        <v>0.24378492173913044</v>
      </c>
      <c r="L431">
        <f t="shared" si="45"/>
        <v>9.5039634782608698E-2</v>
      </c>
      <c r="M431">
        <f t="shared" si="46"/>
        <v>0.11494697391304348</v>
      </c>
    </row>
    <row r="432" spans="1:13">
      <c r="A432">
        <v>34.159999999999997</v>
      </c>
      <c r="B432">
        <v>-223.49289999999999</v>
      </c>
      <c r="C432">
        <v>574.28303800000003</v>
      </c>
      <c r="D432">
        <v>685.71459700000003</v>
      </c>
      <c r="E432">
        <v>-28.035266</v>
      </c>
      <c r="F432">
        <v>-10.929558</v>
      </c>
      <c r="G432">
        <v>-13.218902</v>
      </c>
      <c r="H432">
        <f t="shared" si="41"/>
        <v>7.6302430423370537E-2</v>
      </c>
      <c r="I432">
        <f t="shared" si="42"/>
        <v>0.21818942194794524</v>
      </c>
      <c r="J432">
        <f t="shared" si="43"/>
        <v>0.103355875327654</v>
      </c>
      <c r="K432">
        <f t="shared" si="44"/>
        <v>0.23312120869565217</v>
      </c>
      <c r="L432">
        <f t="shared" si="45"/>
        <v>9.9706608695652177E-2</v>
      </c>
      <c r="M432">
        <f t="shared" si="46"/>
        <v>0.1222861652173913</v>
      </c>
    </row>
    <row r="433" spans="1:13">
      <c r="A433">
        <v>34.24</v>
      </c>
      <c r="B433">
        <v>-190.40889999999999</v>
      </c>
      <c r="C433">
        <v>544.48079299999995</v>
      </c>
      <c r="D433">
        <v>630.88426300000003</v>
      </c>
      <c r="E433">
        <v>-26.808938999999999</v>
      </c>
      <c r="F433">
        <v>-11.46626</v>
      </c>
      <c r="G433">
        <v>-14.062908999999999</v>
      </c>
      <c r="H433">
        <f t="shared" si="41"/>
        <v>5.6191909274880283E-2</v>
      </c>
      <c r="I433">
        <f t="shared" si="42"/>
        <v>0.19891536115730629</v>
      </c>
      <c r="J433">
        <f t="shared" si="43"/>
        <v>9.5408930701179562E-2</v>
      </c>
      <c r="K433">
        <f t="shared" si="44"/>
        <v>0.22179036521739129</v>
      </c>
      <c r="L433">
        <f t="shared" si="45"/>
        <v>0.10388081739130435</v>
      </c>
      <c r="M433">
        <f t="shared" si="46"/>
        <v>0.12531186086956522</v>
      </c>
    </row>
    <row r="434" spans="1:13">
      <c r="A434">
        <v>34.32</v>
      </c>
      <c r="B434">
        <v>-140.22409999999999</v>
      </c>
      <c r="C434">
        <v>496.38333799999998</v>
      </c>
      <c r="D434">
        <v>582.37611300000003</v>
      </c>
      <c r="E434">
        <v>-25.505891999999999</v>
      </c>
      <c r="F434">
        <v>-11.946294</v>
      </c>
      <c r="G434">
        <v>-14.410864</v>
      </c>
      <c r="H434">
        <f t="shared" si="41"/>
        <v>4.4660333807529706E-2</v>
      </c>
      <c r="I434">
        <f t="shared" si="42"/>
        <v>0.17583260253661667</v>
      </c>
      <c r="J434">
        <f t="shared" si="43"/>
        <v>9.8429848623853206E-2</v>
      </c>
      <c r="K434">
        <f t="shared" si="44"/>
        <v>0.21765298260869567</v>
      </c>
      <c r="L434">
        <f t="shared" si="45"/>
        <v>0.10827828695652174</v>
      </c>
      <c r="M434">
        <f t="shared" si="46"/>
        <v>0.12663801739130434</v>
      </c>
    </row>
    <row r="435" spans="1:13">
      <c r="A435">
        <v>34.4</v>
      </c>
      <c r="B435">
        <v>-111.44763</v>
      </c>
      <c r="C435">
        <v>438.78146800000002</v>
      </c>
      <c r="D435">
        <v>600.81579599999998</v>
      </c>
      <c r="E435">
        <v>-25.030093000000001</v>
      </c>
      <c r="F435">
        <v>-12.452002999999999</v>
      </c>
      <c r="G435">
        <v>-14.563371999999999</v>
      </c>
      <c r="H435">
        <f t="shared" si="41"/>
        <v>6.0284389589052079E-2</v>
      </c>
      <c r="I435">
        <f t="shared" si="42"/>
        <v>0.16047193812739188</v>
      </c>
      <c r="J435">
        <f t="shared" si="43"/>
        <v>0.11793475393184796</v>
      </c>
      <c r="K435">
        <f t="shared" si="44"/>
        <v>0.22382353043478262</v>
      </c>
      <c r="L435">
        <f t="shared" si="45"/>
        <v>0.11636182608695653</v>
      </c>
      <c r="M435">
        <f t="shared" si="46"/>
        <v>0.12820780000000001</v>
      </c>
    </row>
    <row r="436" spans="1:13">
      <c r="A436">
        <v>34.479999999999997</v>
      </c>
      <c r="B436">
        <v>-150.43668</v>
      </c>
      <c r="C436">
        <v>400.44969800000001</v>
      </c>
      <c r="D436">
        <v>719.873738</v>
      </c>
      <c r="E436">
        <v>-25.739706000000002</v>
      </c>
      <c r="F436">
        <v>-13.38161</v>
      </c>
      <c r="G436">
        <v>-14.743897</v>
      </c>
      <c r="H436">
        <f t="shared" si="41"/>
        <v>0.1014742030495502</v>
      </c>
      <c r="I436">
        <f t="shared" si="42"/>
        <v>0.16303355186439322</v>
      </c>
      <c r="J436">
        <f t="shared" si="43"/>
        <v>0.14953402932503276</v>
      </c>
      <c r="K436">
        <f t="shared" si="44"/>
        <v>0.23592964347826087</v>
      </c>
      <c r="L436">
        <f t="shared" si="45"/>
        <v>0.13167180869565218</v>
      </c>
      <c r="M436">
        <f t="shared" si="46"/>
        <v>0.12788423478260871</v>
      </c>
    </row>
    <row r="437" spans="1:13">
      <c r="A437">
        <v>34.56</v>
      </c>
      <c r="B437">
        <v>-253.22380000000001</v>
      </c>
      <c r="C437">
        <v>406.84207700000002</v>
      </c>
      <c r="D437">
        <v>912.75571500000001</v>
      </c>
      <c r="E437">
        <v>-27.131909</v>
      </c>
      <c r="F437">
        <v>-15.142258</v>
      </c>
      <c r="G437">
        <v>-14.706687000000001</v>
      </c>
      <c r="H437">
        <f t="shared" si="41"/>
        <v>0.14035119918251218</v>
      </c>
      <c r="I437">
        <f t="shared" si="42"/>
        <v>0.1852786046604821</v>
      </c>
      <c r="J437">
        <f t="shared" si="43"/>
        <v>0.18062111730013106</v>
      </c>
      <c r="K437">
        <f t="shared" si="44"/>
        <v>0.24444825217391306</v>
      </c>
      <c r="L437">
        <f t="shared" si="45"/>
        <v>0.15418569565217391</v>
      </c>
      <c r="M437">
        <f t="shared" si="46"/>
        <v>0.11970594782608697</v>
      </c>
    </row>
    <row r="438" spans="1:13">
      <c r="A438">
        <v>34.64</v>
      </c>
      <c r="B438">
        <v>-350.23939999999999</v>
      </c>
      <c r="C438">
        <v>462.35349400000001</v>
      </c>
      <c r="D438">
        <v>1102.5112999999999</v>
      </c>
      <c r="E438">
        <v>-28.111549</v>
      </c>
      <c r="F438">
        <v>-17.731355000000001</v>
      </c>
      <c r="G438">
        <v>-13.766184000000001</v>
      </c>
      <c r="H438">
        <f t="shared" si="41"/>
        <v>0.14474575727824643</v>
      </c>
      <c r="I438">
        <f t="shared" si="42"/>
        <v>0.22111774028732295</v>
      </c>
      <c r="J438">
        <f t="shared" si="43"/>
        <v>0.19882436107470511</v>
      </c>
      <c r="K438">
        <f t="shared" si="44"/>
        <v>0.24107496521739133</v>
      </c>
      <c r="L438">
        <f t="shared" si="45"/>
        <v>0.17883149565217393</v>
      </c>
      <c r="M438">
        <f t="shared" si="46"/>
        <v>9.8853869565217398E-2</v>
      </c>
    </row>
    <row r="439" spans="1:13">
      <c r="A439">
        <v>34.72</v>
      </c>
      <c r="B439">
        <v>-361.20580000000001</v>
      </c>
      <c r="C439">
        <v>551.78826500000002</v>
      </c>
      <c r="D439">
        <v>1213.6239</v>
      </c>
      <c r="E439">
        <v>-27.723621000000001</v>
      </c>
      <c r="F439">
        <v>-20.565622000000001</v>
      </c>
      <c r="G439">
        <v>-11.368195</v>
      </c>
      <c r="H439">
        <f t="shared" si="41"/>
        <v>0.10744494980865174</v>
      </c>
      <c r="I439">
        <f t="shared" si="42"/>
        <v>0.2619823727183474</v>
      </c>
      <c r="J439">
        <f t="shared" si="43"/>
        <v>0.20062778505897774</v>
      </c>
      <c r="K439">
        <f t="shared" si="44"/>
        <v>0.2246195043478261</v>
      </c>
      <c r="L439">
        <f t="shared" si="45"/>
        <v>0.19741535652173914</v>
      </c>
      <c r="M439">
        <f t="shared" si="46"/>
        <v>6.7272182608695649E-2</v>
      </c>
    </row>
    <row r="440" spans="1:13">
      <c r="A440">
        <v>34.799999999999997</v>
      </c>
      <c r="B440">
        <v>-268.12349999999998</v>
      </c>
      <c r="C440">
        <v>653.763912</v>
      </c>
      <c r="D440">
        <v>1224.6320000000001</v>
      </c>
      <c r="E440">
        <v>-25.831243000000001</v>
      </c>
      <c r="F440">
        <v>-22.702766</v>
      </c>
      <c r="G440">
        <v>-7.7363010000000001</v>
      </c>
      <c r="H440">
        <f t="shared" si="41"/>
        <v>5.2506842453264944E-2</v>
      </c>
      <c r="I440">
        <f t="shared" si="42"/>
        <v>0.30073965016329723</v>
      </c>
      <c r="J440">
        <f t="shared" si="43"/>
        <v>0.19247667103538663</v>
      </c>
      <c r="K440">
        <f t="shared" si="44"/>
        <v>0.2017996</v>
      </c>
      <c r="L440">
        <f t="shared" si="45"/>
        <v>0.20241217391304347</v>
      </c>
      <c r="M440">
        <f t="shared" si="46"/>
        <v>3.4562617391304347E-2</v>
      </c>
    </row>
    <row r="441" spans="1:13">
      <c r="A441">
        <v>34.880000000000003</v>
      </c>
      <c r="B441">
        <v>-131.0282</v>
      </c>
      <c r="C441">
        <v>750.48076000000003</v>
      </c>
      <c r="D441">
        <v>1174.8776</v>
      </c>
      <c r="E441">
        <v>-23.206954</v>
      </c>
      <c r="F441">
        <v>-23.2774</v>
      </c>
      <c r="G441">
        <v>-3.974701</v>
      </c>
      <c r="H441">
        <f t="shared" si="41"/>
        <v>1.3451516560139456E-2</v>
      </c>
      <c r="I441">
        <f t="shared" si="42"/>
        <v>0.33150982187581396</v>
      </c>
      <c r="J441">
        <f t="shared" si="43"/>
        <v>0.18338854849279163</v>
      </c>
      <c r="K441">
        <f t="shared" si="44"/>
        <v>0.18234922608695653</v>
      </c>
      <c r="L441">
        <f t="shared" si="45"/>
        <v>0.1902560695652174</v>
      </c>
      <c r="M441">
        <f t="shared" si="46"/>
        <v>1.2983026086956522E-2</v>
      </c>
    </row>
    <row r="442" spans="1:13">
      <c r="A442">
        <v>34.96</v>
      </c>
      <c r="B442">
        <v>-33.567587000000003</v>
      </c>
      <c r="C442">
        <v>827.26618499999995</v>
      </c>
      <c r="D442">
        <v>1119.4037000000001</v>
      </c>
      <c r="E442">
        <v>-20.970161000000001</v>
      </c>
      <c r="F442">
        <v>-21.879448</v>
      </c>
      <c r="G442">
        <v>-1.4930479999999999</v>
      </c>
      <c r="H442">
        <f t="shared" si="41"/>
        <v>7.4056679156064044E-3</v>
      </c>
      <c r="I442">
        <f t="shared" si="42"/>
        <v>0.34815342483319645</v>
      </c>
      <c r="J442">
        <f t="shared" si="43"/>
        <v>0.17665296526867627</v>
      </c>
      <c r="K442">
        <f t="shared" si="44"/>
        <v>0.17263716521739131</v>
      </c>
      <c r="L442">
        <f t="shared" si="45"/>
        <v>0.16292881739130433</v>
      </c>
      <c r="M442">
        <f t="shared" si="46"/>
        <v>1.0649452173913044E-2</v>
      </c>
    </row>
    <row r="443" spans="1:13">
      <c r="A443">
        <v>35.04</v>
      </c>
      <c r="B443">
        <v>-18.480474000000001</v>
      </c>
      <c r="C443">
        <v>868.79946399999994</v>
      </c>
      <c r="D443">
        <v>1078.2897</v>
      </c>
      <c r="E443">
        <v>-19.853273999999999</v>
      </c>
      <c r="F443">
        <v>-18.736813999999999</v>
      </c>
      <c r="G443">
        <v>-1.2246870000000001</v>
      </c>
      <c r="H443">
        <f t="shared" si="41"/>
        <v>2.8921455849646362E-2</v>
      </c>
      <c r="I443">
        <f t="shared" si="42"/>
        <v>0.3454539025025547</v>
      </c>
      <c r="J443">
        <f t="shared" si="43"/>
        <v>0.16873288007863696</v>
      </c>
      <c r="K443">
        <f t="shared" si="44"/>
        <v>0.17277577391304347</v>
      </c>
      <c r="L443">
        <f t="shared" si="45"/>
        <v>0.12761529565217392</v>
      </c>
      <c r="M443">
        <f t="shared" si="46"/>
        <v>2.7967730434782609E-2</v>
      </c>
    </row>
    <row r="444" spans="1:13">
      <c r="A444">
        <v>35.119999999999997</v>
      </c>
      <c r="B444">
        <v>-72.172047000000006</v>
      </c>
      <c r="C444">
        <v>862.06294100000002</v>
      </c>
      <c r="D444">
        <v>1029.9455</v>
      </c>
      <c r="E444">
        <v>-19.869213999999999</v>
      </c>
      <c r="F444">
        <v>-14.675758999999999</v>
      </c>
      <c r="G444">
        <v>-3.2162890000000002</v>
      </c>
      <c r="H444">
        <f t="shared" si="41"/>
        <v>6.2362099020216798E-2</v>
      </c>
      <c r="I444">
        <f t="shared" si="42"/>
        <v>0.32296013825161796</v>
      </c>
      <c r="J444">
        <f t="shared" si="43"/>
        <v>0.15507816497378768</v>
      </c>
      <c r="K444">
        <f t="shared" si="44"/>
        <v>0.17846067826086956</v>
      </c>
      <c r="L444">
        <f t="shared" si="45"/>
        <v>9.435742608695652E-2</v>
      </c>
      <c r="M444">
        <f t="shared" si="46"/>
        <v>5.8767513043478256E-2</v>
      </c>
    </row>
    <row r="445" spans="1:13">
      <c r="A445">
        <v>35.200000000000003</v>
      </c>
      <c r="B445">
        <v>-155.6215</v>
      </c>
      <c r="C445">
        <v>805.93087700000001</v>
      </c>
      <c r="D445">
        <v>946.59711900000002</v>
      </c>
      <c r="E445">
        <v>-20.522977999999998</v>
      </c>
      <c r="F445">
        <v>-10.851103999999999</v>
      </c>
      <c r="G445">
        <v>-6.7582639999999996</v>
      </c>
      <c r="H445">
        <f t="shared" si="41"/>
        <v>9.5139714279989587E-2</v>
      </c>
      <c r="I445">
        <f t="shared" si="42"/>
        <v>0.28714953575507429</v>
      </c>
      <c r="J445">
        <f t="shared" si="43"/>
        <v>0.13574221051769333</v>
      </c>
      <c r="K445">
        <f t="shared" si="44"/>
        <v>0.18487939130434783</v>
      </c>
      <c r="L445">
        <f t="shared" si="45"/>
        <v>7.2280860869565214E-2</v>
      </c>
      <c r="M445">
        <f t="shared" si="46"/>
        <v>9.3961365217391304E-2</v>
      </c>
    </row>
    <row r="446" spans="1:13">
      <c r="A446">
        <v>35.28</v>
      </c>
      <c r="B446">
        <v>-237.41640000000001</v>
      </c>
      <c r="C446">
        <v>716.56730900000002</v>
      </c>
      <c r="D446">
        <v>828.57045300000004</v>
      </c>
      <c r="E446">
        <v>-21.261130000000001</v>
      </c>
      <c r="F446">
        <v>-8.3122989999999994</v>
      </c>
      <c r="G446">
        <v>-10.805557</v>
      </c>
      <c r="H446">
        <f t="shared" si="41"/>
        <v>0.1209036446332325</v>
      </c>
      <c r="I446">
        <f t="shared" si="42"/>
        <v>0.24872320222805511</v>
      </c>
      <c r="J446">
        <f t="shared" si="43"/>
        <v>0.11598121756225425</v>
      </c>
      <c r="K446">
        <f t="shared" si="44"/>
        <v>0.1895604347826087</v>
      </c>
      <c r="L446">
        <f t="shared" si="45"/>
        <v>6.6214817391304345E-2</v>
      </c>
      <c r="M446">
        <f t="shared" si="46"/>
        <v>0.12496654782608696</v>
      </c>
    </row>
    <row r="447" spans="1:13">
      <c r="A447">
        <v>35.36</v>
      </c>
      <c r="B447">
        <v>-301.709</v>
      </c>
      <c r="C447">
        <v>620.67631500000005</v>
      </c>
      <c r="D447">
        <v>707.94935199999998</v>
      </c>
      <c r="E447">
        <v>-21.79945</v>
      </c>
      <c r="F447">
        <v>-7.6147039999999997</v>
      </c>
      <c r="G447">
        <v>-14.371153</v>
      </c>
      <c r="H447">
        <f t="shared" si="41"/>
        <v>0.13644380773006873</v>
      </c>
      <c r="I447">
        <f t="shared" si="42"/>
        <v>0.21714596645895531</v>
      </c>
      <c r="J447">
        <f t="shared" si="43"/>
        <v>0.10318308535386632</v>
      </c>
      <c r="K447">
        <f t="shared" si="44"/>
        <v>0.19295686956521738</v>
      </c>
      <c r="L447">
        <f t="shared" si="45"/>
        <v>7.560703478260869E-2</v>
      </c>
      <c r="M447">
        <f t="shared" si="46"/>
        <v>0.14572500000000002</v>
      </c>
    </row>
    <row r="448" spans="1:13">
      <c r="A448">
        <v>35.44</v>
      </c>
      <c r="B448">
        <v>-340.48869999999999</v>
      </c>
      <c r="C448">
        <v>541.87690199999997</v>
      </c>
      <c r="D448">
        <v>629.82955300000003</v>
      </c>
      <c r="E448">
        <v>-22.19004</v>
      </c>
      <c r="F448">
        <v>-8.6948089999999993</v>
      </c>
      <c r="G448">
        <v>-16.758375000000001</v>
      </c>
      <c r="H448">
        <f t="shared" si="41"/>
        <v>0.13994810555210485</v>
      </c>
      <c r="I448">
        <f t="shared" si="42"/>
        <v>0.19714035224107879</v>
      </c>
      <c r="J448">
        <f t="shared" si="43"/>
        <v>0.10328484321756226</v>
      </c>
      <c r="K448">
        <f t="shared" si="44"/>
        <v>0.1970988260869565</v>
      </c>
      <c r="L448">
        <f t="shared" si="45"/>
        <v>9.5882747826086967E-2</v>
      </c>
      <c r="M448">
        <f t="shared" si="46"/>
        <v>0.15349631304347827</v>
      </c>
    </row>
    <row r="449" spans="1:13">
      <c r="A449">
        <v>35.520000000000003</v>
      </c>
      <c r="B449">
        <v>-349.23349999999999</v>
      </c>
      <c r="C449">
        <v>491.953892</v>
      </c>
      <c r="D449">
        <v>630.45068300000003</v>
      </c>
      <c r="E449">
        <v>-22.666364999999999</v>
      </c>
      <c r="F449">
        <v>-11.026516000000001</v>
      </c>
      <c r="G449">
        <v>-17.652076000000001</v>
      </c>
      <c r="H449">
        <f t="shared" si="41"/>
        <v>0.13195995511831535</v>
      </c>
      <c r="I449">
        <f t="shared" si="42"/>
        <v>0.18896245927588212</v>
      </c>
      <c r="J449">
        <f t="shared" si="43"/>
        <v>0.1179018509174312</v>
      </c>
      <c r="K449">
        <f t="shared" si="44"/>
        <v>0.2032753391304348</v>
      </c>
      <c r="L449">
        <f t="shared" si="45"/>
        <v>0.12069094782608696</v>
      </c>
      <c r="M449">
        <f t="shared" si="46"/>
        <v>0.14881582608695654</v>
      </c>
    </row>
    <row r="450" spans="1:13">
      <c r="A450">
        <v>35.6</v>
      </c>
      <c r="B450">
        <v>-329.29946999999999</v>
      </c>
      <c r="C450">
        <v>471.54636900000003</v>
      </c>
      <c r="D450">
        <v>719.67289800000003</v>
      </c>
      <c r="E450">
        <v>-23.376664000000002</v>
      </c>
      <c r="F450">
        <v>-13.879459000000001</v>
      </c>
      <c r="G450">
        <v>-17.11382</v>
      </c>
      <c r="H450">
        <f t="shared" si="41"/>
        <v>0.11578985754072411</v>
      </c>
      <c r="I450">
        <f t="shared" si="42"/>
        <v>0.19049809813861229</v>
      </c>
      <c r="J450">
        <f t="shared" si="43"/>
        <v>0.14283958306028835</v>
      </c>
      <c r="K450">
        <f t="shared" si="44"/>
        <v>0.21022060000000001</v>
      </c>
      <c r="L450">
        <f t="shared" si="45"/>
        <v>0.14361519130434783</v>
      </c>
      <c r="M450">
        <f t="shared" si="46"/>
        <v>0.13484431304347827</v>
      </c>
    </row>
    <row r="451" spans="1:13">
      <c r="A451">
        <v>35.68</v>
      </c>
      <c r="B451">
        <v>-288.94779999999997</v>
      </c>
      <c r="C451">
        <v>475.37847900000003</v>
      </c>
      <c r="D451">
        <v>871.89281500000004</v>
      </c>
      <c r="E451">
        <v>-24.175369</v>
      </c>
      <c r="F451">
        <v>-16.515747000000001</v>
      </c>
      <c r="G451">
        <v>-15.507096000000001</v>
      </c>
      <c r="H451">
        <f t="shared" si="41"/>
        <v>9.6171712516780555E-2</v>
      </c>
      <c r="I451">
        <f t="shared" si="42"/>
        <v>0.19889035204071412</v>
      </c>
      <c r="J451">
        <f t="shared" si="43"/>
        <v>0.16948066677588466</v>
      </c>
      <c r="K451">
        <f t="shared" si="44"/>
        <v>0.21427917391304349</v>
      </c>
      <c r="L451">
        <f t="shared" si="45"/>
        <v>0.15921662608695653</v>
      </c>
      <c r="M451">
        <f t="shared" si="46"/>
        <v>0.11637526086956522</v>
      </c>
    </row>
    <row r="452" spans="1:13">
      <c r="A452">
        <v>35.76</v>
      </c>
      <c r="B452">
        <v>-239.99170000000001</v>
      </c>
      <c r="C452">
        <v>496.32092899999998</v>
      </c>
      <c r="D452">
        <v>1034.50999</v>
      </c>
      <c r="E452">
        <v>-24.642105000000001</v>
      </c>
      <c r="F452">
        <v>-18.309912000000001</v>
      </c>
      <c r="G452">
        <v>-13.383155</v>
      </c>
      <c r="H452">
        <f t="shared" si="41"/>
        <v>7.8226291851169139E-2</v>
      </c>
      <c r="I452">
        <f t="shared" si="42"/>
        <v>0.21127583642228859</v>
      </c>
      <c r="J452">
        <f t="shared" si="43"/>
        <v>0.18920968217562253</v>
      </c>
      <c r="K452">
        <f t="shared" si="44"/>
        <v>0.21165576521739132</v>
      </c>
      <c r="L452">
        <f t="shared" si="45"/>
        <v>0.16393561739130433</v>
      </c>
      <c r="M452">
        <f t="shared" si="46"/>
        <v>9.8785513043478254E-2</v>
      </c>
    </row>
    <row r="453" spans="1:13">
      <c r="A453">
        <v>35.840000000000003</v>
      </c>
      <c r="B453">
        <v>-195.2098</v>
      </c>
      <c r="C453">
        <v>527.22828600000003</v>
      </c>
      <c r="D453">
        <v>1154.9358999999999</v>
      </c>
      <c r="E453">
        <v>-24.340413000000002</v>
      </c>
      <c r="F453">
        <v>-18.852595999999998</v>
      </c>
      <c r="G453">
        <v>-11.360334</v>
      </c>
      <c r="H453">
        <f t="shared" si="41"/>
        <v>6.791700895630047E-2</v>
      </c>
      <c r="I453">
        <f t="shared" si="42"/>
        <v>0.22515215011320608</v>
      </c>
      <c r="J453">
        <f t="shared" si="43"/>
        <v>0.19795535714285714</v>
      </c>
      <c r="K453">
        <f t="shared" si="44"/>
        <v>0.20100216521739128</v>
      </c>
      <c r="L453">
        <f t="shared" si="45"/>
        <v>0.15695591304347825</v>
      </c>
      <c r="M453">
        <f t="shared" si="46"/>
        <v>8.6970086956521739E-2</v>
      </c>
    </row>
    <row r="454" spans="1:13">
      <c r="A454">
        <v>35.92</v>
      </c>
      <c r="B454">
        <v>-169.48349999999999</v>
      </c>
      <c r="C454">
        <v>561.85593300000005</v>
      </c>
      <c r="D454">
        <v>1208.3195000000001</v>
      </c>
      <c r="E454">
        <v>-23.115248999999999</v>
      </c>
      <c r="F454">
        <v>-18.04993</v>
      </c>
      <c r="G454">
        <v>-10.00156</v>
      </c>
      <c r="H454">
        <f t="shared" si="41"/>
        <v>7.1860946923400601E-2</v>
      </c>
      <c r="I454">
        <f t="shared" si="42"/>
        <v>0.23856103147728869</v>
      </c>
      <c r="J454">
        <f t="shared" si="43"/>
        <v>0.19728479685452163</v>
      </c>
      <c r="K454">
        <f t="shared" si="44"/>
        <v>0.18425335652173913</v>
      </c>
      <c r="L454">
        <f t="shared" si="45"/>
        <v>0.14055337391304346</v>
      </c>
      <c r="M454">
        <f t="shared" si="46"/>
        <v>8.4111721739130438E-2</v>
      </c>
    </row>
    <row r="455" spans="1:13">
      <c r="A455">
        <v>36</v>
      </c>
      <c r="B455">
        <v>-179.3254</v>
      </c>
      <c r="C455">
        <v>595.31712600000003</v>
      </c>
      <c r="D455">
        <v>1204.2264</v>
      </c>
      <c r="E455">
        <v>-21.189136000000001</v>
      </c>
      <c r="F455">
        <v>-16.163637999999999</v>
      </c>
      <c r="G455">
        <v>-9.6728480000000001</v>
      </c>
      <c r="H455">
        <f t="shared" si="41"/>
        <v>9.3860466048207747E-2</v>
      </c>
      <c r="I455">
        <f t="shared" si="42"/>
        <v>0.25000920795848447</v>
      </c>
      <c r="J455">
        <f t="shared" si="43"/>
        <v>0.191694872214941</v>
      </c>
      <c r="K455">
        <f t="shared" si="44"/>
        <v>0.16526994782608695</v>
      </c>
      <c r="L455">
        <f t="shared" si="45"/>
        <v>0.11945196521739131</v>
      </c>
      <c r="M455">
        <f t="shared" si="46"/>
        <v>9.0427617391304352E-2</v>
      </c>
    </row>
    <row r="456" spans="1:13">
      <c r="A456">
        <v>36.08</v>
      </c>
      <c r="B456">
        <v>-234.22409999999999</v>
      </c>
      <c r="C456">
        <v>623.88547800000003</v>
      </c>
      <c r="D456">
        <v>1170.1054999999999</v>
      </c>
      <c r="E456">
        <v>-19.006043999999999</v>
      </c>
      <c r="F456">
        <v>-13.736976</v>
      </c>
      <c r="G456">
        <v>-10.399176000000001</v>
      </c>
      <c r="H456">
        <f t="shared" si="41"/>
        <v>0.12963942375122722</v>
      </c>
      <c r="I456">
        <f t="shared" si="42"/>
        <v>0.25829648119577636</v>
      </c>
      <c r="J456">
        <f t="shared" si="43"/>
        <v>0.1851003112712975</v>
      </c>
      <c r="K456">
        <f t="shared" si="44"/>
        <v>0.14770096521739129</v>
      </c>
      <c r="L456">
        <f t="shared" si="45"/>
        <v>9.9191460869565221E-2</v>
      </c>
      <c r="M456">
        <f t="shared" si="46"/>
        <v>0.10263988695652174</v>
      </c>
    </row>
    <row r="457" spans="1:13">
      <c r="A457">
        <v>36.159999999999997</v>
      </c>
      <c r="B457">
        <v>-323.50869999999998</v>
      </c>
      <c r="C457">
        <v>644.56595400000003</v>
      </c>
      <c r="D457">
        <v>1129.8523</v>
      </c>
      <c r="E457">
        <v>-16.985610999999999</v>
      </c>
      <c r="F457">
        <v>-11.407018000000001</v>
      </c>
      <c r="G457">
        <v>-11.803587</v>
      </c>
      <c r="H457">
        <f t="shared" si="41"/>
        <v>0.16565275601594903</v>
      </c>
      <c r="I457">
        <f t="shared" si="42"/>
        <v>0.26256494700354649</v>
      </c>
      <c r="J457">
        <f t="shared" si="43"/>
        <v>0.17931890563564876</v>
      </c>
      <c r="K457">
        <f t="shared" si="44"/>
        <v>0.13373823478260868</v>
      </c>
      <c r="L457">
        <f t="shared" si="45"/>
        <v>8.4095652173913044E-2</v>
      </c>
      <c r="M457">
        <f t="shared" si="46"/>
        <v>0.11505980869565217</v>
      </c>
    </row>
    <row r="458" spans="1:13">
      <c r="A458">
        <v>36.24</v>
      </c>
      <c r="B458">
        <v>-413.37817000000001</v>
      </c>
      <c r="C458">
        <v>655.21769700000004</v>
      </c>
      <c r="D458">
        <v>1094.5626</v>
      </c>
      <c r="E458">
        <v>-15.379897</v>
      </c>
      <c r="F458">
        <v>-9.6709999999999994</v>
      </c>
      <c r="G458">
        <v>-13.231878</v>
      </c>
      <c r="H458">
        <f t="shared" si="41"/>
        <v>0.18604011300567033</v>
      </c>
      <c r="I458">
        <f t="shared" si="42"/>
        <v>0.26257905548097538</v>
      </c>
      <c r="J458">
        <f t="shared" si="43"/>
        <v>0.17471920707732636</v>
      </c>
      <c r="K458">
        <f t="shared" si="44"/>
        <v>0.12427126086956522</v>
      </c>
      <c r="L458">
        <f t="shared" si="45"/>
        <v>7.5850791304347839E-2</v>
      </c>
      <c r="M458">
        <f t="shared" si="46"/>
        <v>0.1222777652173913</v>
      </c>
    </row>
    <row r="459" spans="1:13">
      <c r="A459">
        <v>36.32</v>
      </c>
      <c r="B459">
        <v>-464.25380000000001</v>
      </c>
      <c r="C459">
        <v>655.25290399999994</v>
      </c>
      <c r="D459">
        <v>1066.48604</v>
      </c>
      <c r="E459">
        <v>-14.291195</v>
      </c>
      <c r="F459">
        <v>-8.7228410000000007</v>
      </c>
      <c r="G459">
        <v>-14.061942999999999</v>
      </c>
      <c r="H459">
        <f t="shared" si="41"/>
        <v>0.18365849846721036</v>
      </c>
      <c r="I459">
        <f t="shared" si="42"/>
        <v>0.25891967821435014</v>
      </c>
      <c r="J459">
        <f t="shared" si="43"/>
        <v>0.17162154325032766</v>
      </c>
      <c r="K459">
        <f t="shared" si="44"/>
        <v>0.1197967304347826</v>
      </c>
      <c r="L459">
        <f t="shared" si="45"/>
        <v>7.3575208695652178E-2</v>
      </c>
      <c r="M459">
        <f t="shared" si="46"/>
        <v>0.12201007826086957</v>
      </c>
    </row>
    <row r="460" spans="1:13">
      <c r="A460">
        <v>36.4</v>
      </c>
      <c r="B460">
        <v>-458.31060000000002</v>
      </c>
      <c r="C460">
        <v>646.12111100000004</v>
      </c>
      <c r="D460">
        <v>1047.5779</v>
      </c>
      <c r="E460">
        <v>-13.776624</v>
      </c>
      <c r="F460">
        <v>-8.4611490000000007</v>
      </c>
      <c r="G460">
        <v>-14.031159000000001</v>
      </c>
      <c r="H460">
        <f t="shared" ref="H460:H523" si="47">ABS(B461/2495.45)</f>
        <v>0.16542459275882107</v>
      </c>
      <c r="I460">
        <f t="shared" ref="I460:I523" si="48">ABS(C461/2495.45)</f>
        <v>0.25285051273317438</v>
      </c>
      <c r="J460">
        <f t="shared" ref="J460:J523" si="49">ABS(($D461/(IF($D461&lt;0,5529,6104))))</f>
        <v>0.17127167431192658</v>
      </c>
      <c r="K460">
        <f t="shared" ref="K460:K523" si="50">ABS(E461/115)</f>
        <v>0.12104574782608696</v>
      </c>
      <c r="L460">
        <f t="shared" ref="L460:L523" si="51">ABS(($F461/(IF($F461&lt;0,115,263.6))))</f>
        <v>7.5286686956521742E-2</v>
      </c>
      <c r="M460">
        <f t="shared" ref="M460:M523" si="52">ABS(G461/115)</f>
        <v>0.11609827826086958</v>
      </c>
    </row>
    <row r="461" spans="1:13">
      <c r="A461">
        <v>36.479999999999997</v>
      </c>
      <c r="B461">
        <v>-412.80880000000002</v>
      </c>
      <c r="C461">
        <v>630.97581200000002</v>
      </c>
      <c r="D461">
        <v>1045.4422999999999</v>
      </c>
      <c r="E461">
        <v>-13.920261</v>
      </c>
      <c r="F461">
        <v>-8.6579689999999996</v>
      </c>
      <c r="G461">
        <v>-13.351302</v>
      </c>
      <c r="H461">
        <f t="shared" si="47"/>
        <v>0.14656867498847903</v>
      </c>
      <c r="I461">
        <f t="shared" si="48"/>
        <v>0.24586379330381294</v>
      </c>
      <c r="J461">
        <f t="shared" si="49"/>
        <v>0.17563954783748364</v>
      </c>
      <c r="K461">
        <f t="shared" si="50"/>
        <v>0.12855170434782609</v>
      </c>
      <c r="L461">
        <f t="shared" si="51"/>
        <v>7.9495043478260877E-2</v>
      </c>
      <c r="M461">
        <f t="shared" si="52"/>
        <v>0.10885048695652175</v>
      </c>
    </row>
    <row r="462" spans="1:13">
      <c r="A462">
        <v>36.56</v>
      </c>
      <c r="B462">
        <v>-365.75479999999999</v>
      </c>
      <c r="C462">
        <v>613.54080299999998</v>
      </c>
      <c r="D462">
        <v>1072.1038000000001</v>
      </c>
      <c r="E462">
        <v>-14.783446</v>
      </c>
      <c r="F462">
        <v>-9.1419300000000003</v>
      </c>
      <c r="G462">
        <v>-12.517806</v>
      </c>
      <c r="H462">
        <f t="shared" si="47"/>
        <v>0.13882818730088764</v>
      </c>
      <c r="I462">
        <f t="shared" si="48"/>
        <v>0.23912865936003527</v>
      </c>
      <c r="J462">
        <f t="shared" si="49"/>
        <v>0.18577562254259503</v>
      </c>
      <c r="K462">
        <f t="shared" si="50"/>
        <v>0.14123341739130435</v>
      </c>
      <c r="L462">
        <f t="shared" si="51"/>
        <v>8.5585530434782606E-2</v>
      </c>
      <c r="M462">
        <f t="shared" si="52"/>
        <v>0.10397111304347827</v>
      </c>
    </row>
    <row r="463" spans="1:13">
      <c r="A463">
        <v>36.64</v>
      </c>
      <c r="B463">
        <v>-346.43880000000001</v>
      </c>
      <c r="C463">
        <v>596.73361299999999</v>
      </c>
      <c r="D463">
        <v>1133.9744000000001</v>
      </c>
      <c r="E463">
        <v>-16.241842999999999</v>
      </c>
      <c r="F463">
        <v>-9.8423359999999995</v>
      </c>
      <c r="G463">
        <v>-11.956678</v>
      </c>
      <c r="H463">
        <f t="shared" si="47"/>
        <v>0.14290316375803966</v>
      </c>
      <c r="I463">
        <f t="shared" si="48"/>
        <v>0.23339598268849307</v>
      </c>
      <c r="J463">
        <f t="shared" si="49"/>
        <v>0.19985535714285713</v>
      </c>
      <c r="K463">
        <f t="shared" si="50"/>
        <v>0.15523536521739131</v>
      </c>
      <c r="L463">
        <f t="shared" si="51"/>
        <v>9.2980652173913034E-2</v>
      </c>
      <c r="M463">
        <f t="shared" si="52"/>
        <v>0.10238087826086957</v>
      </c>
    </row>
    <row r="464" spans="1:13">
      <c r="A464">
        <v>36.72</v>
      </c>
      <c r="B464">
        <v>-356.60770000000002</v>
      </c>
      <c r="C464">
        <v>582.42800499999998</v>
      </c>
      <c r="D464">
        <v>1219.9170999999999</v>
      </c>
      <c r="E464">
        <v>-17.852067000000002</v>
      </c>
      <c r="F464">
        <v>-10.692774999999999</v>
      </c>
      <c r="G464">
        <v>-11.773801000000001</v>
      </c>
      <c r="H464">
        <f t="shared" si="47"/>
        <v>0.15066585185036768</v>
      </c>
      <c r="I464">
        <f t="shared" si="48"/>
        <v>0.2297281384119097</v>
      </c>
      <c r="J464">
        <f t="shared" si="49"/>
        <v>0.21311217234600263</v>
      </c>
      <c r="K464">
        <f t="shared" si="50"/>
        <v>0.1646157652173913</v>
      </c>
      <c r="L464">
        <f t="shared" si="51"/>
        <v>0.1003263304347826</v>
      </c>
      <c r="M464">
        <f t="shared" si="52"/>
        <v>0.10236141739130435</v>
      </c>
    </row>
    <row r="465" spans="1:13">
      <c r="A465">
        <v>36.799999999999997</v>
      </c>
      <c r="B465">
        <v>-375.97910000000002</v>
      </c>
      <c r="C465">
        <v>573.275083</v>
      </c>
      <c r="D465">
        <v>1300.8367000000001</v>
      </c>
      <c r="E465">
        <v>-18.930813000000001</v>
      </c>
      <c r="F465">
        <v>-11.537528</v>
      </c>
      <c r="G465">
        <v>-11.771563</v>
      </c>
      <c r="H465">
        <f t="shared" si="47"/>
        <v>0.15365693562283356</v>
      </c>
      <c r="I465">
        <f t="shared" si="48"/>
        <v>0.23010426095493799</v>
      </c>
      <c r="J465">
        <f t="shared" si="49"/>
        <v>0.22048034076015727</v>
      </c>
      <c r="K465">
        <f t="shared" si="50"/>
        <v>0.16414726086956521</v>
      </c>
      <c r="L465">
        <f t="shared" si="51"/>
        <v>0.10575009565217391</v>
      </c>
      <c r="M465">
        <f t="shared" si="52"/>
        <v>0.10154045217391304</v>
      </c>
    </row>
    <row r="466" spans="1:13">
      <c r="A466">
        <v>36.880000000000003</v>
      </c>
      <c r="B466">
        <v>-383.44319999999999</v>
      </c>
      <c r="C466">
        <v>574.21367799999996</v>
      </c>
      <c r="D466">
        <v>1345.8119999999999</v>
      </c>
      <c r="E466">
        <v>-18.876935</v>
      </c>
      <c r="F466">
        <v>-12.161261</v>
      </c>
      <c r="G466">
        <v>-11.677152</v>
      </c>
      <c r="H466">
        <f t="shared" si="47"/>
        <v>0.15013596345348534</v>
      </c>
      <c r="I466">
        <f t="shared" si="48"/>
        <v>0.23632234066000124</v>
      </c>
      <c r="J466">
        <f t="shared" si="49"/>
        <v>0.21995393184796855</v>
      </c>
      <c r="K466">
        <f t="shared" si="50"/>
        <v>0.15248140000000002</v>
      </c>
      <c r="L466">
        <f t="shared" si="51"/>
        <v>0.10796006086956522</v>
      </c>
      <c r="M466">
        <f t="shared" si="52"/>
        <v>9.8950939130434776E-2</v>
      </c>
    </row>
    <row r="467" spans="1:13">
      <c r="A467">
        <v>36.96</v>
      </c>
      <c r="B467">
        <v>-374.65679</v>
      </c>
      <c r="C467">
        <v>589.73058500000002</v>
      </c>
      <c r="D467">
        <v>1342.5988</v>
      </c>
      <c r="E467">
        <v>-17.535361000000002</v>
      </c>
      <c r="F467">
        <v>-12.415407</v>
      </c>
      <c r="G467">
        <v>-11.379358</v>
      </c>
      <c r="H467">
        <f t="shared" si="47"/>
        <v>0.14559850928690218</v>
      </c>
      <c r="I467">
        <f t="shared" si="48"/>
        <v>0.24763429882385946</v>
      </c>
      <c r="J467">
        <f t="shared" si="49"/>
        <v>0.21373496068152034</v>
      </c>
      <c r="K467">
        <f t="shared" si="50"/>
        <v>0.13326495652173911</v>
      </c>
      <c r="L467">
        <f t="shared" si="51"/>
        <v>0.10708693043478261</v>
      </c>
      <c r="M467">
        <f t="shared" si="52"/>
        <v>9.5640634782608702E-2</v>
      </c>
    </row>
    <row r="468" spans="1:13">
      <c r="A468">
        <v>37.04</v>
      </c>
      <c r="B468">
        <v>-363.3338</v>
      </c>
      <c r="C468">
        <v>617.95901100000003</v>
      </c>
      <c r="D468">
        <v>1304.6382000000001</v>
      </c>
      <c r="E468">
        <v>-15.325469999999999</v>
      </c>
      <c r="F468">
        <v>-12.314997</v>
      </c>
      <c r="G468">
        <v>-10.998673</v>
      </c>
      <c r="H468">
        <f t="shared" si="47"/>
        <v>0.14721737562363504</v>
      </c>
      <c r="I468">
        <f t="shared" si="48"/>
        <v>0.25985379230198963</v>
      </c>
      <c r="J468">
        <f t="shared" si="49"/>
        <v>0.20625893184796854</v>
      </c>
      <c r="K468">
        <f t="shared" si="50"/>
        <v>0.11325851304347827</v>
      </c>
      <c r="L468">
        <f t="shared" si="51"/>
        <v>0.10451928695652173</v>
      </c>
      <c r="M468">
        <f t="shared" si="52"/>
        <v>9.3618939130434786E-2</v>
      </c>
    </row>
    <row r="469" spans="1:13">
      <c r="A469">
        <v>37.119999999999997</v>
      </c>
      <c r="B469">
        <v>-367.37360000000001</v>
      </c>
      <c r="C469">
        <v>648.45214599999997</v>
      </c>
      <c r="D469">
        <v>1259.00452</v>
      </c>
      <c r="E469">
        <v>-13.024729000000001</v>
      </c>
      <c r="F469">
        <v>-12.019717999999999</v>
      </c>
      <c r="G469">
        <v>-10.766178</v>
      </c>
      <c r="H469">
        <f t="shared" si="47"/>
        <v>0.1571373900498908</v>
      </c>
      <c r="I469">
        <f t="shared" si="48"/>
        <v>0.26753561521969987</v>
      </c>
      <c r="J469">
        <f t="shared" si="49"/>
        <v>0.200995249017038</v>
      </c>
      <c r="K469">
        <f t="shared" si="50"/>
        <v>9.8804834782608694E-2</v>
      </c>
      <c r="L469">
        <f t="shared" si="51"/>
        <v>0.10200339999999999</v>
      </c>
      <c r="M469">
        <f t="shared" si="52"/>
        <v>9.420285217391304E-2</v>
      </c>
    </row>
    <row r="470" spans="1:13">
      <c r="A470">
        <v>37.200000000000003</v>
      </c>
      <c r="B470">
        <v>-392.12849999999997</v>
      </c>
      <c r="C470">
        <v>667.62175100000002</v>
      </c>
      <c r="D470">
        <v>1226.875</v>
      </c>
      <c r="E470">
        <v>-11.362556</v>
      </c>
      <c r="F470">
        <v>-11.730390999999999</v>
      </c>
      <c r="G470">
        <v>-10.833328</v>
      </c>
      <c r="H470">
        <f t="shared" si="47"/>
        <v>0.17057797190887417</v>
      </c>
      <c r="I470">
        <f t="shared" si="48"/>
        <v>0.26746928890580857</v>
      </c>
      <c r="J470">
        <f t="shared" si="49"/>
        <v>0.19903071756225424</v>
      </c>
      <c r="K470">
        <f t="shared" si="50"/>
        <v>9.3096156521739137E-2</v>
      </c>
      <c r="L470">
        <f t="shared" si="51"/>
        <v>0.10083498260869565</v>
      </c>
      <c r="M470">
        <f t="shared" si="52"/>
        <v>9.7166634782608702E-2</v>
      </c>
    </row>
    <row r="471" spans="1:13">
      <c r="A471">
        <v>37.28</v>
      </c>
      <c r="B471">
        <v>-425.66879999999998</v>
      </c>
      <c r="C471">
        <v>667.45623699999999</v>
      </c>
      <c r="D471">
        <v>1214.8834999999999</v>
      </c>
      <c r="E471">
        <v>-10.706058000000001</v>
      </c>
      <c r="F471">
        <v>-11.596023000000001</v>
      </c>
      <c r="G471">
        <v>-11.174163</v>
      </c>
      <c r="H471">
        <f t="shared" si="47"/>
        <v>0.18068500671221624</v>
      </c>
      <c r="I471">
        <f t="shared" si="48"/>
        <v>0.26064073093029316</v>
      </c>
      <c r="J471">
        <f t="shared" si="49"/>
        <v>0.2006855996068152</v>
      </c>
      <c r="K471">
        <f t="shared" si="50"/>
        <v>9.5620782608695651E-2</v>
      </c>
      <c r="L471">
        <f t="shared" si="51"/>
        <v>0.10149633913043478</v>
      </c>
      <c r="M471">
        <f t="shared" si="52"/>
        <v>0.10128122608695653</v>
      </c>
    </row>
    <row r="472" spans="1:13">
      <c r="A472">
        <v>37.36</v>
      </c>
      <c r="B472">
        <v>-450.8904</v>
      </c>
      <c r="C472">
        <v>650.41591200000005</v>
      </c>
      <c r="D472">
        <v>1224.9848999999999</v>
      </c>
      <c r="E472">
        <v>-10.99639</v>
      </c>
      <c r="F472">
        <v>-11.672079</v>
      </c>
      <c r="G472">
        <v>-11.647341000000001</v>
      </c>
      <c r="H472">
        <f t="shared" si="47"/>
        <v>0.18537935041776032</v>
      </c>
      <c r="I472">
        <f t="shared" si="48"/>
        <v>0.25177244264561505</v>
      </c>
      <c r="J472">
        <f t="shared" si="49"/>
        <v>0.20757306684141547</v>
      </c>
      <c r="K472">
        <f t="shared" si="50"/>
        <v>0.10299386086956522</v>
      </c>
      <c r="L472">
        <f t="shared" si="51"/>
        <v>0.10333703478260869</v>
      </c>
      <c r="M472">
        <f t="shared" si="52"/>
        <v>0.10551864347826087</v>
      </c>
    </row>
    <row r="473" spans="1:13">
      <c r="A473">
        <v>37.44</v>
      </c>
      <c r="B473">
        <v>-462.60489999999999</v>
      </c>
      <c r="C473">
        <v>628.28554199999996</v>
      </c>
      <c r="D473">
        <v>1267.0260000000001</v>
      </c>
      <c r="E473">
        <v>-11.844294</v>
      </c>
      <c r="F473">
        <v>-11.883759</v>
      </c>
      <c r="G473">
        <v>-12.134644</v>
      </c>
      <c r="H473">
        <f t="shared" si="47"/>
        <v>0.18895355947825043</v>
      </c>
      <c r="I473">
        <f t="shared" si="48"/>
        <v>0.24708799334789319</v>
      </c>
      <c r="J473">
        <f t="shared" si="49"/>
        <v>0.22071648099606817</v>
      </c>
      <c r="K473">
        <f t="shared" si="50"/>
        <v>0.10959770434782608</v>
      </c>
      <c r="L473">
        <f t="shared" si="51"/>
        <v>0.1042376</v>
      </c>
      <c r="M473">
        <f t="shared" si="52"/>
        <v>0.10960580869565217</v>
      </c>
    </row>
    <row r="474" spans="1:13">
      <c r="A474">
        <v>37.520000000000003</v>
      </c>
      <c r="B474">
        <v>-471.52415999999999</v>
      </c>
      <c r="C474">
        <v>616.595733</v>
      </c>
      <c r="D474">
        <v>1347.2534000000001</v>
      </c>
      <c r="E474">
        <v>-12.603736</v>
      </c>
      <c r="F474">
        <v>-11.987323999999999</v>
      </c>
      <c r="G474">
        <v>-12.604668</v>
      </c>
      <c r="H474">
        <f t="shared" si="47"/>
        <v>0.19656542908092731</v>
      </c>
      <c r="I474">
        <f t="shared" si="48"/>
        <v>0.25069396421487106</v>
      </c>
      <c r="J474">
        <f t="shared" si="49"/>
        <v>0.23516652850589778</v>
      </c>
      <c r="K474">
        <f t="shared" si="50"/>
        <v>0.10833836521739131</v>
      </c>
      <c r="L474">
        <f t="shared" si="51"/>
        <v>0.10145027826086957</v>
      </c>
      <c r="M474">
        <f t="shared" si="52"/>
        <v>0.11336348695652175</v>
      </c>
    </row>
    <row r="475" spans="1:13">
      <c r="A475">
        <v>37.6</v>
      </c>
      <c r="B475">
        <v>-490.51920000000001</v>
      </c>
      <c r="C475">
        <v>625.59425299999998</v>
      </c>
      <c r="D475">
        <v>1435.45649</v>
      </c>
      <c r="E475">
        <v>-12.458912</v>
      </c>
      <c r="F475">
        <v>-11.666782</v>
      </c>
      <c r="G475">
        <v>-13.036801000000001</v>
      </c>
      <c r="H475">
        <f t="shared" si="47"/>
        <v>0.20754613396381419</v>
      </c>
      <c r="I475">
        <f t="shared" si="48"/>
        <v>0.26079771824720993</v>
      </c>
      <c r="J475">
        <f t="shared" si="49"/>
        <v>0.23925515072083881</v>
      </c>
      <c r="K475">
        <f t="shared" si="50"/>
        <v>9.3767460869565222E-2</v>
      </c>
      <c r="L475">
        <f t="shared" si="51"/>
        <v>9.453473043478261E-2</v>
      </c>
      <c r="M475">
        <f t="shared" si="52"/>
        <v>0.11563049565217391</v>
      </c>
    </row>
    <row r="476" spans="1:13">
      <c r="A476">
        <v>37.68</v>
      </c>
      <c r="B476">
        <v>-517.92100000000005</v>
      </c>
      <c r="C476">
        <v>650.80766600000004</v>
      </c>
      <c r="D476">
        <v>1460.41344</v>
      </c>
      <c r="E476">
        <v>-10.783258</v>
      </c>
      <c r="F476">
        <v>-10.871494</v>
      </c>
      <c r="G476">
        <v>-13.297507</v>
      </c>
      <c r="H476">
        <f t="shared" si="47"/>
        <v>0.21469526538299707</v>
      </c>
      <c r="I476">
        <f t="shared" si="48"/>
        <v>0.26949081688673387</v>
      </c>
      <c r="J476">
        <f t="shared" si="49"/>
        <v>0.22481461336828309</v>
      </c>
      <c r="K476">
        <f t="shared" si="50"/>
        <v>6.7605426086956522E-2</v>
      </c>
      <c r="L476">
        <f t="shared" si="51"/>
        <v>8.8245226086956521E-2</v>
      </c>
      <c r="M476">
        <f t="shared" si="52"/>
        <v>0.11414787826086956</v>
      </c>
    </row>
    <row r="477" spans="1:13">
      <c r="A477">
        <v>37.76</v>
      </c>
      <c r="B477">
        <v>-535.76130000000001</v>
      </c>
      <c r="C477">
        <v>672.50085899999999</v>
      </c>
      <c r="D477">
        <v>1372.2683999999999</v>
      </c>
      <c r="E477">
        <v>-7.7746240000000002</v>
      </c>
      <c r="F477">
        <v>-10.148201</v>
      </c>
      <c r="G477">
        <v>-13.127006</v>
      </c>
      <c r="H477">
        <f t="shared" si="47"/>
        <v>0.21017964695746258</v>
      </c>
      <c r="I477">
        <f t="shared" si="48"/>
        <v>0.26879211164319067</v>
      </c>
      <c r="J477">
        <f t="shared" si="49"/>
        <v>0.20012755570117957</v>
      </c>
      <c r="K477">
        <f t="shared" si="50"/>
        <v>4.1398721739130437E-2</v>
      </c>
      <c r="L477">
        <f t="shared" si="51"/>
        <v>9.0929747826086954E-2</v>
      </c>
      <c r="M477">
        <f t="shared" si="52"/>
        <v>0.10693678260869564</v>
      </c>
    </row>
    <row r="478" spans="1:13">
      <c r="A478">
        <v>37.840000000000003</v>
      </c>
      <c r="B478">
        <v>-524.49279999999999</v>
      </c>
      <c r="C478">
        <v>670.75727500000005</v>
      </c>
      <c r="D478">
        <v>1221.5786000000001</v>
      </c>
      <c r="E478">
        <v>-4.760853</v>
      </c>
      <c r="F478">
        <v>-10.456920999999999</v>
      </c>
      <c r="G478">
        <v>-12.29773</v>
      </c>
      <c r="H478">
        <f t="shared" si="47"/>
        <v>0.19208771964976259</v>
      </c>
      <c r="I478">
        <f t="shared" si="48"/>
        <v>0.25866578933659262</v>
      </c>
      <c r="J478">
        <f t="shared" si="49"/>
        <v>0.18803456749672345</v>
      </c>
      <c r="K478">
        <f t="shared" si="50"/>
        <v>3.043851304347826E-2</v>
      </c>
      <c r="L478">
        <f t="shared" si="51"/>
        <v>0.10737807826086956</v>
      </c>
      <c r="M478">
        <f t="shared" si="52"/>
        <v>9.4230052173913045E-2</v>
      </c>
    </row>
    <row r="479" spans="1:13">
      <c r="A479">
        <v>37.92</v>
      </c>
      <c r="B479">
        <v>-479.34530000000001</v>
      </c>
      <c r="C479">
        <v>645.48754399999996</v>
      </c>
      <c r="D479">
        <v>1147.7629999999999</v>
      </c>
      <c r="E479">
        <v>-3.500429</v>
      </c>
      <c r="F479">
        <v>-12.348478999999999</v>
      </c>
      <c r="G479">
        <v>-10.836456</v>
      </c>
      <c r="H479">
        <f t="shared" si="47"/>
        <v>0.16609168687010359</v>
      </c>
      <c r="I479">
        <f t="shared" si="48"/>
        <v>0.24804672383738408</v>
      </c>
      <c r="J479">
        <f t="shared" si="49"/>
        <v>0.20537994757536043</v>
      </c>
      <c r="K479">
        <f t="shared" si="50"/>
        <v>4.1401791304347825E-2</v>
      </c>
      <c r="L479">
        <f t="shared" si="51"/>
        <v>0.13219288695652173</v>
      </c>
      <c r="M479">
        <f t="shared" si="52"/>
        <v>7.9309095652173908E-2</v>
      </c>
    </row>
    <row r="480" spans="1:13">
      <c r="A480">
        <v>38</v>
      </c>
      <c r="B480">
        <v>-414.4735</v>
      </c>
      <c r="C480">
        <v>618.98819700000001</v>
      </c>
      <c r="D480">
        <v>1253.6392000000001</v>
      </c>
      <c r="E480">
        <v>-4.7612059999999996</v>
      </c>
      <c r="F480">
        <v>-15.202182000000001</v>
      </c>
      <c r="G480">
        <v>-9.1205459999999992</v>
      </c>
      <c r="H480">
        <f t="shared" si="47"/>
        <v>0.14205349736520467</v>
      </c>
      <c r="I480">
        <f t="shared" si="48"/>
        <v>0.2462886641687872</v>
      </c>
      <c r="J480">
        <f t="shared" si="49"/>
        <v>0.24407064220183486</v>
      </c>
      <c r="K480">
        <f t="shared" si="50"/>
        <v>6.5094721739130432E-2</v>
      </c>
      <c r="L480">
        <f t="shared" si="51"/>
        <v>0.15167020000000001</v>
      </c>
      <c r="M480">
        <f t="shared" si="52"/>
        <v>6.7314956521739133E-2</v>
      </c>
    </row>
    <row r="481" spans="1:13">
      <c r="A481">
        <v>38.08</v>
      </c>
      <c r="B481">
        <v>-354.48739999999998</v>
      </c>
      <c r="C481">
        <v>614.60104699999999</v>
      </c>
      <c r="D481">
        <v>1489.8072</v>
      </c>
      <c r="E481">
        <v>-7.4858929999999999</v>
      </c>
      <c r="F481">
        <v>-17.442073000000001</v>
      </c>
      <c r="G481">
        <v>-7.7412200000000002</v>
      </c>
      <c r="H481">
        <f t="shared" si="47"/>
        <v>0.1289898014386183</v>
      </c>
      <c r="I481">
        <f t="shared" si="48"/>
        <v>0.25383217095113109</v>
      </c>
      <c r="J481">
        <f t="shared" si="49"/>
        <v>0.27632364023591088</v>
      </c>
      <c r="K481">
        <f t="shared" si="50"/>
        <v>8.2840330434782616E-2</v>
      </c>
      <c r="L481">
        <f t="shared" si="51"/>
        <v>0.15429046956521741</v>
      </c>
      <c r="M481">
        <f t="shared" si="52"/>
        <v>6.2631965217391311E-2</v>
      </c>
    </row>
    <row r="482" spans="1:13">
      <c r="A482">
        <v>38.159999999999997</v>
      </c>
      <c r="B482">
        <v>-321.88760000000002</v>
      </c>
      <c r="C482">
        <v>633.42549099999997</v>
      </c>
      <c r="D482">
        <v>1686.6795</v>
      </c>
      <c r="E482">
        <v>-9.5266380000000002</v>
      </c>
      <c r="F482">
        <v>-17.743404000000002</v>
      </c>
      <c r="G482">
        <v>-7.2026760000000003</v>
      </c>
      <c r="H482">
        <f t="shared" si="47"/>
        <v>0.13119826083471919</v>
      </c>
      <c r="I482">
        <f t="shared" si="48"/>
        <v>0.26230685367368611</v>
      </c>
      <c r="J482">
        <f t="shared" si="49"/>
        <v>0.280355127785059</v>
      </c>
      <c r="K482">
        <f t="shared" si="50"/>
        <v>8.1449052173913045E-2</v>
      </c>
      <c r="L482">
        <f t="shared" si="51"/>
        <v>0.14017136521739129</v>
      </c>
      <c r="M482">
        <f t="shared" si="52"/>
        <v>6.6541904347826086E-2</v>
      </c>
    </row>
    <row r="483" spans="1:13">
      <c r="A483">
        <v>38.24</v>
      </c>
      <c r="B483">
        <v>-327.39870000000002</v>
      </c>
      <c r="C483">
        <v>654.57363799999996</v>
      </c>
      <c r="D483">
        <v>1711.2877000000001</v>
      </c>
      <c r="E483">
        <v>-9.3666409999999996</v>
      </c>
      <c r="F483">
        <v>-16.119706999999998</v>
      </c>
      <c r="G483">
        <v>-7.6523190000000003</v>
      </c>
      <c r="H483">
        <f t="shared" si="47"/>
        <v>0.14663074796128955</v>
      </c>
      <c r="I483">
        <f t="shared" si="48"/>
        <v>0.263281838546154</v>
      </c>
      <c r="J483">
        <f t="shared" si="49"/>
        <v>0.25929118610747054</v>
      </c>
      <c r="K483">
        <f t="shared" si="50"/>
        <v>6.2587391304347817E-2</v>
      </c>
      <c r="L483">
        <f t="shared" si="51"/>
        <v>0.12005080869565217</v>
      </c>
      <c r="M483">
        <f t="shared" si="52"/>
        <v>7.6683408695652183E-2</v>
      </c>
    </row>
    <row r="484" spans="1:13">
      <c r="A484">
        <v>38.32</v>
      </c>
      <c r="B484">
        <v>-365.90969999999999</v>
      </c>
      <c r="C484">
        <v>657.006664</v>
      </c>
      <c r="D484">
        <v>1582.7134000000001</v>
      </c>
      <c r="E484">
        <v>-7.1975499999999997</v>
      </c>
      <c r="F484">
        <v>-13.805842999999999</v>
      </c>
      <c r="G484">
        <v>-8.8185920000000007</v>
      </c>
      <c r="H484">
        <f t="shared" si="47"/>
        <v>0.16806896551724138</v>
      </c>
      <c r="I484">
        <f t="shared" si="48"/>
        <v>0.25561248151635979</v>
      </c>
      <c r="J484">
        <f t="shared" si="49"/>
        <v>0.23448766382699868</v>
      </c>
      <c r="K484">
        <f t="shared" si="50"/>
        <v>3.8491652173913045E-2</v>
      </c>
      <c r="L484">
        <f t="shared" si="51"/>
        <v>0.10511131304347826</v>
      </c>
      <c r="M484">
        <f t="shared" si="52"/>
        <v>8.8580730434782609E-2</v>
      </c>
    </row>
    <row r="485" spans="1:13">
      <c r="A485">
        <v>38.4</v>
      </c>
      <c r="B485">
        <v>-419.40769999999998</v>
      </c>
      <c r="C485">
        <v>637.86816699999997</v>
      </c>
      <c r="D485">
        <v>1431.3126999999999</v>
      </c>
      <c r="E485">
        <v>-4.4265400000000001</v>
      </c>
      <c r="F485">
        <v>-12.087801000000001</v>
      </c>
      <c r="G485">
        <v>-10.186783999999999</v>
      </c>
      <c r="H485">
        <f t="shared" si="47"/>
        <v>0.18707014766875715</v>
      </c>
      <c r="I485">
        <f t="shared" si="48"/>
        <v>0.24468641567653129</v>
      </c>
      <c r="J485">
        <f t="shared" si="49"/>
        <v>0.22346048492791612</v>
      </c>
      <c r="K485">
        <f t="shared" si="50"/>
        <v>2.0098147826086956E-2</v>
      </c>
      <c r="L485">
        <f t="shared" si="51"/>
        <v>9.8181947826086954E-2</v>
      </c>
      <c r="M485">
        <f t="shared" si="52"/>
        <v>9.8115747826086952E-2</v>
      </c>
    </row>
    <row r="486" spans="1:13">
      <c r="A486">
        <v>38.479999999999997</v>
      </c>
      <c r="B486">
        <v>-466.82420000000002</v>
      </c>
      <c r="C486">
        <v>610.60271599999999</v>
      </c>
      <c r="D486">
        <v>1364.0028</v>
      </c>
      <c r="E486">
        <v>-2.3112870000000001</v>
      </c>
      <c r="F486">
        <v>-11.290924</v>
      </c>
      <c r="G486">
        <v>-11.283310999999999</v>
      </c>
      <c r="H486">
        <f t="shared" si="47"/>
        <v>0.19876186659720693</v>
      </c>
      <c r="I486">
        <f t="shared" si="48"/>
        <v>0.23661987938047246</v>
      </c>
      <c r="J486">
        <f t="shared" si="49"/>
        <v>0.22686544888597643</v>
      </c>
      <c r="K486">
        <f t="shared" si="50"/>
        <v>9.7903826086956514E-3</v>
      </c>
      <c r="L486">
        <f t="shared" si="51"/>
        <v>9.4416895652173913E-2</v>
      </c>
      <c r="M486">
        <f t="shared" si="52"/>
        <v>0.10333593913043478</v>
      </c>
    </row>
    <row r="487" spans="1:13">
      <c r="A487">
        <v>38.56</v>
      </c>
      <c r="B487">
        <v>-496.00029999999998</v>
      </c>
      <c r="C487">
        <v>590.47307799999999</v>
      </c>
      <c r="D487">
        <v>1384.7867000000001</v>
      </c>
      <c r="E487">
        <v>-1.125894</v>
      </c>
      <c r="F487">
        <v>-10.857943000000001</v>
      </c>
      <c r="G487">
        <v>-11.883633</v>
      </c>
      <c r="H487">
        <f t="shared" si="47"/>
        <v>0.2041384920555411</v>
      </c>
      <c r="I487">
        <f t="shared" si="48"/>
        <v>0.23410372998857923</v>
      </c>
      <c r="J487">
        <f t="shared" si="49"/>
        <v>0.23449117136304062</v>
      </c>
      <c r="K487">
        <f t="shared" si="50"/>
        <v>3.7397652173913041E-3</v>
      </c>
      <c r="L487">
        <f t="shared" si="51"/>
        <v>8.8971860869565211E-2</v>
      </c>
      <c r="M487">
        <f t="shared" si="52"/>
        <v>0.10466437391304348</v>
      </c>
    </row>
    <row r="488" spans="1:13">
      <c r="A488">
        <v>38.64</v>
      </c>
      <c r="B488">
        <v>-509.41739999999999</v>
      </c>
      <c r="C488">
        <v>584.19415300000003</v>
      </c>
      <c r="D488">
        <v>1431.33411</v>
      </c>
      <c r="E488">
        <v>-0.43007299999999998</v>
      </c>
      <c r="F488">
        <v>-10.231764</v>
      </c>
      <c r="G488">
        <v>-12.036403</v>
      </c>
      <c r="H488">
        <f t="shared" si="47"/>
        <v>0.20795471758600656</v>
      </c>
      <c r="I488">
        <f t="shared" si="48"/>
        <v>0.23623988499068305</v>
      </c>
      <c r="J488">
        <f t="shared" si="49"/>
        <v>0.23852139580602885</v>
      </c>
      <c r="K488">
        <f t="shared" si="50"/>
        <v>1.6506173913043477E-3</v>
      </c>
      <c r="L488">
        <f t="shared" si="51"/>
        <v>8.2634173913043465E-2</v>
      </c>
      <c r="M488">
        <f t="shared" si="52"/>
        <v>0.10375026956521739</v>
      </c>
    </row>
    <row r="489" spans="1:13">
      <c r="A489">
        <v>38.72</v>
      </c>
      <c r="B489">
        <v>-518.94060000000002</v>
      </c>
      <c r="C489">
        <v>589.52482099999997</v>
      </c>
      <c r="D489">
        <v>1455.9346</v>
      </c>
      <c r="E489">
        <v>0.18982099999999999</v>
      </c>
      <c r="F489">
        <v>-9.5029299999999992</v>
      </c>
      <c r="G489">
        <v>-11.931281</v>
      </c>
      <c r="H489">
        <f t="shared" si="47"/>
        <v>0.21390430583662268</v>
      </c>
      <c r="I489">
        <f t="shared" si="48"/>
        <v>0.24024081588491056</v>
      </c>
      <c r="J489">
        <f t="shared" si="49"/>
        <v>0.23890830602883353</v>
      </c>
      <c r="K489">
        <f t="shared" si="50"/>
        <v>6.7352521739130434E-3</v>
      </c>
      <c r="L489">
        <f t="shared" si="51"/>
        <v>8.0135304347826092E-2</v>
      </c>
      <c r="M489">
        <f t="shared" si="52"/>
        <v>0.10198506086956521</v>
      </c>
    </row>
    <row r="490" spans="1:13">
      <c r="A490">
        <v>38.799999999999997</v>
      </c>
      <c r="B490">
        <v>-533.78750000000002</v>
      </c>
      <c r="C490">
        <v>599.50894400000004</v>
      </c>
      <c r="D490">
        <v>1458.2963</v>
      </c>
      <c r="E490">
        <v>0.77455399999999996</v>
      </c>
      <c r="F490">
        <v>-9.21556</v>
      </c>
      <c r="G490">
        <v>-11.728282</v>
      </c>
      <c r="H490">
        <f t="shared" si="47"/>
        <v>0.22109916047205916</v>
      </c>
      <c r="I490">
        <f t="shared" si="48"/>
        <v>0.24304284517822439</v>
      </c>
      <c r="J490">
        <f t="shared" si="49"/>
        <v>0.23922308322411531</v>
      </c>
      <c r="K490">
        <f t="shared" si="50"/>
        <v>1.0407139130434782E-2</v>
      </c>
      <c r="L490">
        <f t="shared" si="51"/>
        <v>8.430802608695652E-2</v>
      </c>
      <c r="M490">
        <f t="shared" si="52"/>
        <v>9.9690269565217385E-2</v>
      </c>
    </row>
    <row r="491" spans="1:13">
      <c r="A491">
        <v>38.880000000000003</v>
      </c>
      <c r="B491">
        <v>-551.74189999999999</v>
      </c>
      <c r="C491">
        <v>606.50126799999998</v>
      </c>
      <c r="D491">
        <v>1460.2176999999999</v>
      </c>
      <c r="E491">
        <v>1.1968209999999999</v>
      </c>
      <c r="F491">
        <v>-9.6954229999999999</v>
      </c>
      <c r="G491">
        <v>-11.464380999999999</v>
      </c>
      <c r="H491">
        <f t="shared" si="47"/>
        <v>0.22475529463623795</v>
      </c>
      <c r="I491">
        <f t="shared" si="48"/>
        <v>0.24277154260754577</v>
      </c>
      <c r="J491">
        <f t="shared" si="49"/>
        <v>0.24156264744429881</v>
      </c>
      <c r="K491">
        <f t="shared" si="50"/>
        <v>1.2684991304347826E-2</v>
      </c>
      <c r="L491">
        <f t="shared" si="51"/>
        <v>9.2775104347826085E-2</v>
      </c>
      <c r="M491">
        <f t="shared" si="52"/>
        <v>9.6355843478260858E-2</v>
      </c>
    </row>
    <row r="492" spans="1:13">
      <c r="A492">
        <v>38.96</v>
      </c>
      <c r="B492">
        <v>-560.86559999999997</v>
      </c>
      <c r="C492">
        <v>605.82424600000002</v>
      </c>
      <c r="D492">
        <v>1474.4983999999999</v>
      </c>
      <c r="E492">
        <v>1.458774</v>
      </c>
      <c r="F492">
        <v>-10.669136999999999</v>
      </c>
      <c r="G492">
        <v>-11.080921999999999</v>
      </c>
      <c r="H492">
        <f t="shared" si="47"/>
        <v>0.22060958945280415</v>
      </c>
      <c r="I492">
        <f t="shared" si="48"/>
        <v>0.239989600272496</v>
      </c>
      <c r="J492">
        <f t="shared" si="49"/>
        <v>0.24584013761467888</v>
      </c>
      <c r="K492">
        <f t="shared" si="50"/>
        <v>1.496397391304348E-2</v>
      </c>
      <c r="L492">
        <f t="shared" si="51"/>
        <v>0.10000363478260869</v>
      </c>
      <c r="M492">
        <f t="shared" si="52"/>
        <v>9.1566956521739143E-2</v>
      </c>
    </row>
    <row r="493" spans="1:13">
      <c r="A493">
        <v>39.04</v>
      </c>
      <c r="B493">
        <v>-550.52020000000005</v>
      </c>
      <c r="C493">
        <v>598.88204800000005</v>
      </c>
      <c r="D493">
        <v>1500.6081999999999</v>
      </c>
      <c r="E493">
        <v>1.7208570000000001</v>
      </c>
      <c r="F493">
        <v>-11.500418</v>
      </c>
      <c r="G493">
        <v>-10.530200000000001</v>
      </c>
      <c r="H493">
        <f t="shared" si="47"/>
        <v>0.20956460758580617</v>
      </c>
      <c r="I493">
        <f t="shared" si="48"/>
        <v>0.23759771744575128</v>
      </c>
      <c r="J493">
        <f t="shared" si="49"/>
        <v>0.25115157273918742</v>
      </c>
      <c r="K493">
        <f t="shared" si="50"/>
        <v>1.8552930434782608E-2</v>
      </c>
      <c r="L493">
        <f t="shared" si="51"/>
        <v>0.10192325217391304</v>
      </c>
      <c r="M493">
        <f t="shared" si="52"/>
        <v>8.5812947826086963E-2</v>
      </c>
    </row>
    <row r="494" spans="1:13">
      <c r="A494">
        <v>39.119999999999997</v>
      </c>
      <c r="B494">
        <v>-522.95799999999997</v>
      </c>
      <c r="C494">
        <v>592.91322400000001</v>
      </c>
      <c r="D494">
        <v>1533.0291999999999</v>
      </c>
      <c r="E494">
        <v>2.1335869999999999</v>
      </c>
      <c r="F494">
        <v>-11.721174</v>
      </c>
      <c r="G494">
        <v>-9.8684890000000003</v>
      </c>
      <c r="H494">
        <f t="shared" si="47"/>
        <v>0.19832374922358695</v>
      </c>
      <c r="I494">
        <f t="shared" si="48"/>
        <v>0.23870835921376907</v>
      </c>
      <c r="J494">
        <f t="shared" si="49"/>
        <v>0.2560150753604194</v>
      </c>
      <c r="K494">
        <f t="shared" si="50"/>
        <v>2.3532878260869566E-2</v>
      </c>
      <c r="L494">
        <f t="shared" si="51"/>
        <v>9.8691678260869567E-2</v>
      </c>
      <c r="M494">
        <f t="shared" si="52"/>
        <v>8.043432173913044E-2</v>
      </c>
    </row>
    <row r="495" spans="1:13">
      <c r="A495">
        <v>39.200000000000003</v>
      </c>
      <c r="B495">
        <v>-494.90699999999998</v>
      </c>
      <c r="C495">
        <v>595.68477499999995</v>
      </c>
      <c r="D495">
        <v>1562.7160200000001</v>
      </c>
      <c r="E495">
        <v>2.7062810000000002</v>
      </c>
      <c r="F495">
        <v>-11.349543000000001</v>
      </c>
      <c r="G495">
        <v>-9.2499470000000006</v>
      </c>
      <c r="H495">
        <f t="shared" si="47"/>
        <v>0.19444444889699256</v>
      </c>
      <c r="I495">
        <f t="shared" si="48"/>
        <v>0.24385008475425277</v>
      </c>
      <c r="J495">
        <f t="shared" si="49"/>
        <v>0.25845149082568808</v>
      </c>
      <c r="K495">
        <f t="shared" si="50"/>
        <v>2.8592547826086955E-2</v>
      </c>
      <c r="L495">
        <f t="shared" si="51"/>
        <v>9.3828599999999998E-2</v>
      </c>
      <c r="M495">
        <f t="shared" si="52"/>
        <v>7.6598095652173917E-2</v>
      </c>
    </row>
    <row r="496" spans="1:13">
      <c r="A496">
        <v>39.28</v>
      </c>
      <c r="B496">
        <v>-485.22640000000001</v>
      </c>
      <c r="C496">
        <v>608.51569400000005</v>
      </c>
      <c r="D496">
        <v>1577.5879</v>
      </c>
      <c r="E496">
        <v>3.2881429999999998</v>
      </c>
      <c r="F496">
        <v>-10.790289</v>
      </c>
      <c r="G496">
        <v>-8.8087809999999998</v>
      </c>
      <c r="H496">
        <f t="shared" si="47"/>
        <v>0.19933531026468174</v>
      </c>
      <c r="I496">
        <f t="shared" si="48"/>
        <v>0.25001781762808312</v>
      </c>
      <c r="J496">
        <f t="shared" si="49"/>
        <v>0.2577433158584535</v>
      </c>
      <c r="K496">
        <f t="shared" si="50"/>
        <v>3.1388278260869568E-2</v>
      </c>
      <c r="L496">
        <f t="shared" si="51"/>
        <v>9.1172652173913044E-2</v>
      </c>
      <c r="M496">
        <f t="shared" si="52"/>
        <v>7.4115678260869566E-2</v>
      </c>
    </row>
    <row r="497" spans="1:13">
      <c r="A497">
        <v>39.36</v>
      </c>
      <c r="B497">
        <v>-497.43130000000002</v>
      </c>
      <c r="C497">
        <v>623.90696300000002</v>
      </c>
      <c r="D497">
        <v>1573.2652</v>
      </c>
      <c r="E497">
        <v>3.6096520000000001</v>
      </c>
      <c r="F497">
        <v>-10.484855</v>
      </c>
      <c r="G497">
        <v>-8.5233030000000003</v>
      </c>
      <c r="H497">
        <f t="shared" si="47"/>
        <v>0.20581177743493156</v>
      </c>
      <c r="I497">
        <f t="shared" si="48"/>
        <v>0.25264315173615981</v>
      </c>
      <c r="J497">
        <f t="shared" si="49"/>
        <v>0.25609837811271297</v>
      </c>
      <c r="K497">
        <f t="shared" si="50"/>
        <v>2.9391756521739133E-2</v>
      </c>
      <c r="L497">
        <f t="shared" si="51"/>
        <v>9.2196156521739125E-2</v>
      </c>
      <c r="M497">
        <f t="shared" si="52"/>
        <v>7.132711304347826E-2</v>
      </c>
    </row>
    <row r="498" spans="1:13">
      <c r="A498">
        <v>39.44</v>
      </c>
      <c r="B498">
        <v>-513.59299999999996</v>
      </c>
      <c r="C498">
        <v>630.45835299999999</v>
      </c>
      <c r="D498">
        <v>1563.2245</v>
      </c>
      <c r="E498">
        <v>3.3800520000000001</v>
      </c>
      <c r="F498">
        <v>-10.602558</v>
      </c>
      <c r="G498">
        <v>-8.2026179999999993</v>
      </c>
      <c r="H498">
        <f t="shared" si="47"/>
        <v>0.20360552205013124</v>
      </c>
      <c r="I498">
        <f t="shared" si="48"/>
        <v>0.24884906970686652</v>
      </c>
      <c r="J498">
        <f t="shared" si="49"/>
        <v>0.25710932175622542</v>
      </c>
      <c r="K498">
        <f t="shared" si="50"/>
        <v>2.1437956521739129E-2</v>
      </c>
      <c r="L498">
        <f t="shared" si="51"/>
        <v>9.5275086956521746E-2</v>
      </c>
      <c r="M498">
        <f t="shared" si="52"/>
        <v>6.6510834782608691E-2</v>
      </c>
    </row>
    <row r="499" spans="1:13">
      <c r="A499">
        <v>39.520000000000003</v>
      </c>
      <c r="B499">
        <v>-508.0874</v>
      </c>
      <c r="C499">
        <v>620.99041099999999</v>
      </c>
      <c r="D499">
        <v>1569.3952999999999</v>
      </c>
      <c r="E499">
        <v>2.4653649999999998</v>
      </c>
      <c r="F499">
        <v>-10.956635</v>
      </c>
      <c r="G499">
        <v>-7.648746</v>
      </c>
      <c r="H499">
        <f t="shared" si="47"/>
        <v>0.18867102125869084</v>
      </c>
      <c r="I499">
        <f t="shared" si="48"/>
        <v>0.23918325432286766</v>
      </c>
      <c r="J499">
        <f t="shared" si="49"/>
        <v>0.2619083879423329</v>
      </c>
      <c r="K499">
        <f t="shared" si="50"/>
        <v>9.1840956521739136E-3</v>
      </c>
      <c r="L499">
        <f t="shared" si="51"/>
        <v>9.7016582608695653E-2</v>
      </c>
      <c r="M499">
        <f t="shared" si="52"/>
        <v>5.9801165217391303E-2</v>
      </c>
    </row>
    <row r="500" spans="1:13">
      <c r="A500">
        <v>39.6</v>
      </c>
      <c r="B500">
        <v>-470.81909999999999</v>
      </c>
      <c r="C500">
        <v>596.86985200000004</v>
      </c>
      <c r="D500">
        <v>1598.6887999999999</v>
      </c>
      <c r="E500">
        <v>1.056171</v>
      </c>
      <c r="F500">
        <v>-11.156907</v>
      </c>
      <c r="G500">
        <v>-6.8771339999999999</v>
      </c>
      <c r="H500">
        <f t="shared" si="47"/>
        <v>0.16779210162495742</v>
      </c>
      <c r="I500">
        <f t="shared" si="48"/>
        <v>0.22655947865114509</v>
      </c>
      <c r="J500">
        <f t="shared" si="49"/>
        <v>0.2675864023591088</v>
      </c>
      <c r="K500">
        <f t="shared" si="50"/>
        <v>3.0256260869565219E-3</v>
      </c>
      <c r="L500">
        <f t="shared" si="51"/>
        <v>9.4577956521739129E-2</v>
      </c>
      <c r="M500">
        <f t="shared" si="52"/>
        <v>5.3831869565217391E-2</v>
      </c>
    </row>
    <row r="501" spans="1:13">
      <c r="A501">
        <v>39.68</v>
      </c>
      <c r="B501">
        <v>-418.71679999999998</v>
      </c>
      <c r="C501">
        <v>565.36785099999997</v>
      </c>
      <c r="D501">
        <v>1633.3474000000001</v>
      </c>
      <c r="E501">
        <v>-0.34794700000000001</v>
      </c>
      <c r="F501">
        <v>-10.876465</v>
      </c>
      <c r="G501">
        <v>-6.1906650000000001</v>
      </c>
      <c r="H501">
        <f t="shared" si="47"/>
        <v>0.153887916007133</v>
      </c>
      <c r="I501">
        <f t="shared" si="48"/>
        <v>0.21386269209962133</v>
      </c>
      <c r="J501">
        <f t="shared" si="49"/>
        <v>0.27011851245085189</v>
      </c>
      <c r="K501">
        <f t="shared" si="50"/>
        <v>1.0236886956521737E-2</v>
      </c>
      <c r="L501">
        <f t="shared" si="51"/>
        <v>8.7382991304347832E-2</v>
      </c>
      <c r="M501">
        <f t="shared" si="52"/>
        <v>5.2237878260869564E-2</v>
      </c>
    </row>
    <row r="502" spans="1:13">
      <c r="A502">
        <v>39.76</v>
      </c>
      <c r="B502">
        <v>-384.01960000000003</v>
      </c>
      <c r="C502">
        <v>533.68365500000004</v>
      </c>
      <c r="D502">
        <v>1648.8034</v>
      </c>
      <c r="E502">
        <v>-1.1772419999999999</v>
      </c>
      <c r="F502">
        <v>-10.049044</v>
      </c>
      <c r="G502">
        <v>-6.0073559999999997</v>
      </c>
      <c r="H502">
        <f t="shared" si="47"/>
        <v>0.15612855396822217</v>
      </c>
      <c r="I502">
        <f t="shared" si="48"/>
        <v>0.20280058065679538</v>
      </c>
      <c r="J502">
        <f t="shared" si="49"/>
        <v>0.26856422018348625</v>
      </c>
      <c r="K502">
        <f t="shared" si="50"/>
        <v>9.3305043478260873E-3</v>
      </c>
      <c r="L502">
        <f t="shared" si="51"/>
        <v>7.7116104347826078E-2</v>
      </c>
      <c r="M502">
        <f t="shared" si="52"/>
        <v>5.7057860869565213E-2</v>
      </c>
    </row>
    <row r="503" spans="1:13">
      <c r="A503">
        <v>39.840000000000003</v>
      </c>
      <c r="B503">
        <v>-389.61099999999999</v>
      </c>
      <c r="C503">
        <v>506.078709</v>
      </c>
      <c r="D503">
        <v>1639.316</v>
      </c>
      <c r="E503">
        <v>-1.073008</v>
      </c>
      <c r="F503">
        <v>-8.8683519999999998</v>
      </c>
      <c r="G503">
        <v>-6.5616539999999999</v>
      </c>
      <c r="H503">
        <f t="shared" si="47"/>
        <v>0.17372754413031719</v>
      </c>
      <c r="I503">
        <f t="shared" si="48"/>
        <v>0.19477092468292295</v>
      </c>
      <c r="J503">
        <f t="shared" si="49"/>
        <v>0.26580450524246396</v>
      </c>
      <c r="K503">
        <f t="shared" si="50"/>
        <v>6.3365217391304354E-5</v>
      </c>
      <c r="L503">
        <f t="shared" si="51"/>
        <v>6.6259278260869567E-2</v>
      </c>
      <c r="M503">
        <f t="shared" si="52"/>
        <v>6.7132852173913043E-2</v>
      </c>
    </row>
    <row r="504" spans="1:13">
      <c r="A504">
        <v>39.92</v>
      </c>
      <c r="B504">
        <v>-433.52839999999998</v>
      </c>
      <c r="C504">
        <v>486.04110400000002</v>
      </c>
      <c r="D504">
        <v>1622.4707000000001</v>
      </c>
      <c r="E504">
        <v>7.2870000000000001E-3</v>
      </c>
      <c r="F504">
        <v>-7.6198170000000003</v>
      </c>
      <c r="G504">
        <v>-7.7202780000000004</v>
      </c>
      <c r="H504">
        <f t="shared" si="47"/>
        <v>0.19812895469754957</v>
      </c>
      <c r="I504">
        <f t="shared" si="48"/>
        <v>0.19183687471197583</v>
      </c>
      <c r="J504">
        <f t="shared" si="49"/>
        <v>0.26523427260812582</v>
      </c>
      <c r="K504">
        <f t="shared" si="50"/>
        <v>1.6458330434782609E-2</v>
      </c>
      <c r="L504">
        <f t="shared" si="51"/>
        <v>5.6599069565217389E-2</v>
      </c>
      <c r="M504">
        <f t="shared" si="52"/>
        <v>7.8690243478260882E-2</v>
      </c>
    </row>
    <row r="505" spans="1:13">
      <c r="A505">
        <v>40</v>
      </c>
      <c r="B505">
        <v>-494.42090000000002</v>
      </c>
      <c r="C505">
        <v>478.71932900000002</v>
      </c>
      <c r="D505">
        <v>1618.99</v>
      </c>
      <c r="E505">
        <v>1.8927080000000001</v>
      </c>
      <c r="F505">
        <v>-6.5088929999999996</v>
      </c>
      <c r="G505">
        <v>-9.0493780000000008</v>
      </c>
      <c r="H505">
        <f t="shared" si="47"/>
        <v>0.21995155182432027</v>
      </c>
      <c r="I505">
        <f t="shared" si="48"/>
        <v>0.19585402272135288</v>
      </c>
      <c r="J505">
        <f t="shared" si="49"/>
        <v>0.26727952162516383</v>
      </c>
      <c r="K505">
        <f t="shared" si="50"/>
        <v>3.7850478260869569E-2</v>
      </c>
      <c r="L505">
        <f t="shared" si="51"/>
        <v>4.8907582608695654E-2</v>
      </c>
      <c r="M505">
        <f t="shared" si="52"/>
        <v>8.740800869565217E-2</v>
      </c>
    </row>
    <row r="506" spans="1:13">
      <c r="A506">
        <v>40.08</v>
      </c>
      <c r="B506">
        <v>-548.87810000000002</v>
      </c>
      <c r="C506">
        <v>488.743921</v>
      </c>
      <c r="D506">
        <v>1631.4742000000001</v>
      </c>
      <c r="E506">
        <v>4.352805</v>
      </c>
      <c r="F506">
        <v>-5.6243720000000001</v>
      </c>
      <c r="G506">
        <v>-10.051921</v>
      </c>
      <c r="H506">
        <f t="shared" si="47"/>
        <v>0.23385537678575008</v>
      </c>
      <c r="I506">
        <f t="shared" si="48"/>
        <v>0.20652508765954036</v>
      </c>
      <c r="J506">
        <f t="shared" si="49"/>
        <v>0.26929212811271297</v>
      </c>
      <c r="K506">
        <f t="shared" si="50"/>
        <v>6.2148139130434779E-2</v>
      </c>
      <c r="L506">
        <f t="shared" si="51"/>
        <v>4.3674547826086957E-2</v>
      </c>
      <c r="M506">
        <f t="shared" si="52"/>
        <v>9.0322904347826083E-2</v>
      </c>
    </row>
    <row r="507" spans="1:13">
      <c r="A507">
        <v>40.159999999999997</v>
      </c>
      <c r="B507">
        <v>-583.57439999999997</v>
      </c>
      <c r="C507">
        <v>515.37302999999997</v>
      </c>
      <c r="D507">
        <v>1643.7591500000001</v>
      </c>
      <c r="E507">
        <v>7.1470359999999999</v>
      </c>
      <c r="F507">
        <v>-5.0225730000000004</v>
      </c>
      <c r="G507">
        <v>-10.387134</v>
      </c>
      <c r="H507">
        <f t="shared" si="47"/>
        <v>0.2389220781822918</v>
      </c>
      <c r="I507">
        <f t="shared" si="48"/>
        <v>0.22086210382896876</v>
      </c>
      <c r="J507">
        <f t="shared" si="49"/>
        <v>0.26844318315858451</v>
      </c>
      <c r="K507">
        <f t="shared" si="50"/>
        <v>8.6657391304347825E-2</v>
      </c>
      <c r="L507">
        <f t="shared" si="51"/>
        <v>4.1790391304347821E-2</v>
      </c>
      <c r="M507">
        <f t="shared" si="52"/>
        <v>8.6611234782608709E-2</v>
      </c>
    </row>
    <row r="508" spans="1:13">
      <c r="A508">
        <v>40.24</v>
      </c>
      <c r="B508">
        <v>-596.21810000000005</v>
      </c>
      <c r="C508">
        <v>551.15033700000004</v>
      </c>
      <c r="D508">
        <v>1638.57719</v>
      </c>
      <c r="E508">
        <v>9.9656000000000002</v>
      </c>
      <c r="F508">
        <v>-4.8058949999999996</v>
      </c>
      <c r="G508">
        <v>-9.9602920000000008</v>
      </c>
      <c r="H508">
        <f t="shared" si="47"/>
        <v>0.23705900739345609</v>
      </c>
      <c r="I508">
        <f t="shared" si="48"/>
        <v>0.23484302310204574</v>
      </c>
      <c r="J508">
        <f t="shared" si="49"/>
        <v>0.26453253604193971</v>
      </c>
      <c r="K508">
        <f t="shared" si="50"/>
        <v>0.10768565217391304</v>
      </c>
      <c r="L508">
        <f t="shared" si="51"/>
        <v>4.4337895652173914E-2</v>
      </c>
      <c r="M508">
        <f t="shared" si="52"/>
        <v>7.7368956521739127E-2</v>
      </c>
    </row>
    <row r="509" spans="1:13">
      <c r="A509">
        <v>40.32</v>
      </c>
      <c r="B509">
        <v>-591.56889999999999</v>
      </c>
      <c r="C509">
        <v>586.03902200000005</v>
      </c>
      <c r="D509">
        <v>1614.7066</v>
      </c>
      <c r="E509">
        <v>12.383850000000001</v>
      </c>
      <c r="F509">
        <v>-5.0988579999999999</v>
      </c>
      <c r="G509">
        <v>-8.8974299999999999</v>
      </c>
      <c r="H509">
        <f t="shared" si="47"/>
        <v>0.23148858923240298</v>
      </c>
      <c r="I509">
        <f t="shared" si="48"/>
        <v>0.2454645711194374</v>
      </c>
      <c r="J509">
        <f t="shared" si="49"/>
        <v>0.26042346002621231</v>
      </c>
      <c r="K509">
        <f t="shared" si="50"/>
        <v>0.12121947826086955</v>
      </c>
      <c r="L509">
        <f t="shared" si="51"/>
        <v>5.1619321739130433E-2</v>
      </c>
      <c r="M509">
        <f t="shared" si="52"/>
        <v>6.4892947826086955E-2</v>
      </c>
    </row>
    <row r="510" spans="1:13">
      <c r="A510">
        <v>40.4</v>
      </c>
      <c r="B510">
        <v>-577.66819999999996</v>
      </c>
      <c r="C510">
        <v>612.54456400000004</v>
      </c>
      <c r="D510">
        <v>1589.6248000000001</v>
      </c>
      <c r="E510">
        <v>13.940239999999999</v>
      </c>
      <c r="F510">
        <v>-5.9362219999999999</v>
      </c>
      <c r="G510">
        <v>-7.4626890000000001</v>
      </c>
      <c r="H510">
        <f t="shared" si="47"/>
        <v>0.22494560099380875</v>
      </c>
      <c r="I510">
        <f t="shared" si="48"/>
        <v>0.25141958524514618</v>
      </c>
      <c r="J510">
        <f t="shared" si="49"/>
        <v>0.26016785714285712</v>
      </c>
      <c r="K510">
        <f t="shared" si="50"/>
        <v>0.12460033043478261</v>
      </c>
      <c r="L510">
        <f t="shared" si="51"/>
        <v>6.2237121739130437E-2</v>
      </c>
      <c r="M510">
        <f t="shared" si="52"/>
        <v>5.1806704347826089E-2</v>
      </c>
    </row>
    <row r="511" spans="1:13">
      <c r="A511">
        <v>40.479999999999997</v>
      </c>
      <c r="B511">
        <v>-561.34050000000002</v>
      </c>
      <c r="C511">
        <v>627.40500399999996</v>
      </c>
      <c r="D511">
        <v>1588.0645999999999</v>
      </c>
      <c r="E511">
        <v>14.329038000000001</v>
      </c>
      <c r="F511">
        <v>-7.1572690000000003</v>
      </c>
      <c r="G511">
        <v>-5.9577710000000002</v>
      </c>
      <c r="H511">
        <f t="shared" si="47"/>
        <v>0.21801598910016232</v>
      </c>
      <c r="I511">
        <f t="shared" si="48"/>
        <v>0.25270481716724441</v>
      </c>
      <c r="J511">
        <f t="shared" si="49"/>
        <v>0.26630083551769329</v>
      </c>
      <c r="K511">
        <f t="shared" si="50"/>
        <v>0.11813947826086957</v>
      </c>
      <c r="L511">
        <f t="shared" si="51"/>
        <v>7.306033913043479E-2</v>
      </c>
      <c r="M511">
        <f t="shared" si="52"/>
        <v>4.0352460869565211E-2</v>
      </c>
    </row>
    <row r="512" spans="1:13">
      <c r="A512">
        <v>40.56</v>
      </c>
      <c r="B512">
        <v>-544.048</v>
      </c>
      <c r="C512">
        <v>630.61223600000005</v>
      </c>
      <c r="D512">
        <v>1625.5002999999999</v>
      </c>
      <c r="E512">
        <v>13.586040000000001</v>
      </c>
      <c r="F512">
        <v>-8.4019390000000005</v>
      </c>
      <c r="G512">
        <v>-4.6405329999999996</v>
      </c>
      <c r="H512">
        <f t="shared" si="47"/>
        <v>0.20989424753050556</v>
      </c>
      <c r="I512">
        <f t="shared" si="48"/>
        <v>0.25030177603237896</v>
      </c>
      <c r="J512">
        <f t="shared" si="49"/>
        <v>0.2778928407601573</v>
      </c>
      <c r="K512">
        <f t="shared" si="50"/>
        <v>0.10546942608695653</v>
      </c>
      <c r="L512">
        <f t="shared" si="51"/>
        <v>8.0359069565217392E-2</v>
      </c>
      <c r="M512">
        <f t="shared" si="52"/>
        <v>3.2171382608695655E-2</v>
      </c>
    </row>
    <row r="513" spans="1:13">
      <c r="A513">
        <v>40.64</v>
      </c>
      <c r="B513">
        <v>-523.78060000000005</v>
      </c>
      <c r="C513">
        <v>624.61556700000006</v>
      </c>
      <c r="D513">
        <v>1696.2579000000001</v>
      </c>
      <c r="E513">
        <v>12.128984000000001</v>
      </c>
      <c r="F513">
        <v>-9.2412930000000006</v>
      </c>
      <c r="G513">
        <v>-3.6997089999999999</v>
      </c>
      <c r="H513">
        <f t="shared" si="47"/>
        <v>0.20167745296439521</v>
      </c>
      <c r="I513">
        <f t="shared" si="48"/>
        <v>0.24586728245406644</v>
      </c>
      <c r="J513">
        <f t="shared" si="49"/>
        <v>0.29052327490170382</v>
      </c>
      <c r="K513">
        <f t="shared" si="50"/>
        <v>9.2202704347826084E-2</v>
      </c>
      <c r="L513">
        <f t="shared" si="51"/>
        <v>8.1590713043478258E-2</v>
      </c>
      <c r="M513">
        <f t="shared" si="52"/>
        <v>2.8458747826086959E-2</v>
      </c>
    </row>
    <row r="514" spans="1:13">
      <c r="A514">
        <v>40.72</v>
      </c>
      <c r="B514">
        <v>-503.27600000000001</v>
      </c>
      <c r="C514">
        <v>613.54951000000005</v>
      </c>
      <c r="D514">
        <v>1773.3540700000001</v>
      </c>
      <c r="E514">
        <v>10.603311</v>
      </c>
      <c r="F514">
        <v>-9.3829320000000003</v>
      </c>
      <c r="G514">
        <v>-3.2727560000000002</v>
      </c>
      <c r="H514">
        <f t="shared" si="47"/>
        <v>0.19809617503857019</v>
      </c>
      <c r="I514">
        <f t="shared" si="48"/>
        <v>0.24071874451501735</v>
      </c>
      <c r="J514">
        <f t="shared" si="49"/>
        <v>0.29852257536041943</v>
      </c>
      <c r="K514">
        <f t="shared" si="50"/>
        <v>8.3557843478260868E-2</v>
      </c>
      <c r="L514">
        <f t="shared" si="51"/>
        <v>7.6766973913043476E-2</v>
      </c>
      <c r="M514">
        <f t="shared" si="52"/>
        <v>2.9875591304347828E-2</v>
      </c>
    </row>
    <row r="515" spans="1:13">
      <c r="A515">
        <v>40.799999999999997</v>
      </c>
      <c r="B515">
        <v>-494.33909999999997</v>
      </c>
      <c r="C515">
        <v>600.70159100000001</v>
      </c>
      <c r="D515">
        <v>1822.1818000000001</v>
      </c>
      <c r="E515">
        <v>9.6091519999999999</v>
      </c>
      <c r="F515">
        <v>-8.8282019999999992</v>
      </c>
      <c r="G515">
        <v>-3.4356930000000001</v>
      </c>
      <c r="H515">
        <f t="shared" si="47"/>
        <v>0.20401570858963314</v>
      </c>
      <c r="I515">
        <f t="shared" si="48"/>
        <v>0.23469802159931077</v>
      </c>
      <c r="J515">
        <f t="shared" si="49"/>
        <v>0.29841189384010486</v>
      </c>
      <c r="K515">
        <f t="shared" si="50"/>
        <v>8.2267104347826095E-2</v>
      </c>
      <c r="L515">
        <f t="shared" si="51"/>
        <v>6.8441808695652182E-2</v>
      </c>
      <c r="M515">
        <f t="shared" si="52"/>
        <v>3.5873043478260869E-2</v>
      </c>
    </row>
    <row r="516" spans="1:13">
      <c r="A516">
        <v>40.880000000000003</v>
      </c>
      <c r="B516">
        <v>-509.11099999999999</v>
      </c>
      <c r="C516">
        <v>585.67717800000003</v>
      </c>
      <c r="D516">
        <v>1821.5062</v>
      </c>
      <c r="E516">
        <v>9.4607170000000007</v>
      </c>
      <c r="F516">
        <v>-7.8708080000000002</v>
      </c>
      <c r="G516">
        <v>-4.1254</v>
      </c>
      <c r="H516">
        <f t="shared" si="47"/>
        <v>0.21825097277044225</v>
      </c>
      <c r="I516">
        <f t="shared" si="48"/>
        <v>0.22650786711815507</v>
      </c>
      <c r="J516">
        <f t="shared" si="49"/>
        <v>0.29118731979030144</v>
      </c>
      <c r="K516">
        <f t="shared" si="50"/>
        <v>8.7908913043478254E-2</v>
      </c>
      <c r="L516">
        <f t="shared" si="51"/>
        <v>6.0176956521739128E-2</v>
      </c>
      <c r="M516">
        <f t="shared" si="52"/>
        <v>4.4078452173913048E-2</v>
      </c>
    </row>
    <row r="517" spans="1:13">
      <c r="A517">
        <v>40.96</v>
      </c>
      <c r="B517">
        <v>-544.63439000000005</v>
      </c>
      <c r="C517">
        <v>565.239057</v>
      </c>
      <c r="D517">
        <v>1777.4074000000001</v>
      </c>
      <c r="E517">
        <v>10.109525</v>
      </c>
      <c r="F517">
        <v>-6.92035</v>
      </c>
      <c r="G517">
        <v>-5.0690220000000004</v>
      </c>
      <c r="H517">
        <f t="shared" si="47"/>
        <v>0.23195844436875113</v>
      </c>
      <c r="I517">
        <f t="shared" si="48"/>
        <v>0.21569487026388029</v>
      </c>
      <c r="J517">
        <f t="shared" si="49"/>
        <v>0.28151936435124508</v>
      </c>
      <c r="K517">
        <f t="shared" si="50"/>
        <v>9.7893173913043474E-2</v>
      </c>
      <c r="L517">
        <f t="shared" si="51"/>
        <v>5.4461382608695652E-2</v>
      </c>
      <c r="M517">
        <f t="shared" si="52"/>
        <v>5.0866765217391301E-2</v>
      </c>
    </row>
    <row r="518" spans="1:13">
      <c r="A518">
        <v>41.04</v>
      </c>
      <c r="B518">
        <v>-578.84069999999997</v>
      </c>
      <c r="C518">
        <v>538.255764</v>
      </c>
      <c r="D518">
        <v>1718.3942</v>
      </c>
      <c r="E518">
        <v>11.257714999999999</v>
      </c>
      <c r="F518">
        <v>-6.2630590000000002</v>
      </c>
      <c r="G518">
        <v>-5.8496779999999999</v>
      </c>
      <c r="H518">
        <f t="shared" si="47"/>
        <v>0.23522563064777896</v>
      </c>
      <c r="I518">
        <f t="shared" si="48"/>
        <v>0.20425106694183415</v>
      </c>
      <c r="J518">
        <f t="shared" si="49"/>
        <v>0.27439598623853212</v>
      </c>
      <c r="K518">
        <f t="shared" si="50"/>
        <v>0.10923492173913044</v>
      </c>
      <c r="L518">
        <f t="shared" si="51"/>
        <v>5.1634826086956527E-2</v>
      </c>
      <c r="M518">
        <f t="shared" si="52"/>
        <v>5.3292495652173914E-2</v>
      </c>
    </row>
    <row r="519" spans="1:13">
      <c r="A519">
        <v>41.12</v>
      </c>
      <c r="B519">
        <v>-586.99379999999996</v>
      </c>
      <c r="C519">
        <v>509.69832500000001</v>
      </c>
      <c r="D519">
        <v>1674.9131</v>
      </c>
      <c r="E519">
        <v>12.562016</v>
      </c>
      <c r="F519">
        <v>-5.9380050000000004</v>
      </c>
      <c r="G519">
        <v>-6.1286370000000003</v>
      </c>
      <c r="H519">
        <f t="shared" si="47"/>
        <v>0.22633004067402673</v>
      </c>
      <c r="I519">
        <f t="shared" si="48"/>
        <v>0.19591680538580217</v>
      </c>
      <c r="J519">
        <f t="shared" si="49"/>
        <v>0.27200856815203145</v>
      </c>
      <c r="K519">
        <f t="shared" si="50"/>
        <v>0.11983152173913043</v>
      </c>
      <c r="L519">
        <f t="shared" si="51"/>
        <v>5.0629826086956521E-2</v>
      </c>
      <c r="M519">
        <f t="shared" si="52"/>
        <v>5.0991886956521744E-2</v>
      </c>
    </row>
    <row r="520" spans="1:13">
      <c r="A520">
        <v>41.2</v>
      </c>
      <c r="B520">
        <v>-564.7953</v>
      </c>
      <c r="C520">
        <v>488.90059200000002</v>
      </c>
      <c r="D520">
        <v>1660.3403000000001</v>
      </c>
      <c r="E520">
        <v>13.780625000000001</v>
      </c>
      <c r="F520">
        <v>-5.8224299999999998</v>
      </c>
      <c r="G520">
        <v>-5.8640670000000004</v>
      </c>
      <c r="H520">
        <f t="shared" si="47"/>
        <v>0.2139580837123565</v>
      </c>
      <c r="I520">
        <f t="shared" si="48"/>
        <v>0.19365470275902144</v>
      </c>
      <c r="J520">
        <f t="shared" si="49"/>
        <v>0.27329541284403669</v>
      </c>
      <c r="K520">
        <f t="shared" si="50"/>
        <v>0.12859806956521741</v>
      </c>
      <c r="L520">
        <f t="shared" si="51"/>
        <v>5.0705808695652173E-2</v>
      </c>
      <c r="M520">
        <f t="shared" si="52"/>
        <v>4.6290165217391301E-2</v>
      </c>
    </row>
    <row r="521" spans="1:13">
      <c r="A521">
        <v>41.28</v>
      </c>
      <c r="B521">
        <v>-533.92169999999999</v>
      </c>
      <c r="C521">
        <v>483.255628</v>
      </c>
      <c r="D521">
        <v>1668.1952000000001</v>
      </c>
      <c r="E521">
        <v>14.788778000000001</v>
      </c>
      <c r="F521">
        <v>-5.8311679999999999</v>
      </c>
      <c r="G521">
        <v>-5.3233689999999996</v>
      </c>
      <c r="H521">
        <f t="shared" si="47"/>
        <v>0.20923240297341164</v>
      </c>
      <c r="I521">
        <f t="shared" si="48"/>
        <v>0.19751258290087961</v>
      </c>
      <c r="J521">
        <f t="shared" si="49"/>
        <v>0.27599518348623853</v>
      </c>
      <c r="K521">
        <f t="shared" si="50"/>
        <v>0.13488548695652175</v>
      </c>
      <c r="L521">
        <f t="shared" si="51"/>
        <v>5.2377234782608695E-2</v>
      </c>
      <c r="M521">
        <f t="shared" si="52"/>
        <v>4.2245191304347826E-2</v>
      </c>
    </row>
    <row r="522" spans="1:13">
      <c r="A522">
        <v>41.36</v>
      </c>
      <c r="B522">
        <v>-522.12900000000002</v>
      </c>
      <c r="C522">
        <v>492.88277499999998</v>
      </c>
      <c r="D522">
        <v>1684.6746000000001</v>
      </c>
      <c r="E522">
        <v>15.511831000000001</v>
      </c>
      <c r="F522">
        <v>-6.0233819999999998</v>
      </c>
      <c r="G522">
        <v>-4.8581969999999997</v>
      </c>
      <c r="H522">
        <f t="shared" si="47"/>
        <v>0.21517862509767777</v>
      </c>
      <c r="I522">
        <f t="shared" si="48"/>
        <v>0.20456090845338518</v>
      </c>
      <c r="J522">
        <f t="shared" si="49"/>
        <v>0.27901923328964612</v>
      </c>
      <c r="K522">
        <f t="shared" si="50"/>
        <v>0.13808579130434784</v>
      </c>
      <c r="L522">
        <f t="shared" si="51"/>
        <v>5.6542852173913041E-2</v>
      </c>
      <c r="M522">
        <f t="shared" si="52"/>
        <v>4.0315460869565216E-2</v>
      </c>
    </row>
    <row r="523" spans="1:13">
      <c r="A523">
        <v>41.44</v>
      </c>
      <c r="B523">
        <v>-536.96749999999997</v>
      </c>
      <c r="C523">
        <v>510.471519</v>
      </c>
      <c r="D523">
        <v>1703.1333999999999</v>
      </c>
      <c r="E523">
        <v>15.879866</v>
      </c>
      <c r="F523">
        <v>-6.5024280000000001</v>
      </c>
      <c r="G523">
        <v>-4.6362779999999999</v>
      </c>
      <c r="H523">
        <f t="shared" si="47"/>
        <v>0.22435376385020739</v>
      </c>
      <c r="I523">
        <f t="shared" si="48"/>
        <v>0.21089458093730593</v>
      </c>
      <c r="J523">
        <f t="shared" si="49"/>
        <v>0.28309231651376149</v>
      </c>
      <c r="K523">
        <f t="shared" si="50"/>
        <v>0.1378955652173913</v>
      </c>
      <c r="L523">
        <f t="shared" si="51"/>
        <v>6.2714556521739129E-2</v>
      </c>
      <c r="M523">
        <f t="shared" si="52"/>
        <v>3.9717669565217391E-2</v>
      </c>
    </row>
    <row r="524" spans="1:13">
      <c r="A524">
        <v>41.52</v>
      </c>
      <c r="B524">
        <v>-559.86360000000002</v>
      </c>
      <c r="C524">
        <v>526.276882</v>
      </c>
      <c r="D524">
        <v>1727.9955</v>
      </c>
      <c r="E524">
        <v>15.857989999999999</v>
      </c>
      <c r="F524">
        <v>-7.2121740000000001</v>
      </c>
      <c r="G524">
        <v>-4.5675319999999999</v>
      </c>
      <c r="H524">
        <f t="shared" ref="H524:H587" si="53">ABS(B525/2495.45)</f>
        <v>0.22705211484902527</v>
      </c>
      <c r="I524">
        <f t="shared" ref="I524:I587" si="54">ABS(C525/2495.45)</f>
        <v>0.21430498667574988</v>
      </c>
      <c r="J524">
        <f t="shared" ref="J524:J587" si="55">ABS(($D525/(IF($D525&lt;0,5529,6104))))</f>
        <v>0.28935637287024901</v>
      </c>
      <c r="K524">
        <f t="shared" ref="K524:K587" si="56">ABS(E525/115)</f>
        <v>0.13492998260869565</v>
      </c>
      <c r="L524">
        <f t="shared" ref="L524:L587" si="57">ABS(($F525/(IF($F525&lt;0,115,263.6))))</f>
        <v>6.8308330434782599E-2</v>
      </c>
      <c r="M524">
        <f t="shared" ref="M524:M587" si="58">ABS(G525/115)</f>
        <v>3.8899252173913046E-2</v>
      </c>
    </row>
    <row r="525" spans="1:13">
      <c r="A525">
        <v>41.6</v>
      </c>
      <c r="B525">
        <v>-566.59720000000004</v>
      </c>
      <c r="C525">
        <v>534.78737899999999</v>
      </c>
      <c r="D525">
        <v>1766.2312999999999</v>
      </c>
      <c r="E525">
        <v>15.516947999999999</v>
      </c>
      <c r="F525">
        <v>-7.8554579999999996</v>
      </c>
      <c r="G525">
        <v>-4.473414</v>
      </c>
      <c r="H525">
        <f t="shared" si="53"/>
        <v>0.22156540904446093</v>
      </c>
      <c r="I525">
        <f t="shared" si="54"/>
        <v>0.21556467891562645</v>
      </c>
      <c r="J525">
        <f t="shared" si="55"/>
        <v>0.29730951834862385</v>
      </c>
      <c r="K525">
        <f t="shared" si="56"/>
        <v>0.13100309565217391</v>
      </c>
      <c r="L525">
        <f t="shared" si="57"/>
        <v>7.0020113043478258E-2</v>
      </c>
      <c r="M525">
        <f t="shared" si="58"/>
        <v>3.752818260869565E-2</v>
      </c>
    </row>
    <row r="526" spans="1:13">
      <c r="A526">
        <v>41.68</v>
      </c>
      <c r="B526">
        <v>-552.90539999999999</v>
      </c>
      <c r="C526">
        <v>537.93087800000001</v>
      </c>
      <c r="D526">
        <v>1814.7773</v>
      </c>
      <c r="E526">
        <v>15.065356</v>
      </c>
      <c r="F526">
        <v>-8.0523129999999998</v>
      </c>
      <c r="G526">
        <v>-4.315741</v>
      </c>
      <c r="H526">
        <f t="shared" si="53"/>
        <v>0.21588835680939311</v>
      </c>
      <c r="I526">
        <f t="shared" si="54"/>
        <v>0.2168697473401591</v>
      </c>
      <c r="J526">
        <f t="shared" si="55"/>
        <v>0.30392606487549151</v>
      </c>
      <c r="K526">
        <f t="shared" si="56"/>
        <v>0.12862181739130435</v>
      </c>
      <c r="L526">
        <f t="shared" si="57"/>
        <v>6.6259808695652178E-2</v>
      </c>
      <c r="M526">
        <f t="shared" si="58"/>
        <v>3.6989008695652172E-2</v>
      </c>
    </row>
    <row r="527" spans="1:13">
      <c r="A527">
        <v>41.76</v>
      </c>
      <c r="B527">
        <v>-538.73860000000002</v>
      </c>
      <c r="C527">
        <v>541.18761099999995</v>
      </c>
      <c r="D527">
        <v>1855.1647</v>
      </c>
      <c r="E527">
        <v>14.791509</v>
      </c>
      <c r="F527">
        <v>-7.6198779999999999</v>
      </c>
      <c r="G527">
        <v>-4.253736</v>
      </c>
      <c r="H527">
        <f t="shared" si="53"/>
        <v>0.21912849385882308</v>
      </c>
      <c r="I527">
        <f t="shared" si="54"/>
        <v>0.21850909415135547</v>
      </c>
      <c r="J527">
        <f t="shared" si="55"/>
        <v>0.30511847968545214</v>
      </c>
      <c r="K527">
        <f t="shared" si="56"/>
        <v>0.12976300000000002</v>
      </c>
      <c r="L527">
        <f t="shared" si="57"/>
        <v>5.854500869565217E-2</v>
      </c>
      <c r="M527">
        <f t="shared" si="58"/>
        <v>3.894713913043478E-2</v>
      </c>
    </row>
    <row r="528" spans="1:13">
      <c r="A528">
        <v>41.84</v>
      </c>
      <c r="B528">
        <v>-546.82420000000002</v>
      </c>
      <c r="C528">
        <v>545.27851899999996</v>
      </c>
      <c r="D528">
        <v>1862.4431999999999</v>
      </c>
      <c r="E528">
        <v>14.922745000000001</v>
      </c>
      <c r="F528">
        <v>-6.7326759999999997</v>
      </c>
      <c r="G528">
        <v>-4.4789209999999997</v>
      </c>
      <c r="H528">
        <f t="shared" si="53"/>
        <v>0.23163882265723618</v>
      </c>
      <c r="I528">
        <f t="shared" si="54"/>
        <v>0.21746726041395342</v>
      </c>
      <c r="J528">
        <f t="shared" si="55"/>
        <v>0.29908651703800787</v>
      </c>
      <c r="K528">
        <f t="shared" si="56"/>
        <v>0.13455419999999998</v>
      </c>
      <c r="L528">
        <f t="shared" si="57"/>
        <v>5.0660721739130436E-2</v>
      </c>
      <c r="M528">
        <f t="shared" si="58"/>
        <v>4.3521347826086958E-2</v>
      </c>
    </row>
    <row r="529" spans="1:13">
      <c r="A529">
        <v>41.92</v>
      </c>
      <c r="B529">
        <v>-578.04309999999998</v>
      </c>
      <c r="C529">
        <v>542.678675</v>
      </c>
      <c r="D529">
        <v>1825.6241</v>
      </c>
      <c r="E529">
        <v>15.473732999999999</v>
      </c>
      <c r="F529">
        <v>-5.8259829999999999</v>
      </c>
      <c r="G529">
        <v>-5.0049549999999998</v>
      </c>
      <c r="H529">
        <f t="shared" si="53"/>
        <v>0.24433432847782968</v>
      </c>
      <c r="I529">
        <f t="shared" si="54"/>
        <v>0.21043503616582182</v>
      </c>
      <c r="J529">
        <f t="shared" si="55"/>
        <v>0.28888338794233287</v>
      </c>
      <c r="K529">
        <f t="shared" si="56"/>
        <v>0.14090212173913044</v>
      </c>
      <c r="L529">
        <f t="shared" si="57"/>
        <v>4.6255313043478262E-2</v>
      </c>
      <c r="M529">
        <f t="shared" si="58"/>
        <v>4.8973373913043475E-2</v>
      </c>
    </row>
    <row r="530" spans="1:13">
      <c r="A530">
        <v>42</v>
      </c>
      <c r="B530">
        <v>-609.72410000000002</v>
      </c>
      <c r="C530">
        <v>525.13011100000006</v>
      </c>
      <c r="D530">
        <v>1763.3442</v>
      </c>
      <c r="E530">
        <v>16.203744</v>
      </c>
      <c r="F530">
        <v>-5.3193609999999998</v>
      </c>
      <c r="G530">
        <v>-5.6319379999999999</v>
      </c>
      <c r="H530">
        <f t="shared" si="53"/>
        <v>0.24785169007593821</v>
      </c>
      <c r="I530">
        <f t="shared" si="54"/>
        <v>0.19839207878338577</v>
      </c>
      <c r="J530">
        <f t="shared" si="55"/>
        <v>0.28097401703800784</v>
      </c>
      <c r="K530">
        <f t="shared" si="56"/>
        <v>0.14580006086956521</v>
      </c>
      <c r="L530">
        <f t="shared" si="57"/>
        <v>4.6690469565217392E-2</v>
      </c>
      <c r="M530">
        <f t="shared" si="58"/>
        <v>5.3171391304347823E-2</v>
      </c>
    </row>
    <row r="531" spans="1:13">
      <c r="A531">
        <v>42.08</v>
      </c>
      <c r="B531">
        <v>-618.50149999999996</v>
      </c>
      <c r="C531">
        <v>495.07751300000001</v>
      </c>
      <c r="D531">
        <v>1715.0654</v>
      </c>
      <c r="E531">
        <v>16.767007</v>
      </c>
      <c r="F531">
        <v>-5.3694040000000003</v>
      </c>
      <c r="G531">
        <v>-6.1147099999999996</v>
      </c>
      <c r="H531">
        <f t="shared" si="53"/>
        <v>0.24158039632130479</v>
      </c>
      <c r="I531">
        <f t="shared" si="54"/>
        <v>0.18697296319301129</v>
      </c>
      <c r="J531">
        <f t="shared" si="55"/>
        <v>0.28001449868938399</v>
      </c>
      <c r="K531">
        <f t="shared" si="56"/>
        <v>0.14762790434782608</v>
      </c>
      <c r="L531">
        <f t="shared" si="57"/>
        <v>5.0642878260869564E-2</v>
      </c>
      <c r="M531">
        <f t="shared" si="58"/>
        <v>5.5177434782608697E-2</v>
      </c>
    </row>
    <row r="532" spans="1:13">
      <c r="A532">
        <v>42.16</v>
      </c>
      <c r="B532">
        <v>-602.85180000000003</v>
      </c>
      <c r="C532">
        <v>466.581681</v>
      </c>
      <c r="D532">
        <v>1709.2085</v>
      </c>
      <c r="E532">
        <v>16.977208999999998</v>
      </c>
      <c r="F532">
        <v>-5.823931</v>
      </c>
      <c r="G532">
        <v>-6.3454050000000004</v>
      </c>
      <c r="H532">
        <f t="shared" si="53"/>
        <v>0.23310240637961088</v>
      </c>
      <c r="I532">
        <f t="shared" si="54"/>
        <v>0.181264418842293</v>
      </c>
      <c r="J532">
        <f t="shared" si="55"/>
        <v>0.28469221821756224</v>
      </c>
      <c r="K532">
        <f t="shared" si="56"/>
        <v>0.14747582608695653</v>
      </c>
      <c r="L532">
        <f t="shared" si="57"/>
        <v>5.5564026086956521E-2</v>
      </c>
      <c r="M532">
        <f t="shared" si="58"/>
        <v>5.5274799999999999E-2</v>
      </c>
    </row>
    <row r="533" spans="1:13">
      <c r="A533">
        <v>42.24</v>
      </c>
      <c r="B533">
        <v>-581.69539999999995</v>
      </c>
      <c r="C533">
        <v>452.33629400000001</v>
      </c>
      <c r="D533">
        <v>1737.7612999999999</v>
      </c>
      <c r="E533">
        <v>16.959720000000001</v>
      </c>
      <c r="F533">
        <v>-6.3898630000000001</v>
      </c>
      <c r="G533">
        <v>-6.3566019999999996</v>
      </c>
      <c r="H533">
        <f t="shared" si="53"/>
        <v>0.22942439239415741</v>
      </c>
      <c r="I533">
        <f t="shared" si="54"/>
        <v>0.18064154601374502</v>
      </c>
      <c r="J533">
        <f t="shared" si="55"/>
        <v>0.28916634993446921</v>
      </c>
      <c r="K533">
        <f t="shared" si="56"/>
        <v>0.14814024347826088</v>
      </c>
      <c r="L533">
        <f t="shared" si="57"/>
        <v>5.9688321739130433E-2</v>
      </c>
      <c r="M533">
        <f t="shared" si="58"/>
        <v>5.360766086956522E-2</v>
      </c>
    </row>
    <row r="534" spans="1:13">
      <c r="A534">
        <v>42.32</v>
      </c>
      <c r="B534">
        <v>-572.51710000000003</v>
      </c>
      <c r="C534">
        <v>450.781946</v>
      </c>
      <c r="D534">
        <v>1765.0714</v>
      </c>
      <c r="E534">
        <v>17.036128000000001</v>
      </c>
      <c r="F534">
        <v>-6.8641569999999996</v>
      </c>
      <c r="G534">
        <v>-6.1648810000000003</v>
      </c>
      <c r="H534">
        <f t="shared" si="53"/>
        <v>0.22983834578933662</v>
      </c>
      <c r="I534">
        <f t="shared" si="54"/>
        <v>0.17968421406960669</v>
      </c>
      <c r="J534">
        <f t="shared" si="55"/>
        <v>0.28896544888597642</v>
      </c>
      <c r="K534">
        <f t="shared" si="56"/>
        <v>0.15162740869565219</v>
      </c>
      <c r="L534">
        <f t="shared" si="57"/>
        <v>6.2938121739130437E-2</v>
      </c>
      <c r="M534">
        <f t="shared" si="58"/>
        <v>4.9192078260869562E-2</v>
      </c>
    </row>
    <row r="535" spans="1:13">
      <c r="A535">
        <v>42.4</v>
      </c>
      <c r="B535">
        <v>-573.55010000000004</v>
      </c>
      <c r="C535">
        <v>448.39297199999999</v>
      </c>
      <c r="D535">
        <v>1763.8451</v>
      </c>
      <c r="E535">
        <v>17.437152000000001</v>
      </c>
      <c r="F535">
        <v>-7.2378840000000002</v>
      </c>
      <c r="G535">
        <v>-5.657089</v>
      </c>
      <c r="H535">
        <f t="shared" si="53"/>
        <v>0.22742763830170915</v>
      </c>
      <c r="I535">
        <f t="shared" si="54"/>
        <v>0.17437401831333027</v>
      </c>
      <c r="J535">
        <f t="shared" si="55"/>
        <v>0.28544256225425951</v>
      </c>
      <c r="K535">
        <f t="shared" si="56"/>
        <v>0.15748107826086954</v>
      </c>
      <c r="L535">
        <f t="shared" si="57"/>
        <v>6.6145200000000001E-2</v>
      </c>
      <c r="M535">
        <f t="shared" si="58"/>
        <v>4.0601269565217389E-2</v>
      </c>
    </row>
    <row r="536" spans="1:13">
      <c r="A536">
        <v>42.48</v>
      </c>
      <c r="B536">
        <v>-567.53430000000003</v>
      </c>
      <c r="C536">
        <v>435.14164399999999</v>
      </c>
      <c r="D536">
        <v>1742.3414</v>
      </c>
      <c r="E536">
        <v>18.110323999999999</v>
      </c>
      <c r="F536">
        <v>-7.6066979999999997</v>
      </c>
      <c r="G536">
        <v>-4.6691459999999996</v>
      </c>
      <c r="H536">
        <f t="shared" si="53"/>
        <v>0.21674880282113448</v>
      </c>
      <c r="I536">
        <f t="shared" si="54"/>
        <v>0.16693778396681963</v>
      </c>
      <c r="J536">
        <f t="shared" si="55"/>
        <v>0.28418555209698559</v>
      </c>
      <c r="K536">
        <f t="shared" si="56"/>
        <v>0.16348801739130434</v>
      </c>
      <c r="L536">
        <f t="shared" si="57"/>
        <v>6.9575156521739137E-2</v>
      </c>
      <c r="M536">
        <f t="shared" si="58"/>
        <v>2.7730721739130434E-2</v>
      </c>
    </row>
    <row r="537" spans="1:13">
      <c r="A537">
        <v>42.56</v>
      </c>
      <c r="B537">
        <v>-540.88580000000002</v>
      </c>
      <c r="C537">
        <v>416.58489300000002</v>
      </c>
      <c r="D537">
        <v>1734.6686099999999</v>
      </c>
      <c r="E537">
        <v>18.801121999999999</v>
      </c>
      <c r="F537">
        <v>-8.0011430000000008</v>
      </c>
      <c r="G537">
        <v>-3.1890329999999998</v>
      </c>
      <c r="H537">
        <f t="shared" si="53"/>
        <v>0.19965188643330864</v>
      </c>
      <c r="I537">
        <f t="shared" si="54"/>
        <v>0.16427558636718828</v>
      </c>
      <c r="J537">
        <f t="shared" si="55"/>
        <v>0.28891076343381389</v>
      </c>
      <c r="K537">
        <f t="shared" si="56"/>
        <v>0.16799814782608696</v>
      </c>
      <c r="L537">
        <f t="shared" si="57"/>
        <v>7.233675652173914E-2</v>
      </c>
      <c r="M537">
        <f t="shared" si="58"/>
        <v>1.2817765217391305E-2</v>
      </c>
    </row>
    <row r="538" spans="1:13">
      <c r="A538">
        <v>42.64</v>
      </c>
      <c r="B538">
        <v>-498.22129999999999</v>
      </c>
      <c r="C538">
        <v>409.94151199999999</v>
      </c>
      <c r="D538">
        <v>1763.5112999999999</v>
      </c>
      <c r="E538">
        <v>19.319787000000002</v>
      </c>
      <c r="F538">
        <v>-8.3187270000000009</v>
      </c>
      <c r="G538">
        <v>-1.474043</v>
      </c>
      <c r="H538">
        <f t="shared" si="53"/>
        <v>0.18404708569596667</v>
      </c>
      <c r="I538">
        <f t="shared" si="54"/>
        <v>0.17151771223627002</v>
      </c>
      <c r="J538">
        <f t="shared" si="55"/>
        <v>0.2973602883355177</v>
      </c>
      <c r="K538">
        <f t="shared" si="56"/>
        <v>0.17147460869565218</v>
      </c>
      <c r="L538">
        <f t="shared" si="57"/>
        <v>7.3267756521739127E-2</v>
      </c>
      <c r="M538">
        <f t="shared" si="58"/>
        <v>4.3824347826086955E-4</v>
      </c>
    </row>
    <row r="539" spans="1:13">
      <c r="A539">
        <v>42.72</v>
      </c>
      <c r="B539">
        <v>-459.28030000000001</v>
      </c>
      <c r="C539">
        <v>428.01387499999998</v>
      </c>
      <c r="D539">
        <v>1815.0871999999999</v>
      </c>
      <c r="E539">
        <v>19.719580000000001</v>
      </c>
      <c r="F539">
        <v>-8.4257919999999995</v>
      </c>
      <c r="G539">
        <v>5.0397999999999998E-2</v>
      </c>
      <c r="H539">
        <f t="shared" si="53"/>
        <v>0.17752850187340963</v>
      </c>
      <c r="I539">
        <f t="shared" si="54"/>
        <v>0.18677939209361039</v>
      </c>
      <c r="J539">
        <f t="shared" si="55"/>
        <v>0.30387912844036696</v>
      </c>
      <c r="K539">
        <f t="shared" si="56"/>
        <v>0.17579892173913042</v>
      </c>
      <c r="L539">
        <f t="shared" si="57"/>
        <v>7.2232295652173914E-2</v>
      </c>
      <c r="M539">
        <f t="shared" si="58"/>
        <v>9.0272608695652172E-3</v>
      </c>
    </row>
    <row r="540" spans="1:13">
      <c r="A540">
        <v>42.8</v>
      </c>
      <c r="B540">
        <v>-443.01350000000002</v>
      </c>
      <c r="C540">
        <v>466.098634</v>
      </c>
      <c r="D540">
        <v>1854.8782000000001</v>
      </c>
      <c r="E540">
        <v>20.216875999999999</v>
      </c>
      <c r="F540">
        <v>-8.3067139999999995</v>
      </c>
      <c r="G540">
        <v>1.038135</v>
      </c>
      <c r="H540">
        <f t="shared" si="53"/>
        <v>0.18207858302109842</v>
      </c>
      <c r="I540">
        <f t="shared" si="54"/>
        <v>0.20176280510529165</v>
      </c>
      <c r="J540">
        <f t="shared" si="55"/>
        <v>0.3057168168414155</v>
      </c>
      <c r="K540">
        <f t="shared" si="56"/>
        <v>0.18246888695652175</v>
      </c>
      <c r="L540">
        <f t="shared" si="57"/>
        <v>7.0203060869565223E-2</v>
      </c>
      <c r="M540">
        <f t="shared" si="58"/>
        <v>1.2332521739130435E-2</v>
      </c>
    </row>
    <row r="541" spans="1:13">
      <c r="A541">
        <v>42.88</v>
      </c>
      <c r="B541">
        <v>-454.36799999999999</v>
      </c>
      <c r="C541">
        <v>503.488992</v>
      </c>
      <c r="D541">
        <v>1866.09545</v>
      </c>
      <c r="E541">
        <v>20.983922</v>
      </c>
      <c r="F541">
        <v>-8.0733519999999999</v>
      </c>
      <c r="G541">
        <v>1.4182399999999999</v>
      </c>
      <c r="H541">
        <f t="shared" si="53"/>
        <v>0.1939202308200926</v>
      </c>
      <c r="I541">
        <f t="shared" si="54"/>
        <v>0.20785489150253464</v>
      </c>
      <c r="J541">
        <f t="shared" si="55"/>
        <v>0.30550296526867626</v>
      </c>
      <c r="K541">
        <f t="shared" si="56"/>
        <v>0.19193019130434782</v>
      </c>
      <c r="L541">
        <f t="shared" si="57"/>
        <v>6.7890678260869558E-2</v>
      </c>
      <c r="M541">
        <f t="shared" si="58"/>
        <v>1.2200999999999998E-2</v>
      </c>
    </row>
    <row r="542" spans="1:13">
      <c r="A542">
        <v>42.96</v>
      </c>
      <c r="B542">
        <v>-483.91824000000003</v>
      </c>
      <c r="C542">
        <v>518.69148900000005</v>
      </c>
      <c r="D542">
        <v>1864.7900999999999</v>
      </c>
      <c r="E542">
        <v>22.071971999999999</v>
      </c>
      <c r="F542">
        <v>-7.8074279999999998</v>
      </c>
      <c r="G542">
        <v>1.4031149999999999</v>
      </c>
      <c r="H542">
        <f t="shared" si="53"/>
        <v>0.20669426355967863</v>
      </c>
      <c r="I542">
        <f t="shared" si="54"/>
        <v>0.20328850748362021</v>
      </c>
      <c r="J542">
        <f t="shared" si="55"/>
        <v>0.30715058977719528</v>
      </c>
      <c r="K542">
        <f t="shared" si="56"/>
        <v>0.20430516521739131</v>
      </c>
      <c r="L542">
        <f t="shared" si="57"/>
        <v>6.4629460869565225E-2</v>
      </c>
      <c r="M542">
        <f t="shared" si="58"/>
        <v>1.1626817391304348E-2</v>
      </c>
    </row>
    <row r="543" spans="1:13">
      <c r="A543">
        <v>43.04</v>
      </c>
      <c r="B543">
        <v>-515.79520000000002</v>
      </c>
      <c r="C543">
        <v>507.29630600000002</v>
      </c>
      <c r="D543">
        <v>1874.8471999999999</v>
      </c>
      <c r="E543">
        <v>23.495094000000002</v>
      </c>
      <c r="F543">
        <v>-7.4323880000000004</v>
      </c>
      <c r="G543">
        <v>1.3370839999999999</v>
      </c>
      <c r="H543">
        <f t="shared" si="53"/>
        <v>0.21334516820613519</v>
      </c>
      <c r="I543">
        <f t="shared" si="54"/>
        <v>0.19570908854114491</v>
      </c>
      <c r="J543">
        <f t="shared" si="55"/>
        <v>0.31059393840104849</v>
      </c>
      <c r="K543">
        <f t="shared" si="56"/>
        <v>0.21948683478260869</v>
      </c>
      <c r="L543">
        <f t="shared" si="57"/>
        <v>5.9266973913043475E-2</v>
      </c>
      <c r="M543">
        <f t="shared" si="58"/>
        <v>1.3167443478260869E-2</v>
      </c>
    </row>
    <row r="544" spans="1:13">
      <c r="A544">
        <v>43.12</v>
      </c>
      <c r="B544">
        <v>-532.3922</v>
      </c>
      <c r="C544">
        <v>488.38224500000001</v>
      </c>
      <c r="D544">
        <v>1895.8653999999999</v>
      </c>
      <c r="E544">
        <v>25.240985999999999</v>
      </c>
      <c r="F544">
        <v>-6.8157019999999999</v>
      </c>
      <c r="G544">
        <v>1.514256</v>
      </c>
      <c r="H544">
        <f t="shared" si="53"/>
        <v>0.20570161694283595</v>
      </c>
      <c r="I544">
        <f t="shared" si="54"/>
        <v>0.1964160239636138</v>
      </c>
      <c r="J544">
        <f t="shared" si="55"/>
        <v>0.31134518348623852</v>
      </c>
      <c r="K544">
        <f t="shared" si="56"/>
        <v>0.23543125217391306</v>
      </c>
      <c r="L544">
        <f t="shared" si="57"/>
        <v>5.2475582608695649E-2</v>
      </c>
      <c r="M544">
        <f t="shared" si="58"/>
        <v>1.7870313043478261E-2</v>
      </c>
    </row>
    <row r="545" spans="1:13">
      <c r="A545">
        <v>43.2</v>
      </c>
      <c r="B545">
        <v>-513.31809999999996</v>
      </c>
      <c r="C545">
        <v>490.146367</v>
      </c>
      <c r="D545">
        <v>1900.451</v>
      </c>
      <c r="E545">
        <v>27.074594000000001</v>
      </c>
      <c r="F545">
        <v>-6.0346919999999997</v>
      </c>
      <c r="G545">
        <v>2.0550860000000002</v>
      </c>
      <c r="H545">
        <f t="shared" si="53"/>
        <v>0.17583157346370396</v>
      </c>
      <c r="I545">
        <f t="shared" si="54"/>
        <v>0.2085277885752069</v>
      </c>
      <c r="J545">
        <f t="shared" si="55"/>
        <v>0.3041479030144168</v>
      </c>
      <c r="K545">
        <f t="shared" si="56"/>
        <v>0.24638873913043477</v>
      </c>
      <c r="L545">
        <f t="shared" si="57"/>
        <v>4.7749939130434779E-2</v>
      </c>
      <c r="M545">
        <f t="shared" si="58"/>
        <v>2.4632417391304347E-2</v>
      </c>
    </row>
    <row r="546" spans="1:13">
      <c r="A546">
        <v>43.28</v>
      </c>
      <c r="B546">
        <v>-438.77890000000002</v>
      </c>
      <c r="C546">
        <v>520.37067000000002</v>
      </c>
      <c r="D546">
        <v>1856.5188000000001</v>
      </c>
      <c r="E546">
        <v>28.334705</v>
      </c>
      <c r="F546">
        <v>-5.4912429999999999</v>
      </c>
      <c r="G546">
        <v>2.8327279999999999</v>
      </c>
      <c r="H546">
        <f t="shared" si="53"/>
        <v>0.12263383357711034</v>
      </c>
      <c r="I546">
        <f t="shared" si="54"/>
        <v>0.21902339137229759</v>
      </c>
      <c r="J546">
        <f t="shared" si="55"/>
        <v>0.286511500655308</v>
      </c>
      <c r="K546">
        <f t="shared" si="56"/>
        <v>0.24355135652173915</v>
      </c>
      <c r="L546">
        <f t="shared" si="57"/>
        <v>4.9141530434782608E-2</v>
      </c>
      <c r="M546">
        <f t="shared" si="58"/>
        <v>2.9697913043478262E-2</v>
      </c>
    </row>
    <row r="547" spans="1:13">
      <c r="A547">
        <v>43.36</v>
      </c>
      <c r="B547">
        <v>-306.02659999999997</v>
      </c>
      <c r="C547">
        <v>546.56192199999998</v>
      </c>
      <c r="D547">
        <v>1748.8661999999999</v>
      </c>
      <c r="E547">
        <v>28.008406000000001</v>
      </c>
      <c r="F547">
        <v>-5.6512760000000002</v>
      </c>
      <c r="G547">
        <v>3.41526</v>
      </c>
      <c r="H547">
        <f t="shared" si="53"/>
        <v>6.0388106353563495E-2</v>
      </c>
      <c r="I547">
        <f t="shared" si="54"/>
        <v>0.20505801719128816</v>
      </c>
      <c r="J547">
        <f t="shared" si="55"/>
        <v>0.26119175950196594</v>
      </c>
      <c r="K547">
        <f t="shared" si="56"/>
        <v>0.21830740869565218</v>
      </c>
      <c r="L547">
        <f t="shared" si="57"/>
        <v>5.7141982608695657E-2</v>
      </c>
      <c r="M547">
        <f t="shared" si="58"/>
        <v>2.6713182608695651E-2</v>
      </c>
    </row>
    <row r="548" spans="1:13">
      <c r="A548">
        <v>43.44</v>
      </c>
      <c r="B548">
        <v>-150.69550000000001</v>
      </c>
      <c r="C548">
        <v>511.71202899999997</v>
      </c>
      <c r="D548">
        <v>1594.3145</v>
      </c>
      <c r="E548">
        <v>25.105352</v>
      </c>
      <c r="F548">
        <v>-6.5713280000000003</v>
      </c>
      <c r="G548">
        <v>3.0720160000000001</v>
      </c>
      <c r="H548">
        <f t="shared" si="53"/>
        <v>2.0181047506461762E-2</v>
      </c>
      <c r="I548">
        <f t="shared" si="54"/>
        <v>0.15250413071790661</v>
      </c>
      <c r="J548">
        <f t="shared" si="55"/>
        <v>0.23846782437745742</v>
      </c>
      <c r="K548">
        <f t="shared" si="56"/>
        <v>0.16657501739130437</v>
      </c>
      <c r="L548">
        <f t="shared" si="57"/>
        <v>6.6598652173913045E-2</v>
      </c>
      <c r="M548">
        <f t="shared" si="58"/>
        <v>8.4732260869565222E-3</v>
      </c>
    </row>
    <row r="549" spans="1:13">
      <c r="A549">
        <v>43.52</v>
      </c>
      <c r="B549">
        <v>-50.360795000000003</v>
      </c>
      <c r="C549">
        <v>380.56643300000002</v>
      </c>
      <c r="D549">
        <v>1455.6076</v>
      </c>
      <c r="E549">
        <v>19.156127000000001</v>
      </c>
      <c r="F549">
        <v>-7.6588450000000003</v>
      </c>
      <c r="G549">
        <v>0.97442099999999998</v>
      </c>
      <c r="H549">
        <f t="shared" si="53"/>
        <v>3.7454175399226595E-2</v>
      </c>
      <c r="I549">
        <f t="shared" si="54"/>
        <v>7.064358412310405E-2</v>
      </c>
      <c r="J549">
        <f t="shared" si="55"/>
        <v>0.23466682503276542</v>
      </c>
      <c r="K549">
        <f t="shared" si="56"/>
        <v>9.3359113043478256E-2</v>
      </c>
      <c r="L549">
        <f t="shared" si="57"/>
        <v>6.9278504347826092E-2</v>
      </c>
      <c r="M549">
        <f t="shared" si="58"/>
        <v>2.9048513043478261E-2</v>
      </c>
    </row>
    <row r="550" spans="1:13">
      <c r="A550">
        <v>43.6</v>
      </c>
      <c r="B550">
        <v>-93.465022000000005</v>
      </c>
      <c r="C550">
        <v>176.287532</v>
      </c>
      <c r="D550">
        <v>1432.4063000000001</v>
      </c>
      <c r="E550">
        <v>10.736298</v>
      </c>
      <c r="F550">
        <v>-7.967028</v>
      </c>
      <c r="G550">
        <v>-3.340579</v>
      </c>
      <c r="H550">
        <f t="shared" si="53"/>
        <v>0.12923360516139373</v>
      </c>
      <c r="I550">
        <f t="shared" si="54"/>
        <v>1.0665278807429523E-2</v>
      </c>
      <c r="J550">
        <f t="shared" si="55"/>
        <v>0.26167794069462647</v>
      </c>
      <c r="K550">
        <f t="shared" si="56"/>
        <v>1.6640982608695652E-2</v>
      </c>
      <c r="L550">
        <f t="shared" si="57"/>
        <v>5.9748852173913042E-2</v>
      </c>
      <c r="M550">
        <f t="shared" si="58"/>
        <v>8.1782513043478264E-2</v>
      </c>
    </row>
    <row r="551" spans="1:13">
      <c r="A551">
        <v>43.68</v>
      </c>
      <c r="B551">
        <v>-322.49599999999998</v>
      </c>
      <c r="C551">
        <v>-26.61467</v>
      </c>
      <c r="D551">
        <v>1597.28215</v>
      </c>
      <c r="E551">
        <v>1.913713</v>
      </c>
      <c r="F551">
        <v>-6.8711180000000001</v>
      </c>
      <c r="G551">
        <v>-9.4049890000000005</v>
      </c>
      <c r="H551">
        <f t="shared" si="53"/>
        <v>0.27503804924963438</v>
      </c>
      <c r="I551">
        <f t="shared" si="54"/>
        <v>5.8138159450199366E-2</v>
      </c>
      <c r="J551">
        <f t="shared" si="55"/>
        <v>0.3120474770642202</v>
      </c>
      <c r="K551">
        <f t="shared" si="56"/>
        <v>3.3205999999999999E-2</v>
      </c>
      <c r="L551">
        <f t="shared" si="57"/>
        <v>4.029984347826087E-2</v>
      </c>
      <c r="M551">
        <f t="shared" si="58"/>
        <v>0.13515157391304347</v>
      </c>
    </row>
    <row r="552" spans="1:13">
      <c r="A552">
        <v>43.76</v>
      </c>
      <c r="B552">
        <v>-686.34370000000001</v>
      </c>
      <c r="C552">
        <v>-145.08087</v>
      </c>
      <c r="D552">
        <v>1904.7378000000001</v>
      </c>
      <c r="E552">
        <v>-3.8186900000000001</v>
      </c>
      <c r="F552">
        <v>-4.6344820000000002</v>
      </c>
      <c r="G552">
        <v>-15.542431000000001</v>
      </c>
      <c r="H552">
        <f t="shared" si="53"/>
        <v>0.41741770021439023</v>
      </c>
      <c r="I552">
        <f t="shared" si="54"/>
        <v>5.2485283215452129E-2</v>
      </c>
      <c r="J552">
        <f t="shared" si="55"/>
        <v>0.35624506880733942</v>
      </c>
      <c r="K552">
        <f t="shared" si="56"/>
        <v>2.3584904347826084E-2</v>
      </c>
      <c r="L552">
        <f t="shared" si="57"/>
        <v>2.1020886956521739E-2</v>
      </c>
      <c r="M552">
        <f t="shared" si="58"/>
        <v>0.16749694782608696</v>
      </c>
    </row>
    <row r="553" spans="1:13">
      <c r="A553">
        <v>43.84</v>
      </c>
      <c r="B553">
        <v>-1041.645</v>
      </c>
      <c r="C553">
        <v>-130.9744</v>
      </c>
      <c r="D553">
        <v>2174.5198999999998</v>
      </c>
      <c r="E553">
        <v>-2.7122639999999998</v>
      </c>
      <c r="F553">
        <v>-2.4174020000000001</v>
      </c>
      <c r="G553">
        <v>-19.262149000000001</v>
      </c>
      <c r="H553">
        <f t="shared" si="53"/>
        <v>0.48831353062573885</v>
      </c>
      <c r="I553">
        <f t="shared" si="54"/>
        <v>4.0141541605722419E-3</v>
      </c>
      <c r="J553">
        <f t="shared" si="55"/>
        <v>0.36274767365661864</v>
      </c>
      <c r="K553">
        <f t="shared" si="56"/>
        <v>6.1731391304347821E-2</v>
      </c>
      <c r="L553">
        <f t="shared" si="57"/>
        <v>1.4331695652173912E-2</v>
      </c>
      <c r="M553">
        <f t="shared" si="58"/>
        <v>0.15962064347826085</v>
      </c>
    </row>
    <row r="554" spans="1:13">
      <c r="A554">
        <v>43.92</v>
      </c>
      <c r="B554">
        <v>-1218.5619999999999</v>
      </c>
      <c r="C554">
        <v>10.017120999999999</v>
      </c>
      <c r="D554">
        <v>2214.2118</v>
      </c>
      <c r="E554">
        <v>7.0991099999999996</v>
      </c>
      <c r="F554">
        <v>-1.648145</v>
      </c>
      <c r="G554">
        <v>-18.356373999999999</v>
      </c>
      <c r="H554">
        <f t="shared" si="53"/>
        <v>0.44964675709791818</v>
      </c>
      <c r="I554">
        <f t="shared" si="54"/>
        <v>9.1605068023803332E-2</v>
      </c>
      <c r="J554">
        <f t="shared" si="55"/>
        <v>0.32671802096985586</v>
      </c>
      <c r="K554">
        <f t="shared" si="56"/>
        <v>0.20727095652173913</v>
      </c>
      <c r="L554">
        <f t="shared" si="57"/>
        <v>2.7248886956521737E-2</v>
      </c>
      <c r="M554">
        <f t="shared" si="58"/>
        <v>0.10607159999999999</v>
      </c>
    </row>
    <row r="555" spans="1:13">
      <c r="A555">
        <v>44</v>
      </c>
      <c r="B555">
        <v>-1122.0709999999999</v>
      </c>
      <c r="C555">
        <v>228.595867</v>
      </c>
      <c r="D555">
        <v>1994.2868000000001</v>
      </c>
      <c r="E555">
        <v>23.83616</v>
      </c>
      <c r="F555">
        <v>-3.1336219999999999</v>
      </c>
      <c r="G555">
        <v>-12.198233999999999</v>
      </c>
      <c r="H555">
        <f t="shared" si="53"/>
        <v>0.32183618185096879</v>
      </c>
      <c r="I555">
        <f t="shared" si="54"/>
        <v>0.18509922058145825</v>
      </c>
      <c r="J555">
        <f t="shared" si="55"/>
        <v>0.27764233289646134</v>
      </c>
      <c r="K555">
        <f t="shared" si="56"/>
        <v>0.36788846086956523</v>
      </c>
      <c r="L555">
        <f t="shared" si="57"/>
        <v>5.6966817391304346E-2</v>
      </c>
      <c r="M555">
        <f t="shared" si="58"/>
        <v>2.0927504347826087E-2</v>
      </c>
    </row>
    <row r="556" spans="1:13">
      <c r="A556">
        <v>44.08</v>
      </c>
      <c r="B556">
        <v>-803.12609999999995</v>
      </c>
      <c r="C556">
        <v>461.90584999999999</v>
      </c>
      <c r="D556">
        <v>1694.7288000000001</v>
      </c>
      <c r="E556">
        <v>42.307172999999999</v>
      </c>
      <c r="F556">
        <v>-6.5511840000000001</v>
      </c>
      <c r="G556">
        <v>-2.406663</v>
      </c>
      <c r="H556">
        <f t="shared" si="53"/>
        <v>0.17613312228255426</v>
      </c>
      <c r="I556">
        <f t="shared" si="54"/>
        <v>0.26568342142699714</v>
      </c>
      <c r="J556">
        <f t="shared" si="55"/>
        <v>0.25471467889908256</v>
      </c>
      <c r="K556">
        <f t="shared" si="56"/>
        <v>0.49000641739130435</v>
      </c>
      <c r="L556">
        <f t="shared" si="57"/>
        <v>9.3619295652173903E-2</v>
      </c>
      <c r="M556">
        <f t="shared" si="58"/>
        <v>6.7175478260869559E-2</v>
      </c>
    </row>
    <row r="557" spans="1:13">
      <c r="A557">
        <v>44.16</v>
      </c>
      <c r="B557">
        <v>-439.53140000000002</v>
      </c>
      <c r="C557">
        <v>662.99969399999998</v>
      </c>
      <c r="D557">
        <v>1554.7783999999999</v>
      </c>
      <c r="E557">
        <v>56.350738</v>
      </c>
      <c r="F557">
        <v>-10.766219</v>
      </c>
      <c r="G557">
        <v>7.7251799999999999</v>
      </c>
      <c r="H557">
        <f t="shared" si="53"/>
        <v>8.9787493237692612E-2</v>
      </c>
      <c r="I557">
        <f t="shared" si="54"/>
        <v>0.32402947764932183</v>
      </c>
      <c r="J557">
        <f t="shared" si="55"/>
        <v>0.27384639580602882</v>
      </c>
      <c r="K557">
        <f t="shared" si="56"/>
        <v>0.53759013043478265</v>
      </c>
      <c r="L557">
        <f t="shared" si="57"/>
        <v>0.12836894782608696</v>
      </c>
      <c r="M557">
        <f t="shared" si="58"/>
        <v>0.12928253043478261</v>
      </c>
    </row>
    <row r="558" spans="1:13">
      <c r="A558">
        <v>44.24</v>
      </c>
      <c r="B558">
        <v>-224.06020000000001</v>
      </c>
      <c r="C558">
        <v>808.59936000000005</v>
      </c>
      <c r="D558">
        <v>1671.5583999999999</v>
      </c>
      <c r="E558">
        <v>61.822865</v>
      </c>
      <c r="F558">
        <v>-14.762428999999999</v>
      </c>
      <c r="G558">
        <v>14.867490999999999</v>
      </c>
      <c r="H558">
        <f t="shared" si="53"/>
        <v>9.3041174938387872E-2</v>
      </c>
      <c r="I558">
        <f t="shared" si="54"/>
        <v>0.35472527079284299</v>
      </c>
      <c r="J558">
        <f t="shared" si="55"/>
        <v>0.3193570445609436</v>
      </c>
      <c r="K558">
        <f t="shared" si="56"/>
        <v>0.50515705217391305</v>
      </c>
      <c r="L558">
        <f t="shared" si="57"/>
        <v>0.15961346956521738</v>
      </c>
      <c r="M558">
        <f t="shared" si="58"/>
        <v>0.15105118260869563</v>
      </c>
    </row>
    <row r="559" spans="1:13">
      <c r="A559">
        <v>44.32</v>
      </c>
      <c r="B559">
        <v>-232.17959999999999</v>
      </c>
      <c r="C559">
        <v>885.19917699999996</v>
      </c>
      <c r="D559">
        <v>1949.3553999999999</v>
      </c>
      <c r="E559">
        <v>58.093060999999999</v>
      </c>
      <c r="F559">
        <v>-18.355549</v>
      </c>
      <c r="G559">
        <v>17.370885999999999</v>
      </c>
      <c r="H559">
        <f t="shared" si="53"/>
        <v>0.14936075657697009</v>
      </c>
      <c r="I559">
        <f t="shared" si="54"/>
        <v>0.35168866216514061</v>
      </c>
      <c r="J559">
        <f t="shared" si="55"/>
        <v>0.36442062581913498</v>
      </c>
      <c r="K559">
        <f t="shared" si="56"/>
        <v>0.41302510434782608</v>
      </c>
      <c r="L559">
        <f t="shared" si="57"/>
        <v>0.19115451304347827</v>
      </c>
      <c r="M559">
        <f t="shared" si="58"/>
        <v>0.13819039999999999</v>
      </c>
    </row>
    <row r="560" spans="1:13">
      <c r="A560">
        <v>44.4</v>
      </c>
      <c r="B560">
        <v>-372.72230000000002</v>
      </c>
      <c r="C560">
        <v>877.62147200000004</v>
      </c>
      <c r="D560">
        <v>2224.4234999999999</v>
      </c>
      <c r="E560">
        <v>47.497886999999999</v>
      </c>
      <c r="F560">
        <v>-21.982769000000001</v>
      </c>
      <c r="G560">
        <v>15.891895999999999</v>
      </c>
      <c r="H560">
        <f t="shared" si="53"/>
        <v>0.18874339297521492</v>
      </c>
      <c r="I560">
        <f t="shared" si="54"/>
        <v>0.31217823158147834</v>
      </c>
      <c r="J560">
        <f t="shared" si="55"/>
        <v>0.39355563564875495</v>
      </c>
      <c r="K560">
        <f t="shared" si="56"/>
        <v>0.29397910434782609</v>
      </c>
      <c r="L560">
        <f t="shared" si="57"/>
        <v>0.2241936956521739</v>
      </c>
      <c r="M560">
        <f t="shared" si="58"/>
        <v>0.10862567826086957</v>
      </c>
    </row>
    <row r="561" spans="1:13">
      <c r="A561">
        <v>44.48</v>
      </c>
      <c r="B561">
        <v>-470.99970000000002</v>
      </c>
      <c r="C561">
        <v>779.02516800000001</v>
      </c>
      <c r="D561">
        <v>2402.2636000000002</v>
      </c>
      <c r="E561">
        <v>33.807597000000001</v>
      </c>
      <c r="F561">
        <v>-25.782274999999998</v>
      </c>
      <c r="G561">
        <v>12.491953000000001</v>
      </c>
      <c r="H561">
        <f t="shared" si="53"/>
        <v>0.16886797972309603</v>
      </c>
      <c r="I561">
        <f t="shared" si="54"/>
        <v>0.2446247221943938</v>
      </c>
      <c r="J561">
        <f t="shared" si="55"/>
        <v>0.40489790301441675</v>
      </c>
      <c r="K561">
        <f t="shared" si="56"/>
        <v>0.18165381739130435</v>
      </c>
      <c r="L561">
        <f t="shared" si="57"/>
        <v>0.25204162608695652</v>
      </c>
      <c r="M561">
        <f t="shared" si="58"/>
        <v>7.7915965217391303E-2</v>
      </c>
    </row>
    <row r="562" spans="1:13">
      <c r="A562">
        <v>44.56</v>
      </c>
      <c r="B562">
        <v>-421.40159999999997</v>
      </c>
      <c r="C562">
        <v>610.44876299999999</v>
      </c>
      <c r="D562">
        <v>2471.4967999999999</v>
      </c>
      <c r="E562">
        <v>20.890188999999999</v>
      </c>
      <c r="F562">
        <v>-28.984787000000001</v>
      </c>
      <c r="G562">
        <v>8.9603359999999999</v>
      </c>
      <c r="H562">
        <f t="shared" si="53"/>
        <v>0.10976461159309946</v>
      </c>
      <c r="I562">
        <f t="shared" si="54"/>
        <v>0.16877614979262259</v>
      </c>
      <c r="J562">
        <f t="shared" si="55"/>
        <v>0.39904536369593707</v>
      </c>
      <c r="K562">
        <f t="shared" si="56"/>
        <v>0.10273600869565218</v>
      </c>
      <c r="L562">
        <f t="shared" si="57"/>
        <v>0.26399052173913046</v>
      </c>
      <c r="M562">
        <f t="shared" si="58"/>
        <v>4.9925365217391306E-2</v>
      </c>
    </row>
    <row r="563" spans="1:13">
      <c r="A563">
        <v>44.64</v>
      </c>
      <c r="B563">
        <v>-273.91210000000001</v>
      </c>
      <c r="C563">
        <v>421.17244299999999</v>
      </c>
      <c r="D563">
        <v>2435.7728999999999</v>
      </c>
      <c r="E563">
        <v>11.814641</v>
      </c>
      <c r="F563">
        <v>-30.358910000000002</v>
      </c>
      <c r="G563">
        <v>5.7414170000000002</v>
      </c>
      <c r="H563">
        <f t="shared" si="53"/>
        <v>6.95591977398866E-2</v>
      </c>
      <c r="I563">
        <f t="shared" si="54"/>
        <v>0.10483757198100543</v>
      </c>
      <c r="J563">
        <f t="shared" si="55"/>
        <v>0.37465801114023589</v>
      </c>
      <c r="K563">
        <f t="shared" si="56"/>
        <v>7.0766382608695666E-2</v>
      </c>
      <c r="L563">
        <f t="shared" si="57"/>
        <v>0.25488620869565221</v>
      </c>
      <c r="M563">
        <f t="shared" si="58"/>
        <v>1.9691947826086957E-2</v>
      </c>
    </row>
    <row r="564" spans="1:13">
      <c r="A564">
        <v>44.72</v>
      </c>
      <c r="B564">
        <v>-173.58150000000001</v>
      </c>
      <c r="C564">
        <v>261.616919</v>
      </c>
      <c r="D564">
        <v>2286.9124999999999</v>
      </c>
      <c r="E564">
        <v>8.1381340000000009</v>
      </c>
      <c r="F564">
        <v>-29.311914000000002</v>
      </c>
      <c r="G564">
        <v>2.2645740000000001</v>
      </c>
      <c r="H564">
        <f t="shared" si="53"/>
        <v>8.644637239776394E-2</v>
      </c>
      <c r="I564">
        <f t="shared" si="54"/>
        <v>6.1242045322486928E-2</v>
      </c>
      <c r="J564">
        <f t="shared" si="55"/>
        <v>0.33525498034076018</v>
      </c>
      <c r="K564">
        <f t="shared" si="56"/>
        <v>8.2722886956521746E-2</v>
      </c>
      <c r="L564">
        <f t="shared" si="57"/>
        <v>0.23070026086956522</v>
      </c>
      <c r="M564">
        <f t="shared" si="58"/>
        <v>1.5971817391304349E-2</v>
      </c>
    </row>
    <row r="565" spans="1:13">
      <c r="A565">
        <v>44.8</v>
      </c>
      <c r="B565">
        <v>-215.7226</v>
      </c>
      <c r="C565">
        <v>152.82646199999999</v>
      </c>
      <c r="D565">
        <v>2046.3964000000001</v>
      </c>
      <c r="E565">
        <v>9.5131320000000006</v>
      </c>
      <c r="F565">
        <v>-26.530529999999999</v>
      </c>
      <c r="G565">
        <v>-1.836759</v>
      </c>
      <c r="H565">
        <f t="shared" si="53"/>
        <v>0.14513919333186398</v>
      </c>
      <c r="I565">
        <f t="shared" si="54"/>
        <v>3.2770317577991946E-2</v>
      </c>
      <c r="J565">
        <f t="shared" si="55"/>
        <v>0.29387011959370907</v>
      </c>
      <c r="K565">
        <f t="shared" si="56"/>
        <v>0.12221593913043478</v>
      </c>
      <c r="L565">
        <f t="shared" si="57"/>
        <v>0.2047560347826087</v>
      </c>
      <c r="M565">
        <f t="shared" si="58"/>
        <v>5.1253052173913044E-2</v>
      </c>
    </row>
    <row r="566" spans="1:13">
      <c r="A566">
        <v>44.88</v>
      </c>
      <c r="B566">
        <v>-362.18759999999997</v>
      </c>
      <c r="C566">
        <v>81.776689000000005</v>
      </c>
      <c r="D566">
        <v>1793.7832100000001</v>
      </c>
      <c r="E566">
        <v>14.054833</v>
      </c>
      <c r="F566">
        <v>-23.546944</v>
      </c>
      <c r="G566">
        <v>-5.894101</v>
      </c>
      <c r="H566">
        <f t="shared" si="53"/>
        <v>0.19734340499709474</v>
      </c>
      <c r="I566">
        <f t="shared" si="54"/>
        <v>1.0228220561421789E-2</v>
      </c>
      <c r="J566">
        <f t="shared" si="55"/>
        <v>0.26656500655307996</v>
      </c>
      <c r="K566">
        <f t="shared" si="56"/>
        <v>0.1689683304347826</v>
      </c>
      <c r="L566">
        <f t="shared" si="57"/>
        <v>0.18868219999999999</v>
      </c>
      <c r="M566">
        <f t="shared" si="58"/>
        <v>7.4084999999999998E-2</v>
      </c>
    </row>
    <row r="567" spans="1:13">
      <c r="A567">
        <v>44.96</v>
      </c>
      <c r="B567">
        <v>-492.4606</v>
      </c>
      <c r="C567">
        <v>25.524013</v>
      </c>
      <c r="D567">
        <v>1627.1128000000001</v>
      </c>
      <c r="E567">
        <v>19.431357999999999</v>
      </c>
      <c r="F567">
        <v>-21.698453000000001</v>
      </c>
      <c r="G567">
        <v>-8.5197749999999992</v>
      </c>
      <c r="H567">
        <f t="shared" si="53"/>
        <v>0.20886561542006454</v>
      </c>
      <c r="I567">
        <f t="shared" si="54"/>
        <v>8.2422432827746507E-3</v>
      </c>
      <c r="J567">
        <f t="shared" si="55"/>
        <v>0.2616159403669725</v>
      </c>
      <c r="K567">
        <f t="shared" si="56"/>
        <v>0.2084245304347826</v>
      </c>
      <c r="L567">
        <f t="shared" si="57"/>
        <v>0.18623507826086957</v>
      </c>
      <c r="M567">
        <f t="shared" si="58"/>
        <v>7.5229417391304343E-2</v>
      </c>
    </row>
    <row r="568" spans="1:13">
      <c r="A568">
        <v>45.04</v>
      </c>
      <c r="B568">
        <v>-521.21370000000002</v>
      </c>
      <c r="C568">
        <v>-20.568106</v>
      </c>
      <c r="D568">
        <v>1596.9037000000001</v>
      </c>
      <c r="E568">
        <v>23.968820999999998</v>
      </c>
      <c r="F568">
        <v>-21.417034000000001</v>
      </c>
      <c r="G568">
        <v>-8.6513829999999992</v>
      </c>
      <c r="H568">
        <f t="shared" si="53"/>
        <v>0.18458594642248893</v>
      </c>
      <c r="I568">
        <f t="shared" si="54"/>
        <v>1.4962944158368231E-2</v>
      </c>
      <c r="J568">
        <f t="shared" si="55"/>
        <v>0.27545353866317168</v>
      </c>
      <c r="K568">
        <f t="shared" si="56"/>
        <v>0.23546521739130433</v>
      </c>
      <c r="L568">
        <f t="shared" si="57"/>
        <v>0.19389906086956521</v>
      </c>
      <c r="M568">
        <f t="shared" si="58"/>
        <v>5.4834356521739132E-2</v>
      </c>
    </row>
    <row r="569" spans="1:13">
      <c r="A569">
        <v>45.12</v>
      </c>
      <c r="B569">
        <v>-460.625</v>
      </c>
      <c r="C569">
        <v>-37.339278999999998</v>
      </c>
      <c r="D569">
        <v>1681.3684000000001</v>
      </c>
      <c r="E569">
        <v>27.078499999999998</v>
      </c>
      <c r="F569">
        <v>-22.298392</v>
      </c>
      <c r="G569">
        <v>-6.3059510000000003</v>
      </c>
      <c r="H569">
        <f t="shared" si="53"/>
        <v>0.15357037808812038</v>
      </c>
      <c r="I569">
        <f t="shared" si="54"/>
        <v>1.0806022961790459E-3</v>
      </c>
      <c r="J569">
        <f t="shared" si="55"/>
        <v>0.29730904325032764</v>
      </c>
      <c r="K569">
        <f t="shared" si="56"/>
        <v>0.25169891304347825</v>
      </c>
      <c r="L569">
        <f t="shared" si="57"/>
        <v>0.20570581739130434</v>
      </c>
      <c r="M569">
        <f t="shared" si="58"/>
        <v>2.1493443478260869E-2</v>
      </c>
    </row>
    <row r="570" spans="1:13">
      <c r="A570">
        <v>45.2</v>
      </c>
      <c r="B570">
        <v>-383.22719999999998</v>
      </c>
      <c r="C570">
        <v>-2.6965889999999999</v>
      </c>
      <c r="D570">
        <v>1814.7744</v>
      </c>
      <c r="E570">
        <v>28.945374999999999</v>
      </c>
      <c r="F570">
        <v>-23.656168999999998</v>
      </c>
      <c r="G570">
        <v>-2.471746</v>
      </c>
      <c r="H570">
        <f t="shared" si="53"/>
        <v>0.13776092488328759</v>
      </c>
      <c r="I570">
        <f t="shared" si="54"/>
        <v>3.3031337434130115E-2</v>
      </c>
      <c r="J570">
        <f t="shared" si="55"/>
        <v>0.31673281454783747</v>
      </c>
      <c r="K570">
        <f t="shared" si="56"/>
        <v>0.26027484347826085</v>
      </c>
      <c r="L570">
        <f t="shared" si="57"/>
        <v>0.21742660000000003</v>
      </c>
      <c r="M570">
        <f t="shared" si="58"/>
        <v>1.3777434782608696E-2</v>
      </c>
    </row>
    <row r="571" spans="1:13">
      <c r="A571">
        <v>45.28</v>
      </c>
      <c r="B571">
        <v>-343.77550000000002</v>
      </c>
      <c r="C571">
        <v>82.428050999999996</v>
      </c>
      <c r="D571">
        <v>1933.3371</v>
      </c>
      <c r="E571">
        <v>29.931607</v>
      </c>
      <c r="F571">
        <v>-25.004059000000002</v>
      </c>
      <c r="G571">
        <v>1.5844050000000001</v>
      </c>
      <c r="H571">
        <f t="shared" si="53"/>
        <v>0.1361242260914865</v>
      </c>
      <c r="I571">
        <f t="shared" si="54"/>
        <v>7.5241316796569757E-2</v>
      </c>
      <c r="J571">
        <f t="shared" si="55"/>
        <v>0.32845779816513765</v>
      </c>
      <c r="K571">
        <f t="shared" si="56"/>
        <v>0.26229306956521742</v>
      </c>
      <c r="L571">
        <f t="shared" si="57"/>
        <v>0.22762734782608696</v>
      </c>
      <c r="M571">
        <f t="shared" si="58"/>
        <v>4.287569565217391E-2</v>
      </c>
    </row>
    <row r="572" spans="1:13">
      <c r="A572">
        <v>45.36</v>
      </c>
      <c r="B572">
        <v>-339.69119999999998</v>
      </c>
      <c r="C572">
        <v>187.76094399999999</v>
      </c>
      <c r="D572">
        <v>2004.9064000000001</v>
      </c>
      <c r="E572">
        <v>30.163703000000002</v>
      </c>
      <c r="F572">
        <v>-26.177144999999999</v>
      </c>
      <c r="G572">
        <v>4.9307049999999997</v>
      </c>
      <c r="H572">
        <f t="shared" si="53"/>
        <v>0.13336456350558015</v>
      </c>
      <c r="I572">
        <f t="shared" si="54"/>
        <v>0.10899937245787333</v>
      </c>
      <c r="J572">
        <f t="shared" si="55"/>
        <v>0.3325695773263434</v>
      </c>
      <c r="K572">
        <f t="shared" si="56"/>
        <v>0.25643368695652174</v>
      </c>
      <c r="L572">
        <f t="shared" si="57"/>
        <v>0.23639186086956523</v>
      </c>
      <c r="M572">
        <f t="shared" si="58"/>
        <v>6.1904139130434785E-2</v>
      </c>
    </row>
    <row r="573" spans="1:13">
      <c r="A573">
        <v>45.44</v>
      </c>
      <c r="B573">
        <v>-332.80459999999999</v>
      </c>
      <c r="C573">
        <v>272.00248399999998</v>
      </c>
      <c r="D573">
        <v>2030.0047</v>
      </c>
      <c r="E573">
        <v>29.489874</v>
      </c>
      <c r="F573">
        <v>-27.185064000000001</v>
      </c>
      <c r="G573">
        <v>7.118976</v>
      </c>
      <c r="H573">
        <f t="shared" si="53"/>
        <v>0.11847887154621412</v>
      </c>
      <c r="I573">
        <f t="shared" si="54"/>
        <v>0.12324523071991024</v>
      </c>
      <c r="J573">
        <f t="shared" si="55"/>
        <v>0.33098202817824379</v>
      </c>
      <c r="K573">
        <f t="shared" si="56"/>
        <v>0.2409395043478261</v>
      </c>
      <c r="L573">
        <f t="shared" si="57"/>
        <v>0.24389862608695653</v>
      </c>
      <c r="M573">
        <f t="shared" si="58"/>
        <v>6.9407295652173906E-2</v>
      </c>
    </row>
    <row r="574" spans="1:13">
      <c r="A574">
        <v>45.52</v>
      </c>
      <c r="B574">
        <v>-295.65809999999999</v>
      </c>
      <c r="C574">
        <v>307.55231099999997</v>
      </c>
      <c r="D574">
        <v>2020.3143</v>
      </c>
      <c r="E574">
        <v>27.708043</v>
      </c>
      <c r="F574">
        <v>-28.048342000000002</v>
      </c>
      <c r="G574">
        <v>7.9818389999999999</v>
      </c>
      <c r="H574">
        <f t="shared" si="53"/>
        <v>9.4238393876855883E-2</v>
      </c>
      <c r="I574">
        <f t="shared" si="54"/>
        <v>0.11581195936604621</v>
      </c>
      <c r="J574">
        <f t="shared" si="55"/>
        <v>0.32389804554390561</v>
      </c>
      <c r="K574">
        <f t="shared" si="56"/>
        <v>0.21575775652173915</v>
      </c>
      <c r="L574">
        <f t="shared" si="57"/>
        <v>0.25016533913043476</v>
      </c>
      <c r="M574">
        <f t="shared" si="58"/>
        <v>6.4612243478260875E-2</v>
      </c>
    </row>
    <row r="575" spans="1:13">
      <c r="A575">
        <v>45.6</v>
      </c>
      <c r="B575">
        <v>-235.16720000000001</v>
      </c>
      <c r="C575">
        <v>289.00295399999999</v>
      </c>
      <c r="D575">
        <v>1977.07367</v>
      </c>
      <c r="E575">
        <v>24.812142000000001</v>
      </c>
      <c r="F575">
        <v>-28.769013999999999</v>
      </c>
      <c r="G575">
        <v>7.4304079999999999</v>
      </c>
      <c r="H575">
        <f t="shared" si="53"/>
        <v>7.175932196597809E-2</v>
      </c>
      <c r="I575">
        <f t="shared" si="54"/>
        <v>8.8779067502855205E-2</v>
      </c>
      <c r="J575">
        <f t="shared" si="55"/>
        <v>0.31005809305373522</v>
      </c>
      <c r="K575">
        <f t="shared" si="56"/>
        <v>0.18309340000000002</v>
      </c>
      <c r="L575">
        <f t="shared" si="57"/>
        <v>0.25557566956521738</v>
      </c>
      <c r="M575">
        <f t="shared" si="58"/>
        <v>4.7516904347826093E-2</v>
      </c>
    </row>
    <row r="576" spans="1:13">
      <c r="A576">
        <v>45.68</v>
      </c>
      <c r="B576">
        <v>-179.0718</v>
      </c>
      <c r="C576">
        <v>221.543724</v>
      </c>
      <c r="D576">
        <v>1892.5945999999999</v>
      </c>
      <c r="E576">
        <v>21.055741000000001</v>
      </c>
      <c r="F576">
        <v>-29.391202</v>
      </c>
      <c r="G576">
        <v>5.4644440000000003</v>
      </c>
      <c r="H576">
        <f t="shared" si="53"/>
        <v>5.9457131980203977E-2</v>
      </c>
      <c r="I576">
        <f t="shared" si="54"/>
        <v>4.3298466408864138E-2</v>
      </c>
      <c r="J576">
        <f t="shared" si="55"/>
        <v>0.29046636631716904</v>
      </c>
      <c r="K576">
        <f t="shared" si="56"/>
        <v>0.14651385217391305</v>
      </c>
      <c r="L576">
        <f t="shared" si="57"/>
        <v>0.26104822608695649</v>
      </c>
      <c r="M576">
        <f t="shared" si="58"/>
        <v>2.0135669565217392E-2</v>
      </c>
    </row>
    <row r="577" spans="1:13">
      <c r="A577">
        <v>45.76</v>
      </c>
      <c r="B577">
        <v>-148.3723</v>
      </c>
      <c r="C577">
        <v>108.04915800000001</v>
      </c>
      <c r="D577">
        <v>1773.0066999999999</v>
      </c>
      <c r="E577">
        <v>16.849093</v>
      </c>
      <c r="F577">
        <v>-30.020546</v>
      </c>
      <c r="G577">
        <v>2.3156020000000002</v>
      </c>
      <c r="H577">
        <f t="shared" si="53"/>
        <v>5.8901721132461081E-2</v>
      </c>
      <c r="I577">
        <f t="shared" si="54"/>
        <v>1.859354224688934E-2</v>
      </c>
      <c r="J577">
        <f t="shared" si="55"/>
        <v>0.27129673984272606</v>
      </c>
      <c r="K577">
        <f t="shared" si="56"/>
        <v>0.11019085217391304</v>
      </c>
      <c r="L577">
        <f t="shared" si="57"/>
        <v>0.26750117391304346</v>
      </c>
      <c r="M577">
        <f t="shared" si="58"/>
        <v>1.2941495652173913E-2</v>
      </c>
    </row>
    <row r="578" spans="1:13">
      <c r="A578">
        <v>45.84</v>
      </c>
      <c r="B578">
        <v>-146.9863</v>
      </c>
      <c r="C578">
        <v>-46.399254999999997</v>
      </c>
      <c r="D578">
        <v>1655.9953</v>
      </c>
      <c r="E578">
        <v>12.671948</v>
      </c>
      <c r="F578">
        <v>-30.762635</v>
      </c>
      <c r="G578">
        <v>-1.488272</v>
      </c>
      <c r="H578">
        <f t="shared" si="53"/>
        <v>6.9697850087158633E-2</v>
      </c>
      <c r="I578">
        <f t="shared" si="54"/>
        <v>8.749171492115651E-2</v>
      </c>
      <c r="J578">
        <f t="shared" si="55"/>
        <v>0.26246222149410225</v>
      </c>
      <c r="K578">
        <f t="shared" si="56"/>
        <v>7.9401878260869571E-2</v>
      </c>
      <c r="L578">
        <f t="shared" si="57"/>
        <v>0.27532778260869567</v>
      </c>
      <c r="M578">
        <f t="shared" si="58"/>
        <v>4.5406182608695653E-2</v>
      </c>
    </row>
    <row r="579" spans="1:13">
      <c r="A579">
        <v>45.92</v>
      </c>
      <c r="B579">
        <v>-173.92750000000001</v>
      </c>
      <c r="C579">
        <v>-218.3312</v>
      </c>
      <c r="D579">
        <v>1602.0694000000001</v>
      </c>
      <c r="E579">
        <v>9.1312160000000002</v>
      </c>
      <c r="F579">
        <v>-31.662694999999999</v>
      </c>
      <c r="G579">
        <v>-5.221711</v>
      </c>
      <c r="H579">
        <f t="shared" si="53"/>
        <v>9.4004928970726723E-2</v>
      </c>
      <c r="I579">
        <f t="shared" si="54"/>
        <v>0.14487779759161676</v>
      </c>
      <c r="J579">
        <f t="shared" si="55"/>
        <v>0.27201055045871558</v>
      </c>
      <c r="K579">
        <f t="shared" si="56"/>
        <v>6.175139130434782E-2</v>
      </c>
      <c r="L579">
        <f t="shared" si="57"/>
        <v>0.28444494782608692</v>
      </c>
      <c r="M579">
        <f t="shared" si="58"/>
        <v>7.0530539130434791E-2</v>
      </c>
    </row>
    <row r="580" spans="1:13">
      <c r="A580">
        <v>46</v>
      </c>
      <c r="B580">
        <v>-234.58459999999999</v>
      </c>
      <c r="C580">
        <v>-361.53530000000001</v>
      </c>
      <c r="D580">
        <v>1660.3524</v>
      </c>
      <c r="E580">
        <v>7.1014099999999996</v>
      </c>
      <c r="F580">
        <v>-32.711168999999998</v>
      </c>
      <c r="G580">
        <v>-8.1110120000000006</v>
      </c>
      <c r="H580">
        <f t="shared" si="53"/>
        <v>0.13225566531086577</v>
      </c>
      <c r="I580">
        <f t="shared" si="54"/>
        <v>0.17034867458774972</v>
      </c>
      <c r="J580">
        <f t="shared" si="55"/>
        <v>0.29958032437745741</v>
      </c>
      <c r="K580">
        <f t="shared" si="56"/>
        <v>6.7232704347826078E-2</v>
      </c>
      <c r="L580">
        <f t="shared" si="57"/>
        <v>0.29456829565217391</v>
      </c>
      <c r="M580">
        <f t="shared" si="58"/>
        <v>8.1840165217391306E-2</v>
      </c>
    </row>
    <row r="581" spans="1:13">
      <c r="A581">
        <v>46.08</v>
      </c>
      <c r="B581">
        <v>-330.03739999999999</v>
      </c>
      <c r="C581">
        <v>-425.09660000000002</v>
      </c>
      <c r="D581">
        <v>1828.6383000000001</v>
      </c>
      <c r="E581">
        <v>7.7317609999999997</v>
      </c>
      <c r="F581">
        <v>-33.875354000000002</v>
      </c>
      <c r="G581">
        <v>-9.411619</v>
      </c>
      <c r="H581">
        <f t="shared" si="53"/>
        <v>0.17413216453946184</v>
      </c>
      <c r="I581">
        <f t="shared" si="54"/>
        <v>0.15205534072011062</v>
      </c>
      <c r="J581">
        <f t="shared" si="55"/>
        <v>0.33411039154652689</v>
      </c>
      <c r="K581">
        <f t="shared" si="56"/>
        <v>0.10515278260869565</v>
      </c>
      <c r="L581">
        <f t="shared" si="57"/>
        <v>0.30517262608695656</v>
      </c>
      <c r="M581">
        <f t="shared" si="58"/>
        <v>7.3631147826086957E-2</v>
      </c>
    </row>
    <row r="582" spans="1:13">
      <c r="A582">
        <v>46.16</v>
      </c>
      <c r="B582">
        <v>-434.53811000000002</v>
      </c>
      <c r="C582">
        <v>-379.44650000000001</v>
      </c>
      <c r="D582">
        <v>2039.4098300000001</v>
      </c>
      <c r="E582">
        <v>12.09257</v>
      </c>
      <c r="F582">
        <v>-35.094852000000003</v>
      </c>
      <c r="G582">
        <v>-8.4675820000000002</v>
      </c>
      <c r="H582">
        <f t="shared" si="53"/>
        <v>0.19800733334669099</v>
      </c>
      <c r="I582">
        <f t="shared" si="54"/>
        <v>9.234659079524736E-2</v>
      </c>
      <c r="J582">
        <f t="shared" si="55"/>
        <v>0.35989623197903015</v>
      </c>
      <c r="K582">
        <f t="shared" si="56"/>
        <v>0.17788491304347825</v>
      </c>
      <c r="L582">
        <f t="shared" si="57"/>
        <v>0.31517076521739135</v>
      </c>
      <c r="M582">
        <f t="shared" si="58"/>
        <v>4.275197391304348E-2</v>
      </c>
    </row>
    <row r="583" spans="1:13">
      <c r="A583">
        <v>46.24</v>
      </c>
      <c r="B583">
        <v>-494.11739999999998</v>
      </c>
      <c r="C583">
        <v>-230.44630000000001</v>
      </c>
      <c r="D583">
        <v>2196.8065999999999</v>
      </c>
      <c r="E583">
        <v>20.456765000000001</v>
      </c>
      <c r="F583">
        <v>-36.244638000000002</v>
      </c>
      <c r="G583">
        <v>-4.9164770000000004</v>
      </c>
      <c r="H583">
        <f t="shared" si="53"/>
        <v>0.18529239215371979</v>
      </c>
      <c r="I583">
        <f t="shared" si="54"/>
        <v>6.0939734316455951E-3</v>
      </c>
      <c r="J583">
        <f t="shared" si="55"/>
        <v>0.36816369593709047</v>
      </c>
      <c r="K583">
        <f t="shared" si="56"/>
        <v>0.27506731304347826</v>
      </c>
      <c r="L583">
        <f t="shared" si="57"/>
        <v>0.32265354782608696</v>
      </c>
      <c r="M583">
        <f t="shared" si="58"/>
        <v>8.2920173913043488E-3</v>
      </c>
    </row>
    <row r="584" spans="1:13">
      <c r="A584">
        <v>46.32</v>
      </c>
      <c r="B584">
        <v>-462.3879</v>
      </c>
      <c r="C584">
        <v>-15.207205999999999</v>
      </c>
      <c r="D584">
        <v>2247.2712000000001</v>
      </c>
      <c r="E584">
        <v>31.632740999999999</v>
      </c>
      <c r="F584">
        <v>-37.105158000000003</v>
      </c>
      <c r="G584">
        <v>0.95358200000000004</v>
      </c>
      <c r="H584">
        <f t="shared" si="53"/>
        <v>0.13868140014826985</v>
      </c>
      <c r="I584">
        <f t="shared" si="54"/>
        <v>8.5786788354805757E-2</v>
      </c>
      <c r="J584">
        <f t="shared" si="55"/>
        <v>0.36389064547837485</v>
      </c>
      <c r="K584">
        <f t="shared" si="56"/>
        <v>0.37382638260869566</v>
      </c>
      <c r="L584">
        <f t="shared" si="57"/>
        <v>0.32494512173913048</v>
      </c>
      <c r="M584">
        <f t="shared" si="58"/>
        <v>6.9361599999999995E-2</v>
      </c>
    </row>
    <row r="585" spans="1:13">
      <c r="A585">
        <v>46.4</v>
      </c>
      <c r="B585">
        <v>-346.07249999999999</v>
      </c>
      <c r="C585">
        <v>214.076641</v>
      </c>
      <c r="D585">
        <v>2221.1885000000002</v>
      </c>
      <c r="E585">
        <v>42.990034000000001</v>
      </c>
      <c r="F585">
        <v>-37.368689000000003</v>
      </c>
      <c r="G585">
        <v>7.9765839999999999</v>
      </c>
      <c r="H585">
        <f t="shared" si="53"/>
        <v>8.5162676070448223E-2</v>
      </c>
      <c r="I585">
        <f t="shared" si="54"/>
        <v>0.16373389649161474</v>
      </c>
      <c r="J585">
        <f t="shared" si="55"/>
        <v>0.36030779816513764</v>
      </c>
      <c r="K585">
        <f t="shared" si="56"/>
        <v>0.44721803478260869</v>
      </c>
      <c r="L585">
        <f t="shared" si="57"/>
        <v>0.31928621739130431</v>
      </c>
      <c r="M585">
        <f t="shared" si="58"/>
        <v>0.12481473043478261</v>
      </c>
    </row>
    <row r="586" spans="1:13">
      <c r="A586">
        <v>46.48</v>
      </c>
      <c r="B586">
        <v>-212.51920000000001</v>
      </c>
      <c r="C586">
        <v>408.58975199999998</v>
      </c>
      <c r="D586">
        <v>2199.3188</v>
      </c>
      <c r="E586">
        <v>51.430073999999998</v>
      </c>
      <c r="F586">
        <v>-36.717914999999998</v>
      </c>
      <c r="G586">
        <v>14.353694000000001</v>
      </c>
      <c r="H586">
        <f t="shared" si="53"/>
        <v>5.7680498507283254E-2</v>
      </c>
      <c r="I586">
        <f t="shared" si="54"/>
        <v>0.21446780901240262</v>
      </c>
      <c r="J586">
        <f t="shared" si="55"/>
        <v>0.36609924639580604</v>
      </c>
      <c r="K586">
        <f t="shared" si="56"/>
        <v>0.47626837391304344</v>
      </c>
      <c r="L586">
        <f t="shared" si="57"/>
        <v>0.30432108695652171</v>
      </c>
      <c r="M586">
        <f t="shared" si="58"/>
        <v>0.15985974782608695</v>
      </c>
    </row>
    <row r="587" spans="1:13">
      <c r="A587">
        <v>46.56</v>
      </c>
      <c r="B587">
        <v>-143.93879999999999</v>
      </c>
      <c r="C587">
        <v>535.19369400000005</v>
      </c>
      <c r="D587">
        <v>2234.6698000000001</v>
      </c>
      <c r="E587">
        <v>54.770862999999999</v>
      </c>
      <c r="F587">
        <v>-34.996924999999997</v>
      </c>
      <c r="G587">
        <v>18.383870999999999</v>
      </c>
      <c r="H587">
        <f t="shared" si="53"/>
        <v>7.0530806067042026E-2</v>
      </c>
      <c r="I587">
        <f t="shared" si="54"/>
        <v>0.23179255204472143</v>
      </c>
      <c r="J587">
        <f t="shared" si="55"/>
        <v>0.37830093217562255</v>
      </c>
      <c r="K587">
        <f t="shared" si="56"/>
        <v>0.45764494782608695</v>
      </c>
      <c r="L587">
        <f t="shared" si="57"/>
        <v>0.28159485217391306</v>
      </c>
      <c r="M587">
        <f t="shared" si="58"/>
        <v>0.16740343478260869</v>
      </c>
    </row>
    <row r="588" spans="1:13">
      <c r="A588">
        <v>46.64</v>
      </c>
      <c r="B588">
        <v>-176.0061</v>
      </c>
      <c r="C588">
        <v>578.42672400000004</v>
      </c>
      <c r="D588">
        <v>2309.1488899999999</v>
      </c>
      <c r="E588">
        <v>52.629168999999997</v>
      </c>
      <c r="F588">
        <v>-32.383408000000003</v>
      </c>
      <c r="G588">
        <v>19.251394999999999</v>
      </c>
      <c r="H588">
        <f t="shared" ref="H588:H651" si="59">ABS(B589/2495.45)</f>
        <v>0.10986820012422609</v>
      </c>
      <c r="I588">
        <f t="shared" ref="I588:I651" si="60">ABS(C589/2495.45)</f>
        <v>0.2148471109419143</v>
      </c>
      <c r="J588">
        <f t="shared" ref="J588:J651" si="61">ABS(($D589/(IF($D589&lt;0,5529,6104))))</f>
        <v>0.38720584862385321</v>
      </c>
      <c r="K588">
        <f t="shared" ref="K588:K651" si="62">ABS(E589/115)</f>
        <v>0.40280281739130436</v>
      </c>
      <c r="L588">
        <f t="shared" ref="L588:L651" si="63">ABS(($F589/(IF($F589&lt;0,115,263.6))))</f>
        <v>0.25542774782608696</v>
      </c>
      <c r="M588">
        <f t="shared" ref="M588:M651" si="64">ABS(G589/115)</f>
        <v>0.15071211304347826</v>
      </c>
    </row>
    <row r="589" spans="1:13">
      <c r="A589">
        <v>46.72</v>
      </c>
      <c r="B589">
        <v>-274.17059999999998</v>
      </c>
      <c r="C589">
        <v>536.14022299999999</v>
      </c>
      <c r="D589">
        <v>2363.5045</v>
      </c>
      <c r="E589">
        <v>46.322324000000002</v>
      </c>
      <c r="F589">
        <v>-29.374191</v>
      </c>
      <c r="G589">
        <v>17.331893000000001</v>
      </c>
      <c r="H589">
        <f t="shared" si="59"/>
        <v>0.14666613236089684</v>
      </c>
      <c r="I589">
        <f t="shared" si="60"/>
        <v>0.16745046023763252</v>
      </c>
      <c r="J589">
        <f t="shared" si="61"/>
        <v>0.38651829947575356</v>
      </c>
      <c r="K589">
        <f t="shared" si="62"/>
        <v>0.33118349565217386</v>
      </c>
      <c r="L589">
        <f t="shared" si="63"/>
        <v>0.23057166086956521</v>
      </c>
      <c r="M589">
        <f t="shared" si="64"/>
        <v>0.12019658260869565</v>
      </c>
    </row>
    <row r="590" spans="1:13">
      <c r="A590">
        <v>46.8</v>
      </c>
      <c r="B590">
        <v>-365.99799999999999</v>
      </c>
      <c r="C590">
        <v>417.86425100000002</v>
      </c>
      <c r="D590">
        <v>2359.3076999999998</v>
      </c>
      <c r="E590">
        <v>38.086101999999997</v>
      </c>
      <c r="F590">
        <v>-26.515740999999998</v>
      </c>
      <c r="G590">
        <v>13.822607</v>
      </c>
      <c r="H590">
        <f t="shared" si="59"/>
        <v>0.16037011360676434</v>
      </c>
      <c r="I590">
        <f t="shared" si="60"/>
        <v>9.9695430082750613E-2</v>
      </c>
      <c r="J590">
        <f t="shared" si="61"/>
        <v>0.37794415137614684</v>
      </c>
      <c r="K590">
        <f t="shared" si="62"/>
        <v>0.26291353043478261</v>
      </c>
      <c r="L590">
        <f t="shared" si="63"/>
        <v>0.20944587826086958</v>
      </c>
      <c r="M590">
        <f t="shared" si="64"/>
        <v>8.6929295652173916E-2</v>
      </c>
    </row>
    <row r="591" spans="1:13">
      <c r="A591">
        <v>46.88</v>
      </c>
      <c r="B591">
        <v>-400.19560000000001</v>
      </c>
      <c r="C591">
        <v>248.78496100000001</v>
      </c>
      <c r="D591">
        <v>2306.9711000000002</v>
      </c>
      <c r="E591">
        <v>30.235056</v>
      </c>
      <c r="F591">
        <v>-24.086276000000002</v>
      </c>
      <c r="G591">
        <v>9.9968690000000002</v>
      </c>
      <c r="H591">
        <f t="shared" si="59"/>
        <v>0.15358484441683867</v>
      </c>
      <c r="I591">
        <f t="shared" si="60"/>
        <v>2.829170490292332E-2</v>
      </c>
      <c r="J591">
        <f t="shared" si="61"/>
        <v>0.36737690039318482</v>
      </c>
      <c r="K591">
        <f t="shared" si="62"/>
        <v>0.21408464347826087</v>
      </c>
      <c r="L591">
        <f t="shared" si="63"/>
        <v>0.1915289043478261</v>
      </c>
      <c r="M591">
        <f t="shared" si="64"/>
        <v>5.7610313043478266E-2</v>
      </c>
    </row>
    <row r="592" spans="1:13">
      <c r="A592">
        <v>46.96</v>
      </c>
      <c r="B592">
        <v>-383.26330000000002</v>
      </c>
      <c r="C592">
        <v>70.600534999999994</v>
      </c>
      <c r="D592">
        <v>2242.4686000000002</v>
      </c>
      <c r="E592">
        <v>24.619734000000001</v>
      </c>
      <c r="F592">
        <v>-22.025824</v>
      </c>
      <c r="G592">
        <v>6.6251860000000002</v>
      </c>
      <c r="H592">
        <f t="shared" si="59"/>
        <v>0.1463358512492737</v>
      </c>
      <c r="I592">
        <f t="shared" si="60"/>
        <v>2.8066955058205934E-2</v>
      </c>
      <c r="J592">
        <f t="shared" si="61"/>
        <v>0.35881467889908258</v>
      </c>
      <c r="K592">
        <f t="shared" si="62"/>
        <v>0.1943591652173913</v>
      </c>
      <c r="L592">
        <f t="shared" si="63"/>
        <v>0.1752663739130435</v>
      </c>
      <c r="M592">
        <f t="shared" si="64"/>
        <v>3.41073652173913E-2</v>
      </c>
    </row>
    <row r="593" spans="1:13">
      <c r="A593">
        <v>47.04</v>
      </c>
      <c r="B593">
        <v>-365.17380000000003</v>
      </c>
      <c r="C593">
        <v>-70.039682999999997</v>
      </c>
      <c r="D593">
        <v>2190.2048</v>
      </c>
      <c r="E593">
        <v>22.351303999999999</v>
      </c>
      <c r="F593">
        <v>-20.155633000000002</v>
      </c>
      <c r="G593">
        <v>3.9223469999999998</v>
      </c>
      <c r="H593">
        <f t="shared" si="59"/>
        <v>0.15614707968502678</v>
      </c>
      <c r="I593">
        <f t="shared" si="60"/>
        <v>5.6708088721473086E-2</v>
      </c>
      <c r="J593">
        <f t="shared" si="61"/>
        <v>0.35237852228047184</v>
      </c>
      <c r="K593">
        <f t="shared" si="62"/>
        <v>0.20589685217391304</v>
      </c>
      <c r="L593">
        <f t="shared" si="63"/>
        <v>0.16018877391304348</v>
      </c>
      <c r="M593">
        <f t="shared" si="64"/>
        <v>1.6765600000000002E-2</v>
      </c>
    </row>
    <row r="594" spans="1:13">
      <c r="A594">
        <v>47.12</v>
      </c>
      <c r="B594">
        <v>-389.65723000000003</v>
      </c>
      <c r="C594">
        <v>-141.51220000000001</v>
      </c>
      <c r="D594">
        <v>2150.9185000000002</v>
      </c>
      <c r="E594">
        <v>23.678138000000001</v>
      </c>
      <c r="F594">
        <v>-18.421709</v>
      </c>
      <c r="G594">
        <v>1.9280440000000001</v>
      </c>
      <c r="H594">
        <f t="shared" si="59"/>
        <v>0.18239660181530387</v>
      </c>
      <c r="I594">
        <f t="shared" si="60"/>
        <v>5.6396241158909226E-2</v>
      </c>
      <c r="J594">
        <f t="shared" si="61"/>
        <v>0.34660958387942337</v>
      </c>
      <c r="K594">
        <f t="shared" si="62"/>
        <v>0.2436550695652174</v>
      </c>
      <c r="L594">
        <f t="shared" si="63"/>
        <v>0.14705158260869564</v>
      </c>
      <c r="M594">
        <f t="shared" si="64"/>
        <v>7.7161565217391303E-3</v>
      </c>
    </row>
    <row r="595" spans="1:13">
      <c r="A595">
        <v>47.2</v>
      </c>
      <c r="B595">
        <v>-455.16160000000002</v>
      </c>
      <c r="C595">
        <v>-140.73400000000001</v>
      </c>
      <c r="D595">
        <v>2115.7049000000002</v>
      </c>
      <c r="E595">
        <v>28.020333000000001</v>
      </c>
      <c r="F595">
        <v>-16.910931999999999</v>
      </c>
      <c r="G595">
        <v>0.88735799999999998</v>
      </c>
      <c r="H595">
        <f t="shared" si="59"/>
        <v>0.2081103608567593</v>
      </c>
      <c r="I595">
        <f t="shared" si="60"/>
        <v>3.6015647278046049E-2</v>
      </c>
      <c r="J595">
        <f t="shared" si="61"/>
        <v>0.34122000327654001</v>
      </c>
      <c r="K595">
        <f t="shared" si="62"/>
        <v>0.29746912173913043</v>
      </c>
      <c r="L595">
        <f t="shared" si="63"/>
        <v>0.13630727826086958</v>
      </c>
      <c r="M595">
        <f t="shared" si="64"/>
        <v>1.0976E-2</v>
      </c>
    </row>
    <row r="596" spans="1:13">
      <c r="A596">
        <v>47.28</v>
      </c>
      <c r="B596">
        <v>-519.32899999999995</v>
      </c>
      <c r="C596">
        <v>-89.875247000000002</v>
      </c>
      <c r="D596">
        <v>2082.8069</v>
      </c>
      <c r="E596">
        <v>34.208948999999997</v>
      </c>
      <c r="F596">
        <v>-15.675337000000001</v>
      </c>
      <c r="G596">
        <v>1.26224</v>
      </c>
      <c r="H596">
        <f t="shared" si="59"/>
        <v>0.21510873790298343</v>
      </c>
      <c r="I596">
        <f t="shared" si="60"/>
        <v>8.0502674868260238E-3</v>
      </c>
      <c r="J596">
        <f t="shared" si="61"/>
        <v>0.33779297182175622</v>
      </c>
      <c r="K596">
        <f t="shared" si="62"/>
        <v>0.35545809565217396</v>
      </c>
      <c r="L596">
        <f t="shared" si="63"/>
        <v>0.12686706086956523</v>
      </c>
      <c r="M596">
        <f t="shared" si="64"/>
        <v>2.9453252173913043E-2</v>
      </c>
    </row>
    <row r="597" spans="1:13">
      <c r="A597">
        <v>47.36</v>
      </c>
      <c r="B597">
        <v>-536.79309999999998</v>
      </c>
      <c r="C597">
        <v>-20.089040000000001</v>
      </c>
      <c r="D597">
        <v>2061.8883000000001</v>
      </c>
      <c r="E597">
        <v>40.877681000000003</v>
      </c>
      <c r="F597">
        <v>-14.589712</v>
      </c>
      <c r="G597">
        <v>3.387124</v>
      </c>
      <c r="H597">
        <f t="shared" si="59"/>
        <v>0.19781546414474344</v>
      </c>
      <c r="I597">
        <f t="shared" si="60"/>
        <v>1.8086006131158711E-2</v>
      </c>
      <c r="J597">
        <f t="shared" si="61"/>
        <v>0.33861025557011792</v>
      </c>
      <c r="K597">
        <f t="shared" si="62"/>
        <v>0.40750900000000001</v>
      </c>
      <c r="L597">
        <f t="shared" si="63"/>
        <v>0.11632152173913043</v>
      </c>
      <c r="M597">
        <f t="shared" si="64"/>
        <v>6.1681182608695651E-2</v>
      </c>
    </row>
    <row r="598" spans="1:13">
      <c r="A598">
        <v>47.44</v>
      </c>
      <c r="B598">
        <v>-493.6386</v>
      </c>
      <c r="C598">
        <v>45.132724000000003</v>
      </c>
      <c r="D598">
        <v>2066.877</v>
      </c>
      <c r="E598">
        <v>46.863534999999999</v>
      </c>
      <c r="F598">
        <v>-13.376975</v>
      </c>
      <c r="G598">
        <v>7.0933359999999999</v>
      </c>
      <c r="H598">
        <f t="shared" si="59"/>
        <v>0.16600965757678976</v>
      </c>
      <c r="I598">
        <f t="shared" si="60"/>
        <v>3.906883608166864E-2</v>
      </c>
      <c r="J598">
        <f t="shared" si="61"/>
        <v>0.34466920052424638</v>
      </c>
      <c r="K598">
        <f t="shared" si="62"/>
        <v>0.44759275652173908</v>
      </c>
      <c r="L598">
        <f t="shared" si="63"/>
        <v>0.10217202608695652</v>
      </c>
      <c r="M598">
        <f t="shared" si="64"/>
        <v>0.10095375652173913</v>
      </c>
    </row>
    <row r="599" spans="1:13">
      <c r="A599">
        <v>47.52</v>
      </c>
      <c r="B599">
        <v>-414.2688</v>
      </c>
      <c r="C599">
        <v>97.494326999999998</v>
      </c>
      <c r="D599">
        <v>2103.8607999999999</v>
      </c>
      <c r="E599">
        <v>51.473166999999997</v>
      </c>
      <c r="F599">
        <v>-11.749783000000001</v>
      </c>
      <c r="G599">
        <v>11.609681999999999</v>
      </c>
      <c r="H599">
        <f t="shared" si="59"/>
        <v>0.13768222164339097</v>
      </c>
      <c r="I599">
        <f t="shared" si="60"/>
        <v>5.6670936304073417E-2</v>
      </c>
      <c r="J599">
        <f t="shared" si="61"/>
        <v>0.35414305373525556</v>
      </c>
      <c r="K599">
        <f t="shared" si="62"/>
        <v>0.4741146956521739</v>
      </c>
      <c r="L599">
        <f t="shared" si="63"/>
        <v>8.3095330434782608E-2</v>
      </c>
      <c r="M599">
        <f t="shared" si="64"/>
        <v>0.13743265217391304</v>
      </c>
    </row>
    <row r="600" spans="1:13">
      <c r="A600">
        <v>47.6</v>
      </c>
      <c r="B600">
        <v>-343.57909999999998</v>
      </c>
      <c r="C600">
        <v>141.419488</v>
      </c>
      <c r="D600">
        <v>2161.6891999999998</v>
      </c>
      <c r="E600">
        <v>54.52319</v>
      </c>
      <c r="F600">
        <v>-9.5559630000000002</v>
      </c>
      <c r="G600">
        <v>15.804755</v>
      </c>
      <c r="H600">
        <f t="shared" si="59"/>
        <v>0.12814478350598091</v>
      </c>
      <c r="I600">
        <f t="shared" si="60"/>
        <v>7.442276543308822E-2</v>
      </c>
      <c r="J600">
        <f t="shared" si="61"/>
        <v>0.36278328964613371</v>
      </c>
      <c r="K600">
        <f t="shared" si="62"/>
        <v>0.48826484347826088</v>
      </c>
      <c r="L600">
        <f t="shared" si="63"/>
        <v>5.9684799999999996E-2</v>
      </c>
      <c r="M600">
        <f t="shared" si="64"/>
        <v>0.16190553913043476</v>
      </c>
    </row>
    <row r="601" spans="1:13">
      <c r="A601">
        <v>47.68</v>
      </c>
      <c r="B601">
        <v>-319.77890000000002</v>
      </c>
      <c r="C601">
        <v>185.71829</v>
      </c>
      <c r="D601">
        <v>2214.4292</v>
      </c>
      <c r="E601">
        <v>56.150457000000003</v>
      </c>
      <c r="F601">
        <v>-6.8637519999999999</v>
      </c>
      <c r="G601">
        <v>18.619136999999998</v>
      </c>
      <c r="H601">
        <f t="shared" si="59"/>
        <v>0.14116636278026007</v>
      </c>
      <c r="I601">
        <f t="shared" si="60"/>
        <v>9.3698593440060915E-2</v>
      </c>
      <c r="J601">
        <f t="shared" si="61"/>
        <v>0.36644426605504588</v>
      </c>
      <c r="K601">
        <f t="shared" si="62"/>
        <v>0.49153776521739129</v>
      </c>
      <c r="L601">
        <f t="shared" si="63"/>
        <v>3.4458852173913042E-2</v>
      </c>
      <c r="M601">
        <f t="shared" si="64"/>
        <v>0.16914916521739132</v>
      </c>
    </row>
    <row r="602" spans="1:13">
      <c r="A602">
        <v>47.76</v>
      </c>
      <c r="B602">
        <v>-352.27359999999999</v>
      </c>
      <c r="C602">
        <v>233.820155</v>
      </c>
      <c r="D602">
        <v>2236.7757999999999</v>
      </c>
      <c r="E602">
        <v>56.526843</v>
      </c>
      <c r="F602">
        <v>-3.9627680000000001</v>
      </c>
      <c r="G602">
        <v>19.452154</v>
      </c>
      <c r="H602">
        <f t="shared" si="59"/>
        <v>0.16715145564928172</v>
      </c>
      <c r="I602">
        <f t="shared" si="60"/>
        <v>0.11091777875733835</v>
      </c>
      <c r="J602">
        <f t="shared" si="61"/>
        <v>0.36347912844036695</v>
      </c>
      <c r="K602">
        <f t="shared" si="62"/>
        <v>0.48438365217391305</v>
      </c>
      <c r="L602">
        <f t="shared" si="63"/>
        <v>1.1099408695652175E-2</v>
      </c>
      <c r="M602">
        <f t="shared" si="64"/>
        <v>0.15917635652173914</v>
      </c>
    </row>
    <row r="603" spans="1:13">
      <c r="A603">
        <v>47.84</v>
      </c>
      <c r="B603">
        <v>-417.11810000000003</v>
      </c>
      <c r="C603">
        <v>276.78977099999997</v>
      </c>
      <c r="D603">
        <v>2218.6765999999998</v>
      </c>
      <c r="E603">
        <v>55.704120000000003</v>
      </c>
      <c r="F603">
        <v>-1.276432</v>
      </c>
      <c r="G603">
        <v>18.305281000000001</v>
      </c>
      <c r="H603">
        <f t="shared" si="59"/>
        <v>0.19052190987597428</v>
      </c>
      <c r="I603">
        <f t="shared" si="60"/>
        <v>0.1177902406379611</v>
      </c>
      <c r="J603">
        <f t="shared" si="61"/>
        <v>0.35472462319790299</v>
      </c>
      <c r="K603">
        <f t="shared" si="62"/>
        <v>0.46702291304347832</v>
      </c>
      <c r="L603">
        <f t="shared" si="63"/>
        <v>2.9501441578148706E-3</v>
      </c>
      <c r="M603">
        <f t="shared" si="64"/>
        <v>0.13591724347826087</v>
      </c>
    </row>
    <row r="604" spans="1:13">
      <c r="A604">
        <v>47.92</v>
      </c>
      <c r="B604">
        <v>-475.43790000000001</v>
      </c>
      <c r="C604">
        <v>293.93965600000001</v>
      </c>
      <c r="D604">
        <v>2165.2390999999998</v>
      </c>
      <c r="E604">
        <v>53.707635000000003</v>
      </c>
      <c r="F604">
        <v>0.77765799999999996</v>
      </c>
      <c r="G604">
        <v>15.630483</v>
      </c>
      <c r="H604">
        <f t="shared" si="59"/>
        <v>0.20141786050612115</v>
      </c>
      <c r="I604">
        <f t="shared" si="60"/>
        <v>0.10553668396481597</v>
      </c>
      <c r="J604">
        <f t="shared" si="61"/>
        <v>0.34190620904325031</v>
      </c>
      <c r="K604">
        <f t="shared" si="62"/>
        <v>0.44132277391304348</v>
      </c>
      <c r="L604">
        <f t="shared" si="63"/>
        <v>7.2547647951441566E-3</v>
      </c>
      <c r="M604">
        <f t="shared" si="64"/>
        <v>0.10459795652173913</v>
      </c>
    </row>
    <row r="605" spans="1:13">
      <c r="A605">
        <v>48</v>
      </c>
      <c r="B605">
        <v>-502.62819999999999</v>
      </c>
      <c r="C605">
        <v>263.36151799999999</v>
      </c>
      <c r="D605">
        <v>2086.9955</v>
      </c>
      <c r="E605">
        <v>50.752119</v>
      </c>
      <c r="F605">
        <v>1.9123559999999999</v>
      </c>
      <c r="G605">
        <v>12.028765</v>
      </c>
      <c r="H605">
        <f t="shared" si="59"/>
        <v>0.20214839006992727</v>
      </c>
      <c r="I605">
        <f t="shared" si="60"/>
        <v>7.1083029112985641E-2</v>
      </c>
      <c r="J605">
        <f t="shared" si="61"/>
        <v>0.32722988204456094</v>
      </c>
      <c r="K605">
        <f t="shared" si="62"/>
        <v>0.41168626956521742</v>
      </c>
      <c r="L605">
        <f t="shared" si="63"/>
        <v>7.7360166919575105E-3</v>
      </c>
      <c r="M605">
        <f t="shared" si="64"/>
        <v>6.9878156521739121E-2</v>
      </c>
    </row>
    <row r="606" spans="1:13">
      <c r="A606">
        <v>48.08</v>
      </c>
      <c r="B606">
        <v>-504.45119999999997</v>
      </c>
      <c r="C606">
        <v>177.38414499999999</v>
      </c>
      <c r="D606">
        <v>1997.4112</v>
      </c>
      <c r="E606">
        <v>47.343921000000002</v>
      </c>
      <c r="F606">
        <v>2.0392139999999999</v>
      </c>
      <c r="G606">
        <v>8.0359879999999997</v>
      </c>
      <c r="H606">
        <f t="shared" si="59"/>
        <v>0.20350281512352483</v>
      </c>
      <c r="I606">
        <f t="shared" si="60"/>
        <v>2.0829913642829951E-2</v>
      </c>
      <c r="J606">
        <f t="shared" si="61"/>
        <v>0.31452231323722152</v>
      </c>
      <c r="K606">
        <f t="shared" si="62"/>
        <v>0.38430066956521741</v>
      </c>
      <c r="L606">
        <f t="shared" si="63"/>
        <v>4.8513163884673742E-3</v>
      </c>
      <c r="M606">
        <f t="shared" si="64"/>
        <v>3.5831339130434785E-2</v>
      </c>
    </row>
    <row r="607" spans="1:13">
      <c r="A607">
        <v>48.16</v>
      </c>
      <c r="B607">
        <v>-507.83109999999999</v>
      </c>
      <c r="C607">
        <v>51.980007999999998</v>
      </c>
      <c r="D607">
        <v>1919.8442</v>
      </c>
      <c r="E607">
        <v>44.194577000000002</v>
      </c>
      <c r="F607">
        <v>1.278807</v>
      </c>
      <c r="G607">
        <v>4.1206040000000002</v>
      </c>
      <c r="H607">
        <f t="shared" si="59"/>
        <v>0.21528053056562949</v>
      </c>
      <c r="I607">
        <f t="shared" si="60"/>
        <v>3.1147770542387147E-2</v>
      </c>
      <c r="J607">
        <f t="shared" si="61"/>
        <v>0.30892115006553078</v>
      </c>
      <c r="K607">
        <f t="shared" si="62"/>
        <v>0.36590783478260869</v>
      </c>
      <c r="L607">
        <f t="shared" si="63"/>
        <v>8.0980000000000006E-4</v>
      </c>
      <c r="M607">
        <f t="shared" si="64"/>
        <v>7.0668956521739131E-3</v>
      </c>
    </row>
    <row r="608" spans="1:13">
      <c r="A608">
        <v>48.24</v>
      </c>
      <c r="B608">
        <v>-537.22180000000003</v>
      </c>
      <c r="C608">
        <v>-77.727704000000003</v>
      </c>
      <c r="D608">
        <v>1885.6547</v>
      </c>
      <c r="E608">
        <v>42.079400999999997</v>
      </c>
      <c r="F608">
        <v>-9.3127000000000001E-2</v>
      </c>
      <c r="G608">
        <v>0.812693</v>
      </c>
      <c r="H608">
        <f t="shared" si="59"/>
        <v>0.23866392834959627</v>
      </c>
      <c r="I608">
        <f t="shared" si="60"/>
        <v>6.9288945881504346E-2</v>
      </c>
      <c r="J608">
        <f t="shared" si="61"/>
        <v>0.31334290629095674</v>
      </c>
      <c r="K608">
        <f t="shared" si="62"/>
        <v>0.36298982608695657</v>
      </c>
      <c r="L608">
        <f t="shared" si="63"/>
        <v>1.5451808695652174E-2</v>
      </c>
      <c r="M608">
        <f t="shared" si="64"/>
        <v>1.0584226086956522E-2</v>
      </c>
    </row>
    <row r="609" spans="1:13">
      <c r="A609">
        <v>48.32</v>
      </c>
      <c r="B609">
        <v>-595.57389999999998</v>
      </c>
      <c r="C609">
        <v>-172.90710000000001</v>
      </c>
      <c r="D609">
        <v>1912.6451</v>
      </c>
      <c r="E609">
        <v>41.743830000000003</v>
      </c>
      <c r="F609">
        <v>-1.776958</v>
      </c>
      <c r="G609">
        <v>-1.2171860000000001</v>
      </c>
      <c r="H609">
        <f t="shared" si="59"/>
        <v>0.26413604760664411</v>
      </c>
      <c r="I609">
        <f t="shared" si="60"/>
        <v>8.2780179927468001E-2</v>
      </c>
      <c r="J609">
        <f t="shared" si="61"/>
        <v>0.32494113695937094</v>
      </c>
      <c r="K609">
        <f t="shared" si="62"/>
        <v>0.38049162608695652</v>
      </c>
      <c r="L609">
        <f t="shared" si="63"/>
        <v>3.1339043478260872E-2</v>
      </c>
      <c r="M609">
        <f t="shared" si="64"/>
        <v>1.090328695652174E-2</v>
      </c>
    </row>
    <row r="610" spans="1:13">
      <c r="A610">
        <v>48.4</v>
      </c>
      <c r="B610">
        <v>-659.13829999999996</v>
      </c>
      <c r="C610">
        <v>-206.57380000000001</v>
      </c>
      <c r="D610">
        <v>1983.4407000000001</v>
      </c>
      <c r="E610">
        <v>43.756537000000002</v>
      </c>
      <c r="F610">
        <v>-3.60399</v>
      </c>
      <c r="G610">
        <v>-1.253878</v>
      </c>
      <c r="H610">
        <f t="shared" si="59"/>
        <v>0.27503640625939213</v>
      </c>
      <c r="I610">
        <f t="shared" si="60"/>
        <v>6.8519024624817182E-2</v>
      </c>
      <c r="J610">
        <f t="shared" si="61"/>
        <v>0.33645049148099609</v>
      </c>
      <c r="K610">
        <f t="shared" si="62"/>
        <v>0.41898718260869566</v>
      </c>
      <c r="L610">
        <f t="shared" si="63"/>
        <v>4.8472269565217392E-2</v>
      </c>
      <c r="M610">
        <f t="shared" si="64"/>
        <v>1.0327947826086956E-2</v>
      </c>
    </row>
    <row r="611" spans="1:13">
      <c r="A611">
        <v>48.48</v>
      </c>
      <c r="B611">
        <v>-686.33960000000002</v>
      </c>
      <c r="C611">
        <v>-170.98580000000001</v>
      </c>
      <c r="D611">
        <v>2053.6938</v>
      </c>
      <c r="E611">
        <v>48.183526000000001</v>
      </c>
      <c r="F611">
        <v>-5.5743109999999998</v>
      </c>
      <c r="G611">
        <v>1.1877139999999999</v>
      </c>
      <c r="H611">
        <f t="shared" si="59"/>
        <v>0.25633773467711235</v>
      </c>
      <c r="I611">
        <f t="shared" si="60"/>
        <v>3.0857289867558962E-2</v>
      </c>
      <c r="J611">
        <f t="shared" si="61"/>
        <v>0.34224688728702485</v>
      </c>
      <c r="K611">
        <f t="shared" si="62"/>
        <v>0.47158612173913045</v>
      </c>
      <c r="L611">
        <f t="shared" si="63"/>
        <v>6.6857399999999997E-2</v>
      </c>
      <c r="M611">
        <f t="shared" si="64"/>
        <v>5.2302773913043478E-2</v>
      </c>
    </row>
    <row r="612" spans="1:13">
      <c r="A612">
        <v>48.56</v>
      </c>
      <c r="B612">
        <v>-639.678</v>
      </c>
      <c r="C612">
        <v>-77.002824000000004</v>
      </c>
      <c r="D612">
        <v>2089.0749999999998</v>
      </c>
      <c r="E612">
        <v>54.232404000000002</v>
      </c>
      <c r="F612">
        <v>-7.6886010000000002</v>
      </c>
      <c r="G612">
        <v>6.0148190000000001</v>
      </c>
      <c r="H612">
        <f t="shared" si="59"/>
        <v>0.206007333346691</v>
      </c>
      <c r="I612">
        <f t="shared" si="60"/>
        <v>2.0174017111142282E-2</v>
      </c>
      <c r="J612">
        <f t="shared" si="61"/>
        <v>0.34303073394495409</v>
      </c>
      <c r="K612">
        <f t="shared" si="62"/>
        <v>0.52392110434782602</v>
      </c>
      <c r="L612">
        <f t="shared" si="63"/>
        <v>8.4300382608695656E-2</v>
      </c>
      <c r="M612">
        <f t="shared" si="64"/>
        <v>0.10721762608695652</v>
      </c>
    </row>
    <row r="613" spans="1:13">
      <c r="A613">
        <v>48.64</v>
      </c>
      <c r="B613">
        <v>-514.08100000000002</v>
      </c>
      <c r="C613">
        <v>50.343251000000002</v>
      </c>
      <c r="D613">
        <v>2093.8595999999998</v>
      </c>
      <c r="E613">
        <v>60.250926999999997</v>
      </c>
      <c r="F613">
        <v>-9.6945440000000005</v>
      </c>
      <c r="G613">
        <v>12.330026999999999</v>
      </c>
      <c r="H613">
        <f t="shared" si="59"/>
        <v>0.14125219900218397</v>
      </c>
      <c r="I613">
        <f t="shared" si="60"/>
        <v>7.1328297902181981E-2</v>
      </c>
      <c r="J613">
        <f t="shared" si="61"/>
        <v>0.3440664482306684</v>
      </c>
      <c r="K613">
        <f t="shared" si="62"/>
        <v>0.55902876521739131</v>
      </c>
      <c r="L613">
        <f t="shared" si="63"/>
        <v>9.5803600000000003E-2</v>
      </c>
      <c r="M613">
        <f t="shared" si="64"/>
        <v>0.16122838260869568</v>
      </c>
    </row>
    <row r="614" spans="1:13">
      <c r="A614">
        <v>48.72</v>
      </c>
      <c r="B614">
        <v>-352.48779999999999</v>
      </c>
      <c r="C614">
        <v>177.99620100000001</v>
      </c>
      <c r="D614">
        <v>2100.1815999999999</v>
      </c>
      <c r="E614">
        <v>64.288308000000001</v>
      </c>
      <c r="F614">
        <v>-11.017414</v>
      </c>
      <c r="G614">
        <v>18.541264000000002</v>
      </c>
      <c r="H614">
        <f t="shared" si="59"/>
        <v>9.1625718808230991E-2</v>
      </c>
      <c r="I614">
        <f t="shared" si="60"/>
        <v>0.10929488589232403</v>
      </c>
      <c r="J614">
        <f t="shared" si="61"/>
        <v>0.34898020969855836</v>
      </c>
      <c r="K614">
        <f t="shared" si="62"/>
        <v>0.56484499130434773</v>
      </c>
      <c r="L614">
        <f t="shared" si="63"/>
        <v>9.5819869565217389E-2</v>
      </c>
      <c r="M614">
        <f t="shared" si="64"/>
        <v>0.19902725217391304</v>
      </c>
    </row>
    <row r="615" spans="1:13">
      <c r="A615">
        <v>48.8</v>
      </c>
      <c r="B615">
        <v>-228.6474</v>
      </c>
      <c r="C615">
        <v>272.73992299999998</v>
      </c>
      <c r="D615">
        <v>2130.1752000000001</v>
      </c>
      <c r="E615">
        <v>64.957173999999995</v>
      </c>
      <c r="F615">
        <v>-11.019285</v>
      </c>
      <c r="G615">
        <v>22.888134000000001</v>
      </c>
      <c r="H615">
        <f t="shared" si="59"/>
        <v>8.0694031136668745E-2</v>
      </c>
      <c r="I615">
        <f t="shared" si="60"/>
        <v>0.12400238353803925</v>
      </c>
      <c r="J615">
        <f t="shared" si="61"/>
        <v>0.35574123525557011</v>
      </c>
      <c r="K615">
        <f t="shared" si="62"/>
        <v>0.53961915652173909</v>
      </c>
      <c r="L615">
        <f t="shared" si="63"/>
        <v>8.1918147826086946E-2</v>
      </c>
      <c r="M615">
        <f t="shared" si="64"/>
        <v>0.21030373913043479</v>
      </c>
    </row>
    <row r="616" spans="1:13">
      <c r="A616">
        <v>48.88</v>
      </c>
      <c r="B616">
        <v>-201.36792</v>
      </c>
      <c r="C616">
        <v>309.44174800000002</v>
      </c>
      <c r="D616">
        <v>2171.4445000000001</v>
      </c>
      <c r="E616">
        <v>62.056202999999996</v>
      </c>
      <c r="F616">
        <v>-9.4205869999999994</v>
      </c>
      <c r="G616">
        <v>24.184930000000001</v>
      </c>
      <c r="H616">
        <f t="shared" si="59"/>
        <v>0.10975555511030076</v>
      </c>
      <c r="I616">
        <f t="shared" si="60"/>
        <v>0.11112020357049832</v>
      </c>
      <c r="J616">
        <f t="shared" si="61"/>
        <v>0.35857357470511136</v>
      </c>
      <c r="K616">
        <f t="shared" si="62"/>
        <v>0.49217106956521739</v>
      </c>
      <c r="L616">
        <f t="shared" si="63"/>
        <v>5.6896782608695649E-2</v>
      </c>
      <c r="M616">
        <f t="shared" si="64"/>
        <v>0.19445803478260867</v>
      </c>
    </row>
    <row r="617" spans="1:13">
      <c r="A617">
        <v>48.96</v>
      </c>
      <c r="B617">
        <v>-273.8895</v>
      </c>
      <c r="C617">
        <v>277.29491200000001</v>
      </c>
      <c r="D617">
        <v>2188.7330999999999</v>
      </c>
      <c r="E617">
        <v>56.599673000000003</v>
      </c>
      <c r="F617">
        <v>-6.5431299999999997</v>
      </c>
      <c r="G617">
        <v>22.362673999999998</v>
      </c>
      <c r="H617">
        <f t="shared" si="59"/>
        <v>0.15733945380592682</v>
      </c>
      <c r="I617">
        <f t="shared" si="60"/>
        <v>7.3424413632811728E-2</v>
      </c>
      <c r="J617">
        <f t="shared" si="61"/>
        <v>0.3532240498034076</v>
      </c>
      <c r="K617">
        <f t="shared" si="62"/>
        <v>0.43759067826086956</v>
      </c>
      <c r="L617">
        <f t="shared" si="63"/>
        <v>2.7654730434782608E-2</v>
      </c>
      <c r="M617">
        <f t="shared" si="64"/>
        <v>0.16054150434782608</v>
      </c>
    </row>
    <row r="618" spans="1:13">
      <c r="A618">
        <v>49.04</v>
      </c>
      <c r="B618">
        <v>-392.63274000000001</v>
      </c>
      <c r="C618">
        <v>183.22695300000001</v>
      </c>
      <c r="D618">
        <v>2156.0796</v>
      </c>
      <c r="E618">
        <v>50.322927999999997</v>
      </c>
      <c r="F618">
        <v>-3.180294</v>
      </c>
      <c r="G618">
        <v>18.462273</v>
      </c>
      <c r="H618">
        <f t="shared" si="59"/>
        <v>0.19506045001903466</v>
      </c>
      <c r="I618">
        <f t="shared" si="60"/>
        <v>2.0976186659720692E-2</v>
      </c>
      <c r="J618">
        <f t="shared" si="61"/>
        <v>0.34039903669724769</v>
      </c>
      <c r="K618">
        <f t="shared" si="62"/>
        <v>0.39127563478260874</v>
      </c>
      <c r="L618">
        <f t="shared" si="63"/>
        <v>1.8194000000000001E-3</v>
      </c>
      <c r="M618">
        <f t="shared" si="64"/>
        <v>0.12241929565217392</v>
      </c>
    </row>
    <row r="619" spans="1:13">
      <c r="A619">
        <v>49.12</v>
      </c>
      <c r="B619">
        <v>-486.7636</v>
      </c>
      <c r="C619">
        <v>52.345025</v>
      </c>
      <c r="D619">
        <v>2077.7957200000001</v>
      </c>
      <c r="E619">
        <v>44.996698000000002</v>
      </c>
      <c r="F619">
        <v>-0.209231</v>
      </c>
      <c r="G619">
        <v>14.078219000000001</v>
      </c>
      <c r="H619">
        <f t="shared" si="59"/>
        <v>0.20677076278827466</v>
      </c>
      <c r="I619">
        <f t="shared" si="60"/>
        <v>3.0763288384860449E-2</v>
      </c>
      <c r="J619">
        <f t="shared" si="61"/>
        <v>0.32499092398427259</v>
      </c>
      <c r="K619">
        <f t="shared" si="62"/>
        <v>0.3640275043478261</v>
      </c>
      <c r="L619">
        <f t="shared" si="63"/>
        <v>6.71226100151745E-3</v>
      </c>
      <c r="M619">
        <f t="shared" si="64"/>
        <v>9.2244965217391311E-2</v>
      </c>
    </row>
    <row r="620" spans="1:13">
      <c r="A620">
        <v>49.2</v>
      </c>
      <c r="B620">
        <v>-515.98609999999996</v>
      </c>
      <c r="C620">
        <v>-76.768248</v>
      </c>
      <c r="D620">
        <v>1983.7446</v>
      </c>
      <c r="E620">
        <v>41.863163</v>
      </c>
      <c r="F620">
        <v>1.769352</v>
      </c>
      <c r="G620">
        <v>10.608171</v>
      </c>
      <c r="H620">
        <f t="shared" si="59"/>
        <v>0.19634206255384801</v>
      </c>
      <c r="I620">
        <f t="shared" si="60"/>
        <v>6.5804043358913225E-2</v>
      </c>
      <c r="J620">
        <f t="shared" si="61"/>
        <v>0.31265812745740501</v>
      </c>
      <c r="K620">
        <f t="shared" si="62"/>
        <v>0.35962820869565221</v>
      </c>
      <c r="L620">
        <f t="shared" si="63"/>
        <v>9.7188163884673745E-3</v>
      </c>
      <c r="M620">
        <f t="shared" si="64"/>
        <v>7.6103060869565212E-2</v>
      </c>
    </row>
    <row r="621" spans="1:13">
      <c r="A621">
        <v>49.28</v>
      </c>
      <c r="B621">
        <v>-489.96179999999998</v>
      </c>
      <c r="C621">
        <v>-164.2107</v>
      </c>
      <c r="D621">
        <v>1908.4652100000001</v>
      </c>
      <c r="E621">
        <v>41.357244000000001</v>
      </c>
      <c r="F621">
        <v>2.5618799999999999</v>
      </c>
      <c r="G621">
        <v>8.7518519999999995</v>
      </c>
      <c r="H621">
        <f t="shared" si="59"/>
        <v>0.17996128954697552</v>
      </c>
      <c r="I621">
        <f t="shared" si="60"/>
        <v>7.4200004007293277E-2</v>
      </c>
      <c r="J621">
        <f t="shared" si="61"/>
        <v>0.30658002948885976</v>
      </c>
      <c r="K621">
        <f t="shared" si="62"/>
        <v>0.3751190695652174</v>
      </c>
      <c r="L621">
        <f t="shared" si="63"/>
        <v>8.6666957511380878E-3</v>
      </c>
      <c r="M621">
        <f t="shared" si="64"/>
        <v>7.3722539130434778E-2</v>
      </c>
    </row>
    <row r="622" spans="1:13">
      <c r="A622">
        <v>49.36</v>
      </c>
      <c r="B622">
        <v>-449.08440000000002</v>
      </c>
      <c r="C622">
        <v>-185.16239999999999</v>
      </c>
      <c r="D622">
        <v>1871.3644999999999</v>
      </c>
      <c r="E622">
        <v>43.138693000000004</v>
      </c>
      <c r="F622">
        <v>2.2845409999999999</v>
      </c>
      <c r="G622">
        <v>8.4780920000000002</v>
      </c>
      <c r="H622">
        <f t="shared" si="59"/>
        <v>0.17146763108858123</v>
      </c>
      <c r="I622">
        <f t="shared" si="60"/>
        <v>5.6551563846200088E-2</v>
      </c>
      <c r="J622">
        <f t="shared" si="61"/>
        <v>0.30629282437745742</v>
      </c>
      <c r="K622">
        <f t="shared" si="62"/>
        <v>0.40300410434782608</v>
      </c>
      <c r="L622">
        <f t="shared" si="63"/>
        <v>4.4757056145675262E-3</v>
      </c>
      <c r="M622">
        <f t="shared" si="64"/>
        <v>8.1222808695652182E-2</v>
      </c>
    </row>
    <row r="623" spans="1:13">
      <c r="A623">
        <v>49.44</v>
      </c>
      <c r="B623">
        <v>-427.88889999999998</v>
      </c>
      <c r="C623">
        <v>-141.1216</v>
      </c>
      <c r="D623">
        <v>1869.6114</v>
      </c>
      <c r="E623">
        <v>46.345472000000001</v>
      </c>
      <c r="F623">
        <v>1.1797960000000001</v>
      </c>
      <c r="G623">
        <v>9.3406230000000008</v>
      </c>
      <c r="H623">
        <f t="shared" si="59"/>
        <v>0.17314215872888661</v>
      </c>
      <c r="I623">
        <f t="shared" si="60"/>
        <v>2.3050678234386585E-2</v>
      </c>
      <c r="J623">
        <f t="shared" si="61"/>
        <v>0.30920227719528176</v>
      </c>
      <c r="K623">
        <f t="shared" si="62"/>
        <v>0.4340032695652174</v>
      </c>
      <c r="L623">
        <f t="shared" si="63"/>
        <v>4.3319913043478259E-3</v>
      </c>
      <c r="M623">
        <f t="shared" si="64"/>
        <v>9.4234278260869567E-2</v>
      </c>
    </row>
    <row r="624" spans="1:13">
      <c r="A624">
        <v>49.52</v>
      </c>
      <c r="B624">
        <v>-432.06760000000003</v>
      </c>
      <c r="C624">
        <v>-57.521814999999997</v>
      </c>
      <c r="D624">
        <v>1887.3706999999999</v>
      </c>
      <c r="E624">
        <v>49.910375999999999</v>
      </c>
      <c r="F624">
        <v>-0.49817899999999998</v>
      </c>
      <c r="G624">
        <v>10.836942000000001</v>
      </c>
      <c r="H624">
        <f t="shared" si="59"/>
        <v>0.17724566711414777</v>
      </c>
      <c r="I624">
        <f t="shared" si="60"/>
        <v>1.2639990783225471E-2</v>
      </c>
      <c r="J624">
        <f t="shared" si="61"/>
        <v>0.31364008846657931</v>
      </c>
      <c r="K624">
        <f t="shared" si="62"/>
        <v>0.45939296521739131</v>
      </c>
      <c r="L624">
        <f t="shared" si="63"/>
        <v>2.1390965217391304E-2</v>
      </c>
      <c r="M624">
        <f t="shared" si="64"/>
        <v>0.1093854347826087</v>
      </c>
    </row>
    <row r="625" spans="1:13">
      <c r="A625">
        <v>49.6</v>
      </c>
      <c r="B625">
        <v>-442.30770000000001</v>
      </c>
      <c r="C625">
        <v>31.542465</v>
      </c>
      <c r="D625">
        <v>1914.4591</v>
      </c>
      <c r="E625">
        <v>52.830190999999999</v>
      </c>
      <c r="F625">
        <v>-2.4599609999999998</v>
      </c>
      <c r="G625">
        <v>12.579325000000001</v>
      </c>
      <c r="H625">
        <f t="shared" si="59"/>
        <v>0.17441383317638101</v>
      </c>
      <c r="I625">
        <f t="shared" si="60"/>
        <v>4.0368551563846201E-2</v>
      </c>
      <c r="J625">
        <f t="shared" si="61"/>
        <v>0.32049678899082568</v>
      </c>
      <c r="K625">
        <f t="shared" si="62"/>
        <v>0.47300341739130436</v>
      </c>
      <c r="L625">
        <f t="shared" si="63"/>
        <v>3.7282878260869567E-2</v>
      </c>
      <c r="M625">
        <f t="shared" si="64"/>
        <v>0.12397294782608695</v>
      </c>
    </row>
    <row r="626" spans="1:13">
      <c r="A626">
        <v>49.68</v>
      </c>
      <c r="B626">
        <v>-435.24099999999999</v>
      </c>
      <c r="C626">
        <v>100.737702</v>
      </c>
      <c r="D626">
        <v>1956.3124</v>
      </c>
      <c r="E626">
        <v>54.395392999999999</v>
      </c>
      <c r="F626">
        <v>-4.2875310000000004</v>
      </c>
      <c r="G626">
        <v>14.256888999999999</v>
      </c>
      <c r="H626">
        <f t="shared" si="59"/>
        <v>0.16232879841311187</v>
      </c>
      <c r="I626">
        <f t="shared" si="60"/>
        <v>5.6632527199503103E-2</v>
      </c>
      <c r="J626">
        <f t="shared" si="61"/>
        <v>0.33106864351245086</v>
      </c>
      <c r="K626">
        <f t="shared" si="62"/>
        <v>0.4731077391304348</v>
      </c>
      <c r="L626">
        <f t="shared" si="63"/>
        <v>4.7306713043478263E-2</v>
      </c>
      <c r="M626">
        <f t="shared" si="64"/>
        <v>0.13497349565217392</v>
      </c>
    </row>
    <row r="627" spans="1:13">
      <c r="A627">
        <v>49.76</v>
      </c>
      <c r="B627">
        <v>-405.08339999999998</v>
      </c>
      <c r="C627">
        <v>141.32364000000001</v>
      </c>
      <c r="D627">
        <v>2020.8430000000001</v>
      </c>
      <c r="E627">
        <v>54.407389999999999</v>
      </c>
      <c r="F627">
        <v>-5.4402720000000002</v>
      </c>
      <c r="G627">
        <v>15.521952000000001</v>
      </c>
      <c r="H627">
        <f t="shared" si="59"/>
        <v>0.14942803903103649</v>
      </c>
      <c r="I627">
        <f t="shared" si="60"/>
        <v>6.2988796810194564E-2</v>
      </c>
      <c r="J627">
        <f t="shared" si="61"/>
        <v>0.3429079619921363</v>
      </c>
      <c r="K627">
        <f t="shared" si="62"/>
        <v>0.46329342608695656</v>
      </c>
      <c r="L627">
        <f t="shared" si="63"/>
        <v>4.7577226086956526E-2</v>
      </c>
      <c r="M627">
        <f t="shared" si="64"/>
        <v>0.13885514782608696</v>
      </c>
    </row>
    <row r="628" spans="1:13">
      <c r="A628">
        <v>49.84</v>
      </c>
      <c r="B628">
        <v>-372.89019999999999</v>
      </c>
      <c r="C628">
        <v>157.185393</v>
      </c>
      <c r="D628">
        <v>2093.1102000000001</v>
      </c>
      <c r="E628">
        <v>53.278744000000003</v>
      </c>
      <c r="F628">
        <v>-5.471381</v>
      </c>
      <c r="G628">
        <v>15.968342</v>
      </c>
      <c r="H628">
        <f t="shared" si="59"/>
        <v>0.14970141657817229</v>
      </c>
      <c r="I628">
        <f t="shared" si="60"/>
        <v>6.2565882706525883E-2</v>
      </c>
      <c r="J628">
        <f t="shared" si="61"/>
        <v>0.34900575032765396</v>
      </c>
      <c r="K628">
        <f t="shared" si="62"/>
        <v>0.45073580869565216</v>
      </c>
      <c r="L628">
        <f t="shared" si="63"/>
        <v>3.7761556521739126E-2</v>
      </c>
      <c r="M628">
        <f t="shared" si="64"/>
        <v>0.13299653913043477</v>
      </c>
    </row>
    <row r="629" spans="1:13">
      <c r="A629">
        <v>49.92</v>
      </c>
      <c r="B629">
        <v>-373.57240000000002</v>
      </c>
      <c r="C629">
        <v>156.130032</v>
      </c>
      <c r="D629">
        <v>2130.3310999999999</v>
      </c>
      <c r="E629">
        <v>51.834617999999999</v>
      </c>
      <c r="F629">
        <v>-4.3425789999999997</v>
      </c>
      <c r="G629">
        <v>15.294601999999999</v>
      </c>
      <c r="H629">
        <f t="shared" si="59"/>
        <v>0.17016401851369495</v>
      </c>
      <c r="I629">
        <f t="shared" si="60"/>
        <v>5.7471473682101433E-2</v>
      </c>
      <c r="J629">
        <f t="shared" si="61"/>
        <v>0.34302501638269989</v>
      </c>
      <c r="K629">
        <f t="shared" si="62"/>
        <v>0.44194893043478256</v>
      </c>
      <c r="L629">
        <f t="shared" si="63"/>
        <v>2.2152078260869568E-2</v>
      </c>
      <c r="M629">
        <f t="shared" si="64"/>
        <v>0.11795553913043479</v>
      </c>
    </row>
    <row r="630" spans="1:13">
      <c r="A630">
        <v>50</v>
      </c>
      <c r="B630">
        <v>-424.63580000000002</v>
      </c>
      <c r="C630">
        <v>143.41718900000001</v>
      </c>
      <c r="D630">
        <v>2093.8247000000001</v>
      </c>
      <c r="E630">
        <v>50.824126999999997</v>
      </c>
      <c r="F630">
        <v>-2.5474890000000001</v>
      </c>
      <c r="G630">
        <v>13.564887000000001</v>
      </c>
      <c r="H630">
        <f t="shared" si="59"/>
        <v>0.20207778156244366</v>
      </c>
      <c r="I630">
        <f t="shared" si="60"/>
        <v>4.7984484962631996E-2</v>
      </c>
      <c r="J630">
        <f t="shared" si="61"/>
        <v>0.32604592070773264</v>
      </c>
      <c r="K630">
        <f t="shared" si="62"/>
        <v>0.43893135652173915</v>
      </c>
      <c r="L630">
        <f t="shared" si="63"/>
        <v>7.45E-3</v>
      </c>
      <c r="M630">
        <f t="shared" si="64"/>
        <v>9.8354495652173912E-2</v>
      </c>
    </row>
    <row r="631" spans="1:13">
      <c r="A631">
        <v>50.08</v>
      </c>
      <c r="B631">
        <v>-504.27499999999998</v>
      </c>
      <c r="C631">
        <v>119.74288300000001</v>
      </c>
      <c r="D631">
        <v>1990.1842999999999</v>
      </c>
      <c r="E631">
        <v>50.477105999999999</v>
      </c>
      <c r="F631">
        <v>-0.85675000000000001</v>
      </c>
      <c r="G631">
        <v>11.310767</v>
      </c>
      <c r="H631">
        <f t="shared" si="59"/>
        <v>0.2268411709310946</v>
      </c>
      <c r="I631">
        <f t="shared" si="60"/>
        <v>3.3594850628143227E-2</v>
      </c>
      <c r="J631">
        <f t="shared" si="61"/>
        <v>0.30720169888597637</v>
      </c>
      <c r="K631">
        <f t="shared" si="62"/>
        <v>0.43911619130434781</v>
      </c>
      <c r="L631">
        <f t="shared" si="63"/>
        <v>6.3826251896813356E-4</v>
      </c>
      <c r="M631">
        <f t="shared" si="64"/>
        <v>8.0771365217391311E-2</v>
      </c>
    </row>
    <row r="632" spans="1:13">
      <c r="A632">
        <v>50.16</v>
      </c>
      <c r="B632">
        <v>-566.07079999999996</v>
      </c>
      <c r="C632">
        <v>83.834270000000004</v>
      </c>
      <c r="D632">
        <v>1875.1591699999999</v>
      </c>
      <c r="E632">
        <v>50.498362</v>
      </c>
      <c r="F632">
        <v>0.16824600000000001</v>
      </c>
      <c r="G632">
        <v>9.2887070000000005</v>
      </c>
      <c r="H632">
        <f t="shared" si="59"/>
        <v>0.23219303131699695</v>
      </c>
      <c r="I632">
        <f t="shared" si="60"/>
        <v>1.5323725179827287E-2</v>
      </c>
      <c r="J632">
        <f t="shared" si="61"/>
        <v>0.29662093709043252</v>
      </c>
      <c r="K632">
        <f t="shared" si="62"/>
        <v>0.43923407826086958</v>
      </c>
      <c r="L632">
        <f t="shared" si="63"/>
        <v>1.9464567526555386E-3</v>
      </c>
      <c r="M632">
        <f t="shared" si="64"/>
        <v>6.9877800000000004E-2</v>
      </c>
    </row>
    <row r="633" spans="1:13">
      <c r="A633">
        <v>50.24</v>
      </c>
      <c r="B633">
        <v>-579.42610000000002</v>
      </c>
      <c r="C633">
        <v>38.23959</v>
      </c>
      <c r="D633">
        <v>1810.5742</v>
      </c>
      <c r="E633">
        <v>50.511918999999999</v>
      </c>
      <c r="F633">
        <v>0.51308600000000004</v>
      </c>
      <c r="G633">
        <v>8.0359470000000002</v>
      </c>
      <c r="H633">
        <f t="shared" si="59"/>
        <v>0.22187645514837004</v>
      </c>
      <c r="I633">
        <f t="shared" si="60"/>
        <v>2.6698591436414274E-3</v>
      </c>
      <c r="J633">
        <f t="shared" si="61"/>
        <v>0.29755802752293581</v>
      </c>
      <c r="K633">
        <f t="shared" si="62"/>
        <v>0.4393215652173913</v>
      </c>
      <c r="L633">
        <f t="shared" si="63"/>
        <v>2.4176365705614565E-3</v>
      </c>
      <c r="M633">
        <f t="shared" si="64"/>
        <v>6.6097826086956524E-2</v>
      </c>
    </row>
    <row r="634" spans="1:13">
      <c r="A634">
        <v>50.32</v>
      </c>
      <c r="B634">
        <v>-553.6816</v>
      </c>
      <c r="C634">
        <v>-6.6624999999999996</v>
      </c>
      <c r="D634">
        <v>1816.2942</v>
      </c>
      <c r="E634">
        <v>50.521979999999999</v>
      </c>
      <c r="F634">
        <v>0.63728899999999999</v>
      </c>
      <c r="G634">
        <v>7.6012500000000003</v>
      </c>
      <c r="H634">
        <f t="shared" si="59"/>
        <v>0.20944310645374584</v>
      </c>
      <c r="I634">
        <f t="shared" si="60"/>
        <v>1.4207850688252619E-2</v>
      </c>
      <c r="J634">
        <f t="shared" si="61"/>
        <v>0.30522755733944951</v>
      </c>
      <c r="K634">
        <f t="shared" si="62"/>
        <v>0.44301346086956522</v>
      </c>
      <c r="L634">
        <f t="shared" si="63"/>
        <v>4.083918816388467E-3</v>
      </c>
      <c r="M634">
        <f t="shared" si="64"/>
        <v>6.665771304347827E-2</v>
      </c>
    </row>
    <row r="635" spans="1:13">
      <c r="A635">
        <v>50.4</v>
      </c>
      <c r="B635">
        <v>-522.65480000000002</v>
      </c>
      <c r="C635">
        <v>-35.454980999999997</v>
      </c>
      <c r="D635">
        <v>1863.1090099999999</v>
      </c>
      <c r="E635">
        <v>50.946548</v>
      </c>
      <c r="F635">
        <v>1.0765210000000001</v>
      </c>
      <c r="G635">
        <v>7.6656370000000003</v>
      </c>
      <c r="H635">
        <f t="shared" si="59"/>
        <v>0.20482987036406261</v>
      </c>
      <c r="I635">
        <f t="shared" si="60"/>
        <v>1.441461860586267E-2</v>
      </c>
      <c r="J635">
        <f t="shared" si="61"/>
        <v>0.31229659239842728</v>
      </c>
      <c r="K635">
        <f t="shared" si="62"/>
        <v>0.45404849565217392</v>
      </c>
      <c r="L635">
        <f t="shared" si="63"/>
        <v>7.741631259484065E-3</v>
      </c>
      <c r="M635">
        <f t="shared" si="64"/>
        <v>6.8587469565217399E-2</v>
      </c>
    </row>
    <row r="636" spans="1:13">
      <c r="A636">
        <v>50.48</v>
      </c>
      <c r="B636">
        <v>-511.14269999999999</v>
      </c>
      <c r="C636">
        <v>-35.970959999999998</v>
      </c>
      <c r="D636">
        <v>1906.2583999999999</v>
      </c>
      <c r="E636">
        <v>52.215577000000003</v>
      </c>
      <c r="F636">
        <v>2.0406939999999998</v>
      </c>
      <c r="G636">
        <v>7.8875590000000004</v>
      </c>
      <c r="H636">
        <f t="shared" si="59"/>
        <v>0.20813064176801779</v>
      </c>
      <c r="I636">
        <f t="shared" si="60"/>
        <v>2.5334236310084355E-3</v>
      </c>
      <c r="J636">
        <f t="shared" si="61"/>
        <v>0.31467847313237218</v>
      </c>
      <c r="K636">
        <f t="shared" si="62"/>
        <v>0.47238901739130434</v>
      </c>
      <c r="L636">
        <f t="shared" si="63"/>
        <v>1.2393528072837631E-2</v>
      </c>
      <c r="M636">
        <f t="shared" si="64"/>
        <v>7.0796747826086956E-2</v>
      </c>
    </row>
    <row r="637" spans="1:13">
      <c r="A637">
        <v>50.56</v>
      </c>
      <c r="B637">
        <v>-519.37960999999996</v>
      </c>
      <c r="C637">
        <v>-6.3220320000000001</v>
      </c>
      <c r="D637">
        <v>1920.7973999999999</v>
      </c>
      <c r="E637">
        <v>54.324736999999999</v>
      </c>
      <c r="F637">
        <v>3.266934</v>
      </c>
      <c r="G637">
        <v>8.1416260000000005</v>
      </c>
      <c r="H637">
        <f t="shared" si="59"/>
        <v>0.21389849526137572</v>
      </c>
      <c r="I637">
        <f t="shared" si="60"/>
        <v>1.769635536676752E-2</v>
      </c>
      <c r="J637">
        <f t="shared" si="61"/>
        <v>0.31280937090432503</v>
      </c>
      <c r="K637">
        <f t="shared" si="62"/>
        <v>0.4931668260869565</v>
      </c>
      <c r="L637">
        <f t="shared" si="63"/>
        <v>1.5794840667678299E-2</v>
      </c>
      <c r="M637">
        <f t="shared" si="64"/>
        <v>7.3977304347826081E-2</v>
      </c>
    </row>
    <row r="638" spans="1:13">
      <c r="A638">
        <v>50.64</v>
      </c>
      <c r="B638">
        <v>-533.77300000000002</v>
      </c>
      <c r="C638">
        <v>44.16037</v>
      </c>
      <c r="D638">
        <v>1909.3884</v>
      </c>
      <c r="E638">
        <v>56.714185000000001</v>
      </c>
      <c r="F638">
        <v>4.1635200000000001</v>
      </c>
      <c r="G638">
        <v>8.5073899999999991</v>
      </c>
      <c r="H638">
        <f t="shared" si="59"/>
        <v>0.21744923761245466</v>
      </c>
      <c r="I638">
        <f t="shared" si="60"/>
        <v>3.9756288044240522E-2</v>
      </c>
      <c r="J638">
        <f t="shared" si="61"/>
        <v>0.30944770642201835</v>
      </c>
      <c r="K638">
        <f t="shared" si="62"/>
        <v>0.50880991304347822</v>
      </c>
      <c r="L638">
        <f t="shared" si="63"/>
        <v>1.5672249620637325E-2</v>
      </c>
      <c r="M638">
        <f t="shared" si="64"/>
        <v>7.935115652173913E-2</v>
      </c>
    </row>
    <row r="639" spans="1:13">
      <c r="A639">
        <v>50.72</v>
      </c>
      <c r="B639">
        <v>-542.63369999999998</v>
      </c>
      <c r="C639">
        <v>99.209828999999999</v>
      </c>
      <c r="D639">
        <v>1888.8688</v>
      </c>
      <c r="E639">
        <v>58.51314</v>
      </c>
      <c r="F639">
        <v>4.1312049999999996</v>
      </c>
      <c r="G639">
        <v>9.1253829999999994</v>
      </c>
      <c r="H639">
        <f t="shared" si="59"/>
        <v>0.21571972990843338</v>
      </c>
      <c r="I639">
        <f t="shared" si="60"/>
        <v>5.673541445430684E-2</v>
      </c>
      <c r="J639">
        <f t="shared" si="61"/>
        <v>0.30764713302752295</v>
      </c>
      <c r="K639">
        <f t="shared" si="62"/>
        <v>0.5125157130434782</v>
      </c>
      <c r="L639">
        <f t="shared" si="63"/>
        <v>1.1106688163884671E-2</v>
      </c>
      <c r="M639">
        <f t="shared" si="64"/>
        <v>8.7674591304347821E-2</v>
      </c>
    </row>
    <row r="640" spans="1:13">
      <c r="A640">
        <v>50.8</v>
      </c>
      <c r="B640">
        <v>-538.31780000000003</v>
      </c>
      <c r="C640">
        <v>141.58038999999999</v>
      </c>
      <c r="D640">
        <v>1877.8780999999999</v>
      </c>
      <c r="E640">
        <v>58.939306999999999</v>
      </c>
      <c r="F640">
        <v>2.9277229999999999</v>
      </c>
      <c r="G640">
        <v>10.082578</v>
      </c>
      <c r="H640">
        <f t="shared" si="59"/>
        <v>0.20519096756096097</v>
      </c>
      <c r="I640">
        <f t="shared" si="60"/>
        <v>6.3451171131459261E-2</v>
      </c>
      <c r="J640">
        <f t="shared" si="61"/>
        <v>0.30994349606815202</v>
      </c>
      <c r="K640">
        <f t="shared" si="62"/>
        <v>0.5012664260869566</v>
      </c>
      <c r="L640">
        <f t="shared" si="63"/>
        <v>3.5305614567526554E-3</v>
      </c>
      <c r="M640">
        <f t="shared" si="64"/>
        <v>9.8725573913043485E-2</v>
      </c>
    </row>
    <row r="641" spans="1:13">
      <c r="A641">
        <v>50.88</v>
      </c>
      <c r="B641">
        <v>-512.04380000000003</v>
      </c>
      <c r="C641">
        <v>158.339225</v>
      </c>
      <c r="D641">
        <v>1891.8951</v>
      </c>
      <c r="E641">
        <v>57.645639000000003</v>
      </c>
      <c r="F641">
        <v>0.93065600000000004</v>
      </c>
      <c r="G641">
        <v>11.353441</v>
      </c>
      <c r="H641">
        <f t="shared" si="59"/>
        <v>0.18392647819030639</v>
      </c>
      <c r="I641">
        <f t="shared" si="60"/>
        <v>5.8081938327756523E-2</v>
      </c>
      <c r="J641">
        <f t="shared" si="61"/>
        <v>0.31712349279161206</v>
      </c>
      <c r="K641">
        <f t="shared" si="62"/>
        <v>0.47746877391304349</v>
      </c>
      <c r="L641">
        <f t="shared" si="63"/>
        <v>7.7364782608695653E-3</v>
      </c>
      <c r="M641">
        <f t="shared" si="64"/>
        <v>0.11082346956521739</v>
      </c>
    </row>
    <row r="642" spans="1:13">
      <c r="A642">
        <v>50.96</v>
      </c>
      <c r="B642">
        <v>-458.97933</v>
      </c>
      <c r="C642">
        <v>144.940573</v>
      </c>
      <c r="D642">
        <v>1935.7218</v>
      </c>
      <c r="E642">
        <v>54.908909000000001</v>
      </c>
      <c r="F642">
        <v>-0.88969500000000001</v>
      </c>
      <c r="G642">
        <v>12.744699000000001</v>
      </c>
      <c r="H642">
        <f t="shared" si="59"/>
        <v>0.15748967120158691</v>
      </c>
      <c r="I642">
        <f t="shared" si="60"/>
        <v>4.29907603838987E-2</v>
      </c>
      <c r="J642">
        <f t="shared" si="61"/>
        <v>0.32656200851900391</v>
      </c>
      <c r="K642">
        <f t="shared" si="62"/>
        <v>0.44853393043478257</v>
      </c>
      <c r="L642">
        <f t="shared" si="63"/>
        <v>1.2164547826086955E-2</v>
      </c>
      <c r="M642">
        <f t="shared" si="64"/>
        <v>0.12065015652173913</v>
      </c>
    </row>
    <row r="643" spans="1:13">
      <c r="A643">
        <v>51.04</v>
      </c>
      <c r="B643">
        <v>-393.00760000000002</v>
      </c>
      <c r="C643">
        <v>107.28129300000001</v>
      </c>
      <c r="D643">
        <v>1993.3344999999999</v>
      </c>
      <c r="E643">
        <v>51.581401999999997</v>
      </c>
      <c r="F643">
        <v>-1.3989229999999999</v>
      </c>
      <c r="G643">
        <v>13.874768</v>
      </c>
      <c r="H643">
        <f t="shared" si="59"/>
        <v>0.13963357310304755</v>
      </c>
      <c r="I643">
        <f t="shared" si="60"/>
        <v>2.3931890841331224E-2</v>
      </c>
      <c r="J643">
        <f t="shared" si="61"/>
        <v>0.33282840760157273</v>
      </c>
      <c r="K643">
        <f t="shared" si="62"/>
        <v>0.42401328695652174</v>
      </c>
      <c r="L643">
        <f t="shared" si="63"/>
        <v>1.9309559939301971E-4</v>
      </c>
      <c r="M643">
        <f t="shared" si="64"/>
        <v>0.12433862608695652</v>
      </c>
    </row>
    <row r="644" spans="1:13">
      <c r="A644">
        <v>51.12</v>
      </c>
      <c r="B644">
        <v>-348.4486</v>
      </c>
      <c r="C644">
        <v>59.720837000000003</v>
      </c>
      <c r="D644">
        <v>2031.5845999999999</v>
      </c>
      <c r="E644">
        <v>48.761527999999998</v>
      </c>
      <c r="F644">
        <v>5.0900000000000001E-2</v>
      </c>
      <c r="G644">
        <v>14.298942</v>
      </c>
      <c r="H644">
        <f t="shared" si="59"/>
        <v>0.14261039091145886</v>
      </c>
      <c r="I644">
        <f t="shared" si="60"/>
        <v>7.4630643771664432E-3</v>
      </c>
      <c r="J644">
        <f t="shared" si="61"/>
        <v>0.3315090923984273</v>
      </c>
      <c r="K644">
        <f t="shared" si="62"/>
        <v>0.41141471304347826</v>
      </c>
      <c r="L644">
        <f t="shared" si="63"/>
        <v>1.2109002276176024E-2</v>
      </c>
      <c r="M644">
        <f t="shared" si="64"/>
        <v>0.11983777391304348</v>
      </c>
    </row>
    <row r="645" spans="1:13">
      <c r="A645">
        <v>51.2</v>
      </c>
      <c r="B645">
        <v>-355.87709999999998</v>
      </c>
      <c r="C645">
        <v>18.623704</v>
      </c>
      <c r="D645">
        <v>2023.5315000000001</v>
      </c>
      <c r="E645">
        <v>47.312691999999998</v>
      </c>
      <c r="F645">
        <v>3.1919330000000001</v>
      </c>
      <c r="G645">
        <v>13.781344000000001</v>
      </c>
      <c r="H645">
        <f t="shared" si="59"/>
        <v>0.16580712897473401</v>
      </c>
      <c r="I645">
        <f t="shared" si="60"/>
        <v>1.8499108377246591E-3</v>
      </c>
      <c r="J645">
        <f t="shared" si="61"/>
        <v>0.32272844036697251</v>
      </c>
      <c r="K645">
        <f t="shared" si="62"/>
        <v>0.41326437391304344</v>
      </c>
      <c r="L645">
        <f t="shared" si="63"/>
        <v>2.6413046282245826E-2</v>
      </c>
      <c r="M645">
        <f t="shared" si="64"/>
        <v>0.10876995652173913</v>
      </c>
    </row>
    <row r="646" spans="1:13">
      <c r="A646">
        <v>51.28</v>
      </c>
      <c r="B646">
        <v>-413.76339999999999</v>
      </c>
      <c r="C646">
        <v>-4.6163600000000002</v>
      </c>
      <c r="D646">
        <v>1969.9344000000001</v>
      </c>
      <c r="E646">
        <v>47.525402999999997</v>
      </c>
      <c r="F646">
        <v>6.9624790000000001</v>
      </c>
      <c r="G646">
        <v>12.508545</v>
      </c>
      <c r="H646">
        <f t="shared" si="59"/>
        <v>0.19595479773187202</v>
      </c>
      <c r="I646">
        <f t="shared" si="60"/>
        <v>2.3943276763709951E-3</v>
      </c>
      <c r="J646">
        <f t="shared" si="61"/>
        <v>0.3105471166448231</v>
      </c>
      <c r="K646">
        <f t="shared" si="62"/>
        <v>0.42712799130434786</v>
      </c>
      <c r="L646">
        <f t="shared" si="63"/>
        <v>3.8174719271623671E-2</v>
      </c>
      <c r="M646">
        <f t="shared" si="64"/>
        <v>9.5892730434782608E-2</v>
      </c>
    </row>
    <row r="647" spans="1:13">
      <c r="A647">
        <v>51.36</v>
      </c>
      <c r="B647">
        <v>-488.99540000000002</v>
      </c>
      <c r="C647">
        <v>-5.9749249999999998</v>
      </c>
      <c r="D647">
        <v>1895.5796</v>
      </c>
      <c r="E647">
        <v>49.119719000000003</v>
      </c>
      <c r="F647">
        <v>10.062856</v>
      </c>
      <c r="G647">
        <v>11.027664</v>
      </c>
      <c r="H647">
        <f t="shared" si="59"/>
        <v>0.21903464305035167</v>
      </c>
      <c r="I647">
        <f t="shared" si="60"/>
        <v>5.3721404957021782E-3</v>
      </c>
      <c r="J647">
        <f t="shared" si="61"/>
        <v>0.29928625491480998</v>
      </c>
      <c r="K647">
        <f t="shared" si="62"/>
        <v>0.4477307652173913</v>
      </c>
      <c r="L647">
        <f t="shared" si="63"/>
        <v>4.3655667678300453E-2</v>
      </c>
      <c r="M647">
        <f t="shared" si="64"/>
        <v>8.6500956521739128E-2</v>
      </c>
    </row>
    <row r="648" spans="1:13">
      <c r="A648">
        <v>51.44</v>
      </c>
      <c r="B648">
        <v>-546.59</v>
      </c>
      <c r="C648">
        <v>13.405908</v>
      </c>
      <c r="D648">
        <v>1826.8433</v>
      </c>
      <c r="E648">
        <v>51.489038000000001</v>
      </c>
      <c r="F648">
        <v>11.507633999999999</v>
      </c>
      <c r="G648">
        <v>9.9476099999999992</v>
      </c>
      <c r="H648">
        <f t="shared" si="59"/>
        <v>0.22981642589512916</v>
      </c>
      <c r="I648">
        <f t="shared" si="60"/>
        <v>1.9711787453164761E-2</v>
      </c>
      <c r="J648">
        <f t="shared" si="61"/>
        <v>0.29117228047182175</v>
      </c>
      <c r="K648">
        <f t="shared" si="62"/>
        <v>0.46903</v>
      </c>
      <c r="L648">
        <f t="shared" si="63"/>
        <v>4.1204317147192714E-2</v>
      </c>
      <c r="M648">
        <f t="shared" si="64"/>
        <v>8.4110704347826096E-2</v>
      </c>
    </row>
    <row r="649" spans="1:13">
      <c r="A649">
        <v>51.52</v>
      </c>
      <c r="B649">
        <v>-573.49540000000002</v>
      </c>
      <c r="C649">
        <v>49.189779999999999</v>
      </c>
      <c r="D649">
        <v>1777.3155999999999</v>
      </c>
      <c r="E649">
        <v>53.938450000000003</v>
      </c>
      <c r="F649">
        <v>10.861458000000001</v>
      </c>
      <c r="G649">
        <v>9.6727310000000006</v>
      </c>
      <c r="H649">
        <f t="shared" si="59"/>
        <v>0.22907463583722379</v>
      </c>
      <c r="I649">
        <f t="shared" si="60"/>
        <v>3.7225434691137871E-2</v>
      </c>
      <c r="J649">
        <f t="shared" si="61"/>
        <v>0.28716405635648756</v>
      </c>
      <c r="K649">
        <f t="shared" si="62"/>
        <v>0.48536547826086957</v>
      </c>
      <c r="L649">
        <f t="shared" si="63"/>
        <v>3.1135906676783003E-2</v>
      </c>
      <c r="M649">
        <f t="shared" si="64"/>
        <v>9.0040260869565222E-2</v>
      </c>
    </row>
    <row r="650" spans="1:13">
      <c r="A650">
        <v>51.6</v>
      </c>
      <c r="B650">
        <v>-571.64430000000004</v>
      </c>
      <c r="C650">
        <v>92.894210999999999</v>
      </c>
      <c r="D650">
        <v>1752.8494000000001</v>
      </c>
      <c r="E650">
        <v>55.817030000000003</v>
      </c>
      <c r="F650">
        <v>8.2074250000000006</v>
      </c>
      <c r="G650">
        <v>10.35463</v>
      </c>
      <c r="H650">
        <f t="shared" si="59"/>
        <v>0.21547388246608828</v>
      </c>
      <c r="I650">
        <f t="shared" si="60"/>
        <v>5.2656720831914083E-2</v>
      </c>
      <c r="J650">
        <f t="shared" si="61"/>
        <v>0.28844357798165138</v>
      </c>
      <c r="K650">
        <f t="shared" si="62"/>
        <v>0.4924956695652174</v>
      </c>
      <c r="L650">
        <f t="shared" si="63"/>
        <v>1.5402310318664642E-2</v>
      </c>
      <c r="M650">
        <f t="shared" si="64"/>
        <v>0.10404472173913043</v>
      </c>
    </row>
    <row r="651" spans="1:13">
      <c r="A651">
        <v>51.68</v>
      </c>
      <c r="B651">
        <v>-537.70429999999999</v>
      </c>
      <c r="C651">
        <v>131.40221399999999</v>
      </c>
      <c r="D651">
        <v>1760.6596</v>
      </c>
      <c r="E651">
        <v>56.637002000000003</v>
      </c>
      <c r="F651">
        <v>4.0600490000000002</v>
      </c>
      <c r="G651">
        <v>11.965142999999999</v>
      </c>
      <c r="H651">
        <f t="shared" si="59"/>
        <v>0.18559742731771825</v>
      </c>
      <c r="I651">
        <f t="shared" si="60"/>
        <v>6.0786868099941896E-2</v>
      </c>
      <c r="J651">
        <f t="shared" si="61"/>
        <v>0.29581412188728701</v>
      </c>
      <c r="K651">
        <f t="shared" si="62"/>
        <v>0.48907140869565219</v>
      </c>
      <c r="L651">
        <f t="shared" si="63"/>
        <v>6.2289913043478261E-3</v>
      </c>
      <c r="M651">
        <f t="shared" si="64"/>
        <v>0.12425599130434782</v>
      </c>
    </row>
    <row r="652" spans="1:13">
      <c r="A652">
        <v>51.76</v>
      </c>
      <c r="B652">
        <v>-463.14909999999998</v>
      </c>
      <c r="C652">
        <v>151.69058999999999</v>
      </c>
      <c r="D652">
        <v>1805.6494</v>
      </c>
      <c r="E652">
        <v>56.243212</v>
      </c>
      <c r="F652">
        <v>-0.71633400000000003</v>
      </c>
      <c r="G652">
        <v>14.289439</v>
      </c>
      <c r="H652">
        <f t="shared" ref="H652:H705" si="65">ABS(B653/2495.45)</f>
        <v>0.1428295497806007</v>
      </c>
      <c r="I652">
        <f t="shared" ref="I652:I705" si="66">ABS(C653/2495.45)</f>
        <v>5.9886401250275507E-2</v>
      </c>
      <c r="J652">
        <f t="shared" ref="J652:J705" si="67">ABS(($D653/(IF($D653&lt;0,5529,6104))))</f>
        <v>0.30777059960681519</v>
      </c>
      <c r="K652">
        <f t="shared" ref="K652:K705" si="68">ABS(E653/115)</f>
        <v>0.47755900869565215</v>
      </c>
      <c r="L652">
        <f t="shared" ref="L652:L705" si="69">ABS(($F653/(IF($F653&lt;0,115,263.6))))</f>
        <v>4.4297643478260873E-2</v>
      </c>
      <c r="M652">
        <f t="shared" ref="M652:M705" si="70">ABS(G653/115)</f>
        <v>0.14642879130434783</v>
      </c>
    </row>
    <row r="653" spans="1:13">
      <c r="A653">
        <v>51.84</v>
      </c>
      <c r="B653">
        <v>-356.42399999999998</v>
      </c>
      <c r="C653">
        <v>149.44352000000001</v>
      </c>
      <c r="D653">
        <v>1878.63174</v>
      </c>
      <c r="E653">
        <v>54.919286</v>
      </c>
      <c r="F653">
        <v>-5.0942290000000003</v>
      </c>
      <c r="G653">
        <v>16.839310999999999</v>
      </c>
      <c r="H653">
        <f t="shared" si="65"/>
        <v>0.10177495040974574</v>
      </c>
      <c r="I653">
        <f t="shared" si="66"/>
        <v>5.3518674788114375E-2</v>
      </c>
      <c r="J653">
        <f t="shared" si="67"/>
        <v>0.32011967562254262</v>
      </c>
      <c r="K653">
        <f t="shared" si="68"/>
        <v>0.4632682347826087</v>
      </c>
      <c r="L653">
        <f t="shared" si="69"/>
        <v>7.1326191304347836E-2</v>
      </c>
      <c r="M653">
        <f t="shared" si="70"/>
        <v>0.1642925652173913</v>
      </c>
    </row>
    <row r="654" spans="1:13">
      <c r="A654">
        <v>51.92</v>
      </c>
      <c r="B654">
        <v>-253.9743</v>
      </c>
      <c r="C654">
        <v>133.55317700000001</v>
      </c>
      <c r="D654">
        <v>1954.0105000000001</v>
      </c>
      <c r="E654">
        <v>53.275846999999999</v>
      </c>
      <c r="F654">
        <v>-8.2025120000000005</v>
      </c>
      <c r="G654">
        <v>18.893644999999999</v>
      </c>
      <c r="H654">
        <f t="shared" si="65"/>
        <v>7.9379550782424022E-2</v>
      </c>
      <c r="I654">
        <f t="shared" si="66"/>
        <v>4.8166545112104032E-2</v>
      </c>
      <c r="J654">
        <f t="shared" si="67"/>
        <v>0.32823487876802093</v>
      </c>
      <c r="K654">
        <f t="shared" si="68"/>
        <v>0.45172209565217392</v>
      </c>
      <c r="L654">
        <f t="shared" si="69"/>
        <v>8.3375026086956516E-2</v>
      </c>
      <c r="M654">
        <f t="shared" si="70"/>
        <v>0.17197274782608693</v>
      </c>
    </row>
    <row r="655" spans="1:13">
      <c r="A655">
        <v>52</v>
      </c>
      <c r="B655">
        <v>-198.08770000000001</v>
      </c>
      <c r="C655">
        <v>120.197205</v>
      </c>
      <c r="D655">
        <v>2003.5456999999999</v>
      </c>
      <c r="E655">
        <v>51.948041000000003</v>
      </c>
      <c r="F655">
        <v>-9.5881279999999993</v>
      </c>
      <c r="G655">
        <v>19.776865999999998</v>
      </c>
      <c r="H655">
        <f t="shared" si="65"/>
        <v>8.1273453685708E-2</v>
      </c>
      <c r="I655">
        <f t="shared" si="66"/>
        <v>4.8216155803562484E-2</v>
      </c>
      <c r="J655">
        <f t="shared" si="67"/>
        <v>0.32995401376146788</v>
      </c>
      <c r="K655">
        <f t="shared" si="68"/>
        <v>0.44625980869565218</v>
      </c>
      <c r="L655">
        <f t="shared" si="69"/>
        <v>8.0157826086956513E-2</v>
      </c>
      <c r="M655">
        <f t="shared" si="70"/>
        <v>0.16690778260869565</v>
      </c>
    </row>
    <row r="656" spans="1:13">
      <c r="A656">
        <v>52.08</v>
      </c>
      <c r="B656">
        <v>-202.81384</v>
      </c>
      <c r="C656">
        <v>120.321006</v>
      </c>
      <c r="D656">
        <v>2014.0392999999999</v>
      </c>
      <c r="E656">
        <v>51.319878000000003</v>
      </c>
      <c r="F656">
        <v>-9.2181499999999996</v>
      </c>
      <c r="G656">
        <v>19.194395</v>
      </c>
      <c r="H656">
        <f t="shared" si="65"/>
        <v>9.9002384339497887E-2</v>
      </c>
      <c r="I656">
        <f t="shared" si="66"/>
        <v>5.2891848364022533E-2</v>
      </c>
      <c r="J656">
        <f t="shared" si="67"/>
        <v>0.32635661861074705</v>
      </c>
      <c r="K656">
        <f t="shared" si="68"/>
        <v>0.44753462608695649</v>
      </c>
      <c r="L656">
        <f t="shared" si="69"/>
        <v>6.3393773913043475E-2</v>
      </c>
      <c r="M656">
        <f t="shared" si="70"/>
        <v>0.15075080869565216</v>
      </c>
    </row>
    <row r="657" spans="1:13">
      <c r="A657">
        <v>52.16</v>
      </c>
      <c r="B657">
        <v>-247.05549999999999</v>
      </c>
      <c r="C657">
        <v>131.98896300000001</v>
      </c>
      <c r="D657">
        <v>1992.0808</v>
      </c>
      <c r="E657">
        <v>51.466481999999999</v>
      </c>
      <c r="F657">
        <v>-7.2902839999999998</v>
      </c>
      <c r="G657">
        <v>17.336342999999999</v>
      </c>
      <c r="H657">
        <f t="shared" si="65"/>
        <v>0.1211910076338937</v>
      </c>
      <c r="I657">
        <f t="shared" si="66"/>
        <v>5.7916294856639086E-2</v>
      </c>
      <c r="J657">
        <f t="shared" si="67"/>
        <v>0.31974747706422019</v>
      </c>
      <c r="K657">
        <f t="shared" si="68"/>
        <v>0.45474763478260866</v>
      </c>
      <c r="L657">
        <f t="shared" si="69"/>
        <v>3.5972556521739127E-2</v>
      </c>
      <c r="M657">
        <f t="shared" si="70"/>
        <v>0.12771173913043479</v>
      </c>
    </row>
    <row r="658" spans="1:13">
      <c r="A658">
        <v>52.24</v>
      </c>
      <c r="B658">
        <v>-302.42610000000002</v>
      </c>
      <c r="C658">
        <v>144.527218</v>
      </c>
      <c r="D658">
        <v>1951.7385999999999</v>
      </c>
      <c r="E658">
        <v>52.295977999999998</v>
      </c>
      <c r="F658">
        <v>-4.136844</v>
      </c>
      <c r="G658">
        <v>14.68685</v>
      </c>
      <c r="H658">
        <f t="shared" si="65"/>
        <v>0.14522855597186882</v>
      </c>
      <c r="I658">
        <f t="shared" si="66"/>
        <v>5.9849505299645361E-2</v>
      </c>
      <c r="J658">
        <f t="shared" si="67"/>
        <v>0.3108638253604194</v>
      </c>
      <c r="K658">
        <f t="shared" si="68"/>
        <v>0.46698406086956523</v>
      </c>
      <c r="L658">
        <f t="shared" si="69"/>
        <v>3.157304347826087E-3</v>
      </c>
      <c r="M658">
        <f t="shared" si="70"/>
        <v>0.10233548695652173</v>
      </c>
    </row>
    <row r="659" spans="1:13">
      <c r="A659">
        <v>52.32</v>
      </c>
      <c r="B659">
        <v>-362.41059999999999</v>
      </c>
      <c r="C659">
        <v>149.351448</v>
      </c>
      <c r="D659">
        <v>1897.51279</v>
      </c>
      <c r="E659">
        <v>53.703167000000001</v>
      </c>
      <c r="F659">
        <v>-0.36309000000000002</v>
      </c>
      <c r="G659">
        <v>11.768580999999999</v>
      </c>
      <c r="H659">
        <f t="shared" si="65"/>
        <v>0.17593688913823161</v>
      </c>
      <c r="I659">
        <f t="shared" si="66"/>
        <v>5.873004027329741E-2</v>
      </c>
      <c r="J659">
        <f t="shared" si="67"/>
        <v>0.29822449213630409</v>
      </c>
      <c r="K659">
        <f t="shared" si="68"/>
        <v>0.48322263478260868</v>
      </c>
      <c r="L659">
        <f t="shared" si="69"/>
        <v>1.1393994688922609E-2</v>
      </c>
      <c r="M659">
        <f t="shared" si="70"/>
        <v>7.8851217391304351E-2</v>
      </c>
    </row>
    <row r="660" spans="1:13">
      <c r="A660">
        <v>52.4</v>
      </c>
      <c r="B660">
        <v>-439.04171000000002</v>
      </c>
      <c r="C660">
        <v>146.55787900000001</v>
      </c>
      <c r="D660">
        <v>1820.3623</v>
      </c>
      <c r="E660">
        <v>55.570602999999998</v>
      </c>
      <c r="F660">
        <v>3.003457</v>
      </c>
      <c r="G660">
        <v>9.0678900000000002</v>
      </c>
      <c r="H660">
        <f t="shared" si="65"/>
        <v>0.21339109178705246</v>
      </c>
      <c r="I660">
        <f t="shared" si="66"/>
        <v>5.7047437937045427E-2</v>
      </c>
      <c r="J660">
        <f t="shared" si="67"/>
        <v>0.28083469855832238</v>
      </c>
      <c r="K660">
        <f t="shared" si="68"/>
        <v>0.50109939130434777</v>
      </c>
      <c r="L660">
        <f t="shared" si="69"/>
        <v>1.7888547040971169E-2</v>
      </c>
      <c r="M660">
        <f t="shared" si="70"/>
        <v>6.1946408695652176E-2</v>
      </c>
    </row>
    <row r="661" spans="1:13">
      <c r="A661">
        <v>52.48</v>
      </c>
      <c r="B661">
        <v>-532.5068</v>
      </c>
      <c r="C661">
        <v>142.35902899999999</v>
      </c>
      <c r="D661">
        <v>1714.2149999999999</v>
      </c>
      <c r="E661">
        <v>57.626429999999999</v>
      </c>
      <c r="F661">
        <v>4.7154210000000001</v>
      </c>
      <c r="G661">
        <v>7.123837</v>
      </c>
      <c r="H661">
        <f t="shared" si="65"/>
        <v>0.24475144763469517</v>
      </c>
      <c r="I661">
        <f t="shared" si="66"/>
        <v>5.7011187962091016E-2</v>
      </c>
      <c r="J661">
        <f t="shared" si="67"/>
        <v>0.2620883519003932</v>
      </c>
      <c r="K661">
        <f t="shared" si="68"/>
        <v>0.51598077391304353</v>
      </c>
      <c r="L661">
        <f t="shared" si="69"/>
        <v>1.4857014415781486E-2</v>
      </c>
      <c r="M661">
        <f t="shared" si="70"/>
        <v>5.689077391304348E-2</v>
      </c>
    </row>
    <row r="662" spans="1:13">
      <c r="A662">
        <v>52.56</v>
      </c>
      <c r="B662">
        <v>-610.76499999999999</v>
      </c>
      <c r="C662">
        <v>142.26856900000001</v>
      </c>
      <c r="D662">
        <v>1599.7873</v>
      </c>
      <c r="E662">
        <v>59.337789000000001</v>
      </c>
      <c r="F662">
        <v>3.916309</v>
      </c>
      <c r="G662">
        <v>6.5424389999999999</v>
      </c>
      <c r="H662">
        <f t="shared" si="65"/>
        <v>0.25062133082209626</v>
      </c>
      <c r="I662">
        <f t="shared" si="66"/>
        <v>5.9172535614818972E-2</v>
      </c>
      <c r="J662">
        <f t="shared" si="67"/>
        <v>0.25038491153342074</v>
      </c>
      <c r="K662">
        <f t="shared" si="68"/>
        <v>0.52207503478260875</v>
      </c>
      <c r="L662">
        <f t="shared" si="69"/>
        <v>2.8483345978755686E-3</v>
      </c>
      <c r="M662">
        <f t="shared" si="70"/>
        <v>6.7575226086956514E-2</v>
      </c>
    </row>
    <row r="663" spans="1:13">
      <c r="A663">
        <v>52.64</v>
      </c>
      <c r="B663">
        <v>-625.41300000000001</v>
      </c>
      <c r="C663">
        <v>147.662104</v>
      </c>
      <c r="D663">
        <v>1528.3495</v>
      </c>
      <c r="E663">
        <v>60.038629</v>
      </c>
      <c r="F663">
        <v>0.75082099999999996</v>
      </c>
      <c r="G663">
        <v>7.7711509999999997</v>
      </c>
      <c r="H663">
        <f t="shared" si="65"/>
        <v>0.22083511991825122</v>
      </c>
      <c r="I663">
        <f t="shared" si="66"/>
        <v>6.3019697048628517E-2</v>
      </c>
      <c r="J663">
        <f t="shared" si="67"/>
        <v>0.25398594364351246</v>
      </c>
      <c r="K663">
        <f t="shared" si="68"/>
        <v>0.51569555652173915</v>
      </c>
      <c r="L663">
        <f t="shared" si="69"/>
        <v>3.0973008695652175E-2</v>
      </c>
      <c r="M663">
        <f t="shared" si="70"/>
        <v>9.3494765217391307E-2</v>
      </c>
    </row>
    <row r="664" spans="1:13">
      <c r="A664">
        <v>52.72</v>
      </c>
      <c r="B664">
        <v>-551.08299999999997</v>
      </c>
      <c r="C664">
        <v>157.26250300000001</v>
      </c>
      <c r="D664">
        <v>1550.3302000000001</v>
      </c>
      <c r="E664">
        <v>59.304988999999999</v>
      </c>
      <c r="F664">
        <v>-3.561896</v>
      </c>
      <c r="G664">
        <v>10.751898000000001</v>
      </c>
      <c r="H664">
        <f t="shared" si="65"/>
        <v>0.16488625298042439</v>
      </c>
      <c r="I664">
        <f t="shared" si="66"/>
        <v>6.7751584283395783E-2</v>
      </c>
      <c r="J664">
        <f t="shared" si="67"/>
        <v>0.27357576998689387</v>
      </c>
      <c r="K664">
        <f t="shared" si="68"/>
        <v>0.49842990434782614</v>
      </c>
      <c r="L664">
        <f t="shared" si="69"/>
        <v>6.3895773913043477E-2</v>
      </c>
      <c r="M664">
        <f t="shared" si="70"/>
        <v>0.1283175043478261</v>
      </c>
    </row>
    <row r="665" spans="1:13">
      <c r="A665">
        <v>52.8</v>
      </c>
      <c r="B665">
        <v>-411.46539999999999</v>
      </c>
      <c r="C665">
        <v>169.07069100000001</v>
      </c>
      <c r="D665">
        <v>1669.9065000000001</v>
      </c>
      <c r="E665">
        <v>57.319439000000003</v>
      </c>
      <c r="F665">
        <v>-7.348014</v>
      </c>
      <c r="G665">
        <v>14.756513</v>
      </c>
      <c r="H665">
        <f t="shared" si="65"/>
        <v>0.10755462942555452</v>
      </c>
      <c r="I665">
        <f t="shared" si="66"/>
        <v>7.223248993167565E-2</v>
      </c>
      <c r="J665">
        <f t="shared" si="67"/>
        <v>0.29975648754914813</v>
      </c>
      <c r="K665">
        <f t="shared" si="68"/>
        <v>0.47724631304347825</v>
      </c>
      <c r="L665">
        <f t="shared" si="69"/>
        <v>8.1657095652173911E-2</v>
      </c>
      <c r="M665">
        <f t="shared" si="70"/>
        <v>0.16177532173913042</v>
      </c>
    </row>
    <row r="666" spans="1:13">
      <c r="A666">
        <v>52.88</v>
      </c>
      <c r="B666">
        <v>-268.3972</v>
      </c>
      <c r="C666">
        <v>180.252567</v>
      </c>
      <c r="D666">
        <v>1829.7136</v>
      </c>
      <c r="E666">
        <v>54.883325999999997</v>
      </c>
      <c r="F666">
        <v>-9.3905659999999997</v>
      </c>
      <c r="G666">
        <v>18.604161999999999</v>
      </c>
      <c r="H666">
        <f t="shared" si="65"/>
        <v>7.3481135666913791E-2</v>
      </c>
      <c r="I666">
        <f t="shared" si="66"/>
        <v>7.5286166422889655E-2</v>
      </c>
      <c r="J666">
        <f t="shared" si="67"/>
        <v>0.31898545216251639</v>
      </c>
      <c r="K666">
        <f t="shared" si="68"/>
        <v>0.46080332173913041</v>
      </c>
      <c r="L666">
        <f t="shared" si="69"/>
        <v>8.2523121739130442E-2</v>
      </c>
      <c r="M666">
        <f t="shared" si="70"/>
        <v>0.18408038260869564</v>
      </c>
    </row>
    <row r="667" spans="1:13">
      <c r="A667">
        <v>52.96</v>
      </c>
      <c r="B667">
        <v>-183.36850000000001</v>
      </c>
      <c r="C667">
        <v>187.87286399999999</v>
      </c>
      <c r="D667">
        <v>1947.0871999999999</v>
      </c>
      <c r="E667">
        <v>52.992381999999999</v>
      </c>
      <c r="F667">
        <v>-9.4901590000000002</v>
      </c>
      <c r="G667">
        <v>21.169243999999999</v>
      </c>
      <c r="H667">
        <f t="shared" si="65"/>
        <v>7.2504017311506949E-2</v>
      </c>
      <c r="I667">
        <f t="shared" si="66"/>
        <v>7.6932795688152436E-2</v>
      </c>
      <c r="J667">
        <f t="shared" si="67"/>
        <v>0.32335145806028831</v>
      </c>
      <c r="K667">
        <f t="shared" si="68"/>
        <v>0.45458943478260871</v>
      </c>
      <c r="L667">
        <f t="shared" si="69"/>
        <v>7.2265730434782599E-2</v>
      </c>
      <c r="M667">
        <f t="shared" si="70"/>
        <v>0.19018895652173912</v>
      </c>
    </row>
    <row r="668" spans="1:13">
      <c r="A668">
        <v>53.04</v>
      </c>
      <c r="B668">
        <v>-180.93015</v>
      </c>
      <c r="C668">
        <v>191.981945</v>
      </c>
      <c r="D668">
        <v>1973.7373</v>
      </c>
      <c r="E668">
        <v>52.277785000000002</v>
      </c>
      <c r="F668">
        <v>-8.3105589999999996</v>
      </c>
      <c r="G668">
        <v>21.871729999999999</v>
      </c>
      <c r="H668">
        <f t="shared" si="65"/>
        <v>9.5723777274639849E-2</v>
      </c>
      <c r="I668">
        <f t="shared" si="66"/>
        <v>7.8830063916327728E-2</v>
      </c>
      <c r="J668">
        <f t="shared" si="67"/>
        <v>0.31558435452162514</v>
      </c>
      <c r="K668">
        <f t="shared" si="68"/>
        <v>0.45862900869565221</v>
      </c>
      <c r="L668">
        <f t="shared" si="69"/>
        <v>5.8373156521739133E-2</v>
      </c>
      <c r="M668">
        <f t="shared" si="70"/>
        <v>0.18139295652173912</v>
      </c>
    </row>
    <row r="669" spans="1:13">
      <c r="A669">
        <v>53.12</v>
      </c>
      <c r="B669">
        <v>-238.87389999999999</v>
      </c>
      <c r="C669">
        <v>196.71648300000001</v>
      </c>
      <c r="D669">
        <v>1926.3269</v>
      </c>
      <c r="E669">
        <v>52.742336000000002</v>
      </c>
      <c r="F669">
        <v>-6.7129130000000004</v>
      </c>
      <c r="G669">
        <v>20.860189999999999</v>
      </c>
      <c r="H669">
        <f t="shared" si="65"/>
        <v>0.12428796409465229</v>
      </c>
      <c r="I669">
        <f t="shared" si="66"/>
        <v>8.2702356288444967E-2</v>
      </c>
      <c r="J669">
        <f t="shared" si="67"/>
        <v>0.30496030471821756</v>
      </c>
      <c r="K669">
        <f t="shared" si="68"/>
        <v>0.46914535652173911</v>
      </c>
      <c r="L669">
        <f t="shared" si="69"/>
        <v>4.4959382608695649E-2</v>
      </c>
      <c r="M669">
        <f t="shared" si="70"/>
        <v>0.16356833043478261</v>
      </c>
    </row>
    <row r="670" spans="1:13">
      <c r="A670">
        <v>53.2</v>
      </c>
      <c r="B670">
        <v>-310.15440000000001</v>
      </c>
      <c r="C670">
        <v>206.37959499999999</v>
      </c>
      <c r="D670">
        <v>1861.4776999999999</v>
      </c>
      <c r="E670">
        <v>53.951715999999998</v>
      </c>
      <c r="F670">
        <v>-5.1703289999999997</v>
      </c>
      <c r="G670">
        <v>18.810358000000001</v>
      </c>
      <c r="H670">
        <f t="shared" si="65"/>
        <v>0.14388662565869884</v>
      </c>
      <c r="I670">
        <f t="shared" si="66"/>
        <v>8.8607416698391075E-2</v>
      </c>
      <c r="J670">
        <f t="shared" si="67"/>
        <v>0.29820075360419396</v>
      </c>
      <c r="K670">
        <f t="shared" si="68"/>
        <v>0.48205960869565218</v>
      </c>
      <c r="L670">
        <f t="shared" si="69"/>
        <v>3.2349286956521742E-2</v>
      </c>
      <c r="M670">
        <f t="shared" si="70"/>
        <v>0.14358878260869565</v>
      </c>
    </row>
    <row r="671" spans="1:13">
      <c r="A671">
        <v>53.28</v>
      </c>
      <c r="B671">
        <v>-359.06187999999997</v>
      </c>
      <c r="C671">
        <v>221.11537799999999</v>
      </c>
      <c r="D671">
        <v>1820.2174</v>
      </c>
      <c r="E671">
        <v>55.436855000000001</v>
      </c>
      <c r="F671">
        <v>-3.7201680000000001</v>
      </c>
      <c r="G671">
        <v>16.512709999999998</v>
      </c>
      <c r="H671">
        <f t="shared" si="65"/>
        <v>0.15321224628824462</v>
      </c>
      <c r="I671">
        <f t="shared" si="66"/>
        <v>9.5204991083772478E-2</v>
      </c>
      <c r="J671">
        <f t="shared" si="67"/>
        <v>0.29411598951507212</v>
      </c>
      <c r="K671">
        <f t="shared" si="68"/>
        <v>0.49491547826086957</v>
      </c>
      <c r="L671">
        <f t="shared" si="69"/>
        <v>2.0590878260869565E-2</v>
      </c>
      <c r="M671">
        <f t="shared" si="70"/>
        <v>0.12645881739130435</v>
      </c>
    </row>
    <row r="672" spans="1:13">
      <c r="A672">
        <v>53.36</v>
      </c>
      <c r="B672">
        <v>-382.33350000000002</v>
      </c>
      <c r="C672">
        <v>237.579295</v>
      </c>
      <c r="D672">
        <v>1795.2840000000001</v>
      </c>
      <c r="E672">
        <v>56.915280000000003</v>
      </c>
      <c r="F672">
        <v>-2.3679510000000001</v>
      </c>
      <c r="G672">
        <v>14.542764</v>
      </c>
      <c r="H672">
        <f t="shared" si="65"/>
        <v>0.15953176381013445</v>
      </c>
      <c r="I672">
        <f t="shared" si="66"/>
        <v>0.10105786771924904</v>
      </c>
      <c r="J672">
        <f t="shared" si="67"/>
        <v>0.2869753112712975</v>
      </c>
      <c r="K672">
        <f t="shared" si="68"/>
        <v>0.5059116260869565</v>
      </c>
      <c r="L672">
        <f t="shared" si="69"/>
        <v>1.242184347826087E-2</v>
      </c>
      <c r="M672">
        <f t="shared" si="70"/>
        <v>0.11478602608695652</v>
      </c>
    </row>
    <row r="673" spans="1:13">
      <c r="A673">
        <v>53.44</v>
      </c>
      <c r="B673">
        <v>-398.10354000000001</v>
      </c>
      <c r="C673">
        <v>252.184856</v>
      </c>
      <c r="D673">
        <v>1751.6973</v>
      </c>
      <c r="E673">
        <v>58.179836999999999</v>
      </c>
      <c r="F673">
        <v>-1.428512</v>
      </c>
      <c r="G673">
        <v>13.200393</v>
      </c>
      <c r="H673">
        <f t="shared" si="65"/>
        <v>0.1668934260353844</v>
      </c>
      <c r="I673">
        <f t="shared" si="66"/>
        <v>0.10477375703780882</v>
      </c>
      <c r="J673">
        <f t="shared" si="67"/>
        <v>0.27472429554390559</v>
      </c>
      <c r="K673">
        <f t="shared" si="68"/>
        <v>0.51201688695652181</v>
      </c>
      <c r="L673">
        <f t="shared" si="69"/>
        <v>1.2200582608695653E-2</v>
      </c>
      <c r="M673">
        <f t="shared" si="70"/>
        <v>0.10997697391304348</v>
      </c>
    </row>
    <row r="674" spans="1:13">
      <c r="A674">
        <v>53.52</v>
      </c>
      <c r="B674">
        <v>-416.4742</v>
      </c>
      <c r="C674">
        <v>261.457672</v>
      </c>
      <c r="D674">
        <v>1676.9170999999999</v>
      </c>
      <c r="E674">
        <v>58.881942000000002</v>
      </c>
      <c r="F674">
        <v>-1.4030670000000001</v>
      </c>
      <c r="G674">
        <v>12.647352</v>
      </c>
      <c r="H674">
        <f t="shared" si="65"/>
        <v>0.16995219299124406</v>
      </c>
      <c r="I674">
        <f t="shared" si="66"/>
        <v>0.10443955599190528</v>
      </c>
      <c r="J674">
        <f t="shared" si="67"/>
        <v>0.26311369593709044</v>
      </c>
      <c r="K674">
        <f t="shared" si="68"/>
        <v>0.50922756521739132</v>
      </c>
      <c r="L674">
        <f t="shared" si="69"/>
        <v>2.1802965217391303E-2</v>
      </c>
      <c r="M674">
        <f t="shared" si="70"/>
        <v>0.11310020869565218</v>
      </c>
    </row>
    <row r="675" spans="1:13">
      <c r="A675">
        <v>53.6</v>
      </c>
      <c r="B675">
        <v>-424.10719999999998</v>
      </c>
      <c r="C675">
        <v>260.62369000000001</v>
      </c>
      <c r="D675">
        <v>1606.046</v>
      </c>
      <c r="E675">
        <v>58.561169999999997</v>
      </c>
      <c r="F675">
        <v>-2.5073409999999998</v>
      </c>
      <c r="G675">
        <v>13.006524000000001</v>
      </c>
      <c r="H675">
        <f t="shared" si="65"/>
        <v>0.15984628023001865</v>
      </c>
      <c r="I675">
        <f t="shared" si="66"/>
        <v>9.8587903584523837E-2</v>
      </c>
      <c r="J675">
        <f t="shared" si="67"/>
        <v>0.26102526212319788</v>
      </c>
      <c r="K675">
        <f t="shared" si="68"/>
        <v>0.49565215652173911</v>
      </c>
      <c r="L675">
        <f t="shared" si="69"/>
        <v>3.77106347826087E-2</v>
      </c>
      <c r="M675">
        <f t="shared" si="70"/>
        <v>0.12418412173913043</v>
      </c>
    </row>
    <row r="676" spans="1:13">
      <c r="A676">
        <v>53.68</v>
      </c>
      <c r="B676">
        <v>-398.88839999999999</v>
      </c>
      <c r="C676">
        <v>246.02118400000001</v>
      </c>
      <c r="D676">
        <v>1593.2982</v>
      </c>
      <c r="E676">
        <v>56.999997999999998</v>
      </c>
      <c r="F676">
        <v>-4.3367230000000001</v>
      </c>
      <c r="G676">
        <v>14.281174</v>
      </c>
      <c r="H676">
        <f t="shared" si="65"/>
        <v>0.1351451641988419</v>
      </c>
      <c r="I676">
        <f t="shared" si="66"/>
        <v>8.8581318399487075E-2</v>
      </c>
      <c r="J676">
        <f t="shared" si="67"/>
        <v>0.27153800786369597</v>
      </c>
      <c r="K676">
        <f t="shared" si="68"/>
        <v>0.47462533043478261</v>
      </c>
      <c r="L676">
        <f t="shared" si="69"/>
        <v>5.2355643478260869E-2</v>
      </c>
      <c r="M676">
        <f t="shared" si="70"/>
        <v>0.14082426956521737</v>
      </c>
    </row>
    <row r="677" spans="1:13">
      <c r="A677">
        <v>53.76</v>
      </c>
      <c r="B677">
        <v>-337.24799999999999</v>
      </c>
      <c r="C677">
        <v>221.050251</v>
      </c>
      <c r="D677">
        <v>1657.4680000000001</v>
      </c>
      <c r="E677">
        <v>54.581913</v>
      </c>
      <c r="F677">
        <v>-6.020899</v>
      </c>
      <c r="G677">
        <v>16.194790999999999</v>
      </c>
      <c r="H677">
        <f t="shared" si="65"/>
        <v>0.10587344967841474</v>
      </c>
      <c r="I677">
        <f t="shared" si="66"/>
        <v>7.9253329860345834E-2</v>
      </c>
      <c r="J677">
        <f t="shared" si="67"/>
        <v>0.28785658584534735</v>
      </c>
      <c r="K677">
        <f t="shared" si="68"/>
        <v>0.45421817391304348</v>
      </c>
      <c r="L677">
        <f t="shared" si="69"/>
        <v>5.8756739130434776E-2</v>
      </c>
      <c r="M677">
        <f t="shared" si="70"/>
        <v>0.15798362608695651</v>
      </c>
    </row>
    <row r="678" spans="1:13">
      <c r="A678">
        <v>53.84</v>
      </c>
      <c r="B678">
        <v>-264.20190000000002</v>
      </c>
      <c r="C678">
        <v>197.77272199999999</v>
      </c>
      <c r="D678">
        <v>1757.0766000000001</v>
      </c>
      <c r="E678">
        <v>52.23509</v>
      </c>
      <c r="F678">
        <v>-6.7570249999999996</v>
      </c>
      <c r="G678">
        <v>18.168116999999999</v>
      </c>
      <c r="H678">
        <f t="shared" si="65"/>
        <v>8.672083191408364E-2</v>
      </c>
      <c r="I678">
        <f t="shared" si="66"/>
        <v>7.5835785930393321E-2</v>
      </c>
      <c r="J678">
        <f t="shared" si="67"/>
        <v>0.29838922018348624</v>
      </c>
      <c r="K678">
        <f t="shared" si="68"/>
        <v>0.44255958260869566</v>
      </c>
      <c r="L678">
        <f t="shared" si="69"/>
        <v>5.4627799999999997E-2</v>
      </c>
      <c r="M678">
        <f t="shared" si="70"/>
        <v>0.16976291304347826</v>
      </c>
    </row>
    <row r="679" spans="1:13">
      <c r="A679">
        <v>53.92</v>
      </c>
      <c r="B679">
        <v>-216.4075</v>
      </c>
      <c r="C679">
        <v>189.24441200000001</v>
      </c>
      <c r="D679">
        <v>1821.3678</v>
      </c>
      <c r="E679">
        <v>50.894351999999998</v>
      </c>
      <c r="F679">
        <v>-6.282197</v>
      </c>
      <c r="G679">
        <v>19.522735000000001</v>
      </c>
      <c r="H679">
        <f t="shared" si="65"/>
        <v>8.6578973732192602E-2</v>
      </c>
      <c r="I679">
        <f t="shared" si="66"/>
        <v>7.9716021158508496E-2</v>
      </c>
      <c r="J679">
        <f t="shared" si="67"/>
        <v>0.29623546854521626</v>
      </c>
      <c r="K679">
        <f t="shared" si="68"/>
        <v>0.4424451826086957</v>
      </c>
      <c r="L679">
        <f t="shared" si="69"/>
        <v>4.2865147826086955E-2</v>
      </c>
      <c r="M679">
        <f t="shared" si="70"/>
        <v>0.1720352</v>
      </c>
    </row>
    <row r="680" spans="1:13">
      <c r="A680">
        <v>54</v>
      </c>
      <c r="B680">
        <v>-216.05350000000001</v>
      </c>
      <c r="C680">
        <v>198.927345</v>
      </c>
      <c r="D680">
        <v>1808.2212999999999</v>
      </c>
      <c r="E680">
        <v>50.881196000000003</v>
      </c>
      <c r="F680">
        <v>-4.9294919999999998</v>
      </c>
      <c r="G680">
        <v>19.784047999999999</v>
      </c>
      <c r="H680">
        <f t="shared" si="65"/>
        <v>0.10382688493057365</v>
      </c>
      <c r="I680">
        <f t="shared" si="66"/>
        <v>8.747420986194876E-2</v>
      </c>
      <c r="J680">
        <f t="shared" si="67"/>
        <v>0.28439821428571427</v>
      </c>
      <c r="K680">
        <f t="shared" si="68"/>
        <v>0.44966092173913041</v>
      </c>
      <c r="L680">
        <f t="shared" si="69"/>
        <v>2.8549313043478259E-2</v>
      </c>
      <c r="M680">
        <f t="shared" si="70"/>
        <v>0.16413087826086956</v>
      </c>
    </row>
    <row r="681" spans="1:13">
      <c r="A681">
        <v>54.08</v>
      </c>
      <c r="B681">
        <v>-259.09480000000002</v>
      </c>
      <c r="C681">
        <v>218.28751700000001</v>
      </c>
      <c r="D681">
        <v>1735.9666999999999</v>
      </c>
      <c r="E681">
        <v>51.711005999999998</v>
      </c>
      <c r="F681">
        <v>-3.2831709999999998</v>
      </c>
      <c r="G681">
        <v>18.875050999999999</v>
      </c>
      <c r="H681">
        <f t="shared" si="65"/>
        <v>0.12983169368250216</v>
      </c>
      <c r="I681">
        <f t="shared" si="66"/>
        <v>9.4088267847482421E-2</v>
      </c>
      <c r="J681">
        <f t="shared" si="67"/>
        <v>0.27257824377457407</v>
      </c>
      <c r="K681">
        <f t="shared" si="68"/>
        <v>0.45631153913043482</v>
      </c>
      <c r="L681">
        <f t="shared" si="69"/>
        <v>1.5306591304347828E-2</v>
      </c>
      <c r="M681">
        <f t="shared" si="70"/>
        <v>0.14868582608695655</v>
      </c>
    </row>
    <row r="682" spans="1:13">
      <c r="A682">
        <v>54.16</v>
      </c>
      <c r="B682">
        <v>-323.98849999999999</v>
      </c>
      <c r="C682">
        <v>234.79256799999999</v>
      </c>
      <c r="D682">
        <v>1663.8176000000001</v>
      </c>
      <c r="E682">
        <v>52.475827000000002</v>
      </c>
      <c r="F682">
        <v>-1.7602580000000001</v>
      </c>
      <c r="G682">
        <v>17.098870000000002</v>
      </c>
      <c r="H682">
        <f t="shared" si="65"/>
        <v>0.15562327435933399</v>
      </c>
      <c r="I682">
        <f t="shared" si="66"/>
        <v>9.6678427938848704E-2</v>
      </c>
      <c r="J682">
        <f t="shared" si="67"/>
        <v>0.2691057011795544</v>
      </c>
      <c r="K682">
        <f t="shared" si="68"/>
        <v>0.45635047826086955</v>
      </c>
      <c r="L682">
        <f t="shared" si="69"/>
        <v>3.9304434782608698E-3</v>
      </c>
      <c r="M682">
        <f t="shared" si="70"/>
        <v>0.13016820869565218</v>
      </c>
    </row>
    <row r="683" spans="1:13">
      <c r="A683">
        <v>54.24</v>
      </c>
      <c r="B683">
        <v>-388.3501</v>
      </c>
      <c r="C683">
        <v>241.25618299999999</v>
      </c>
      <c r="D683">
        <v>1642.6212</v>
      </c>
      <c r="E683">
        <v>52.480305000000001</v>
      </c>
      <c r="F683">
        <v>-0.45200099999999999</v>
      </c>
      <c r="G683">
        <v>14.969344</v>
      </c>
      <c r="H683">
        <f t="shared" si="65"/>
        <v>0.17567060049289709</v>
      </c>
      <c r="I683">
        <f t="shared" si="66"/>
        <v>9.5331026067442759E-2</v>
      </c>
      <c r="J683">
        <f t="shared" si="67"/>
        <v>0.2748978030799476</v>
      </c>
      <c r="K683">
        <f t="shared" si="68"/>
        <v>0.44918890434782605</v>
      </c>
      <c r="L683">
        <f t="shared" si="69"/>
        <v>2.6803945371775412E-3</v>
      </c>
      <c r="M683">
        <f t="shared" si="70"/>
        <v>0.11319026086956523</v>
      </c>
    </row>
    <row r="684" spans="1:13">
      <c r="A684">
        <v>54.32</v>
      </c>
      <c r="B684">
        <v>-438.37720000000002</v>
      </c>
      <c r="C684">
        <v>237.893809</v>
      </c>
      <c r="D684">
        <v>1677.9761900000001</v>
      </c>
      <c r="E684">
        <v>51.656723999999997</v>
      </c>
      <c r="F684">
        <v>0.70655199999999996</v>
      </c>
      <c r="G684">
        <v>13.01688</v>
      </c>
      <c r="H684">
        <f t="shared" si="65"/>
        <v>0.18736917189284499</v>
      </c>
      <c r="I684">
        <f t="shared" si="66"/>
        <v>9.1427733274559705E-2</v>
      </c>
      <c r="J684">
        <f t="shared" si="67"/>
        <v>0.2835053243774574</v>
      </c>
      <c r="K684">
        <f t="shared" si="68"/>
        <v>0.43931474782608698</v>
      </c>
      <c r="L684">
        <f t="shared" si="69"/>
        <v>6.3215364188163887E-3</v>
      </c>
      <c r="M684">
        <f t="shared" si="70"/>
        <v>0.10128325217391305</v>
      </c>
    </row>
    <row r="685" spans="1:13">
      <c r="A685">
        <v>54.4</v>
      </c>
      <c r="B685">
        <v>-467.57040000000001</v>
      </c>
      <c r="C685">
        <v>228.15333699999999</v>
      </c>
      <c r="D685">
        <v>1730.5165</v>
      </c>
      <c r="E685">
        <v>50.521196000000003</v>
      </c>
      <c r="F685">
        <v>1.6663570000000001</v>
      </c>
      <c r="G685">
        <v>11.647574000000001</v>
      </c>
      <c r="H685">
        <f t="shared" si="65"/>
        <v>0.18944438878759345</v>
      </c>
      <c r="I685">
        <f t="shared" si="66"/>
        <v>8.6198853914123713E-2</v>
      </c>
      <c r="J685">
        <f t="shared" si="67"/>
        <v>0.2863926605504587</v>
      </c>
      <c r="K685">
        <f t="shared" si="68"/>
        <v>0.43286749565217392</v>
      </c>
      <c r="L685">
        <f t="shared" si="69"/>
        <v>8.3362594840667679E-3</v>
      </c>
      <c r="M685">
        <f t="shared" si="70"/>
        <v>9.6149956521739133E-2</v>
      </c>
    </row>
    <row r="686" spans="1:13">
      <c r="A686">
        <v>54.48</v>
      </c>
      <c r="B686">
        <v>-472.74900000000002</v>
      </c>
      <c r="C686">
        <v>215.10493</v>
      </c>
      <c r="D686">
        <v>1748.1407999999999</v>
      </c>
      <c r="E686">
        <v>49.779761999999998</v>
      </c>
      <c r="F686">
        <v>2.197438</v>
      </c>
      <c r="G686">
        <v>11.057245</v>
      </c>
      <c r="H686">
        <f t="shared" si="65"/>
        <v>0.18247626680558618</v>
      </c>
      <c r="I686">
        <f t="shared" si="66"/>
        <v>8.0831807489631133E-2</v>
      </c>
      <c r="J686">
        <f t="shared" si="67"/>
        <v>0.27944210353866317</v>
      </c>
      <c r="K686">
        <f t="shared" si="68"/>
        <v>0.43373820869565216</v>
      </c>
      <c r="L686">
        <f t="shared" si="69"/>
        <v>8.0079438543247342E-3</v>
      </c>
      <c r="M686">
        <f t="shared" si="70"/>
        <v>9.7279052173913041E-2</v>
      </c>
    </row>
    <row r="687" spans="1:13">
      <c r="A687">
        <v>54.56</v>
      </c>
      <c r="B687">
        <v>-455.36040000000003</v>
      </c>
      <c r="C687">
        <v>201.71173400000001</v>
      </c>
      <c r="D687">
        <v>1705.7146</v>
      </c>
      <c r="E687">
        <v>49.879894</v>
      </c>
      <c r="F687">
        <v>2.110894</v>
      </c>
      <c r="G687">
        <v>11.187091000000001</v>
      </c>
      <c r="H687">
        <f t="shared" si="65"/>
        <v>0.17085607806207298</v>
      </c>
      <c r="I687">
        <f t="shared" si="66"/>
        <v>7.7116963673886485E-2</v>
      </c>
      <c r="J687">
        <f t="shared" si="67"/>
        <v>0.26606807011795547</v>
      </c>
      <c r="K687">
        <f t="shared" si="68"/>
        <v>0.44155206956521742</v>
      </c>
      <c r="L687">
        <f t="shared" si="69"/>
        <v>5.8292602427921095E-3</v>
      </c>
      <c r="M687">
        <f t="shared" si="70"/>
        <v>0.10214155652173913</v>
      </c>
    </row>
    <row r="688" spans="1:13">
      <c r="A688">
        <v>54.64</v>
      </c>
      <c r="B688">
        <v>-426.36279999999999</v>
      </c>
      <c r="C688">
        <v>192.44152700000001</v>
      </c>
      <c r="D688">
        <v>1624.0795000000001</v>
      </c>
      <c r="E688">
        <v>50.778488000000003</v>
      </c>
      <c r="F688">
        <v>1.5365930000000001</v>
      </c>
      <c r="G688">
        <v>11.746278999999999</v>
      </c>
      <c r="H688">
        <f t="shared" si="65"/>
        <v>0.1625132941954357</v>
      </c>
      <c r="I688">
        <f t="shared" si="66"/>
        <v>7.7191254483159347E-2</v>
      </c>
      <c r="J688">
        <f t="shared" si="67"/>
        <v>0.25447942332896462</v>
      </c>
      <c r="K688">
        <f t="shared" si="68"/>
        <v>0.45248367826086955</v>
      </c>
      <c r="L688">
        <f t="shared" si="69"/>
        <v>3.5554666160849766E-3</v>
      </c>
      <c r="M688">
        <f t="shared" si="70"/>
        <v>0.10727794782608696</v>
      </c>
    </row>
    <row r="689" spans="1:13">
      <c r="A689">
        <v>54.72</v>
      </c>
      <c r="B689">
        <v>-405.54379999999998</v>
      </c>
      <c r="C689">
        <v>192.62691599999999</v>
      </c>
      <c r="D689">
        <v>1553.3424</v>
      </c>
      <c r="E689">
        <v>52.035623000000001</v>
      </c>
      <c r="F689">
        <v>0.93722099999999997</v>
      </c>
      <c r="G689">
        <v>12.336964</v>
      </c>
      <c r="H689">
        <f t="shared" si="65"/>
        <v>0.16458546554729611</v>
      </c>
      <c r="I689">
        <f t="shared" si="66"/>
        <v>8.2316133763449484E-2</v>
      </c>
      <c r="J689">
        <f t="shared" si="67"/>
        <v>0.25120412844036694</v>
      </c>
      <c r="K689">
        <f t="shared" si="68"/>
        <v>0.46199800869565216</v>
      </c>
      <c r="L689">
        <f t="shared" si="69"/>
        <v>3.0468095599393021E-3</v>
      </c>
      <c r="M689">
        <f t="shared" si="70"/>
        <v>0.1100206</v>
      </c>
    </row>
    <row r="690" spans="1:13">
      <c r="A690">
        <v>54.8</v>
      </c>
      <c r="B690">
        <v>-410.71480000000003</v>
      </c>
      <c r="C690">
        <v>205.415796</v>
      </c>
      <c r="D690">
        <v>1533.35</v>
      </c>
      <c r="E690">
        <v>53.129770999999998</v>
      </c>
      <c r="F690">
        <v>0.80313900000000005</v>
      </c>
      <c r="G690">
        <v>12.652369</v>
      </c>
      <c r="H690">
        <f t="shared" si="65"/>
        <v>0.17804331884028934</v>
      </c>
      <c r="I690">
        <f t="shared" si="66"/>
        <v>9.1879555991905268E-2</v>
      </c>
      <c r="J690">
        <f t="shared" si="67"/>
        <v>0.25643530471821757</v>
      </c>
      <c r="K690">
        <f t="shared" si="68"/>
        <v>0.46736888695652173</v>
      </c>
      <c r="L690">
        <f t="shared" si="69"/>
        <v>4.9533611532625189E-3</v>
      </c>
      <c r="M690">
        <f t="shared" si="70"/>
        <v>0.10985789565217392</v>
      </c>
    </row>
    <row r="691" spans="1:13">
      <c r="A691">
        <v>54.88</v>
      </c>
      <c r="B691">
        <v>-444.29820000000001</v>
      </c>
      <c r="C691">
        <v>229.28083799999999</v>
      </c>
      <c r="D691">
        <v>1565.2810999999999</v>
      </c>
      <c r="E691">
        <v>53.747422</v>
      </c>
      <c r="F691">
        <v>1.305706</v>
      </c>
      <c r="G691">
        <v>12.633658</v>
      </c>
      <c r="H691">
        <f t="shared" si="65"/>
        <v>0.19621707507663949</v>
      </c>
      <c r="I691">
        <f t="shared" si="66"/>
        <v>0.10363111182351882</v>
      </c>
      <c r="J691">
        <f t="shared" si="67"/>
        <v>0.26505496395806027</v>
      </c>
      <c r="K691">
        <f t="shared" si="68"/>
        <v>0.46827683478260868</v>
      </c>
      <c r="L691">
        <f t="shared" si="69"/>
        <v>8.4480386949924123E-3</v>
      </c>
      <c r="M691">
        <f t="shared" si="70"/>
        <v>0.10843071304347825</v>
      </c>
    </row>
    <row r="692" spans="1:13">
      <c r="A692">
        <v>54.96</v>
      </c>
      <c r="B692">
        <v>-489.6499</v>
      </c>
      <c r="C692">
        <v>258.60625800000003</v>
      </c>
      <c r="D692">
        <v>1617.8955000000001</v>
      </c>
      <c r="E692">
        <v>53.851835999999999</v>
      </c>
      <c r="F692">
        <v>2.2269030000000001</v>
      </c>
      <c r="G692">
        <v>12.469531999999999</v>
      </c>
      <c r="H692">
        <f t="shared" si="65"/>
        <v>0.20870332004247735</v>
      </c>
      <c r="I692">
        <f t="shared" si="66"/>
        <v>0.11480559738724479</v>
      </c>
      <c r="J692">
        <f t="shared" si="67"/>
        <v>0.27169873853211007</v>
      </c>
      <c r="K692">
        <f t="shared" si="68"/>
        <v>0.46566979130434782</v>
      </c>
      <c r="L692">
        <f t="shared" si="69"/>
        <v>1.2161407435508345E-2</v>
      </c>
      <c r="M692">
        <f t="shared" si="70"/>
        <v>0.10810614782608696</v>
      </c>
    </row>
    <row r="693" spans="1:13">
      <c r="A693">
        <v>55.04</v>
      </c>
      <c r="B693">
        <v>-520.80870000000004</v>
      </c>
      <c r="C693">
        <v>286.49162799999999</v>
      </c>
      <c r="D693">
        <v>1658.4491</v>
      </c>
      <c r="E693">
        <v>53.552025999999998</v>
      </c>
      <c r="F693">
        <v>3.2057470000000001</v>
      </c>
      <c r="G693">
        <v>12.432207</v>
      </c>
      <c r="H693">
        <f t="shared" si="65"/>
        <v>0.20757117954677518</v>
      </c>
      <c r="I693">
        <f t="shared" si="66"/>
        <v>0.12287844196437517</v>
      </c>
      <c r="J693">
        <f t="shared" si="67"/>
        <v>0.2746852883355177</v>
      </c>
      <c r="K693">
        <f t="shared" si="68"/>
        <v>0.46057590434782608</v>
      </c>
      <c r="L693">
        <f t="shared" si="69"/>
        <v>1.5341039453717755E-2</v>
      </c>
      <c r="M693">
        <f t="shared" si="70"/>
        <v>0.11017978260869564</v>
      </c>
    </row>
    <row r="694" spans="1:13">
      <c r="A694">
        <v>55.12</v>
      </c>
      <c r="B694">
        <v>-517.98350000000005</v>
      </c>
      <c r="C694">
        <v>306.63700799999998</v>
      </c>
      <c r="D694">
        <v>1676.6790000000001</v>
      </c>
      <c r="E694">
        <v>52.966228999999998</v>
      </c>
      <c r="F694">
        <v>4.0438980000000004</v>
      </c>
      <c r="G694">
        <v>12.670674999999999</v>
      </c>
      <c r="H694">
        <f t="shared" si="65"/>
        <v>0.19187922018072895</v>
      </c>
      <c r="I694">
        <f t="shared" si="66"/>
        <v>0.12561927708429343</v>
      </c>
      <c r="J694">
        <f t="shared" si="67"/>
        <v>0.27547088794233293</v>
      </c>
      <c r="K694">
        <f t="shared" si="68"/>
        <v>0.45413335652173914</v>
      </c>
      <c r="L694">
        <f t="shared" si="69"/>
        <v>1.8105087253414264E-2</v>
      </c>
      <c r="M694">
        <f t="shared" si="70"/>
        <v>0.11397880869565218</v>
      </c>
    </row>
    <row r="695" spans="1:13">
      <c r="A695">
        <v>55.2</v>
      </c>
      <c r="B695">
        <v>-478.82499999999999</v>
      </c>
      <c r="C695">
        <v>313.47662500000001</v>
      </c>
      <c r="D695">
        <v>1681.4743000000001</v>
      </c>
      <c r="E695">
        <v>52.225335999999999</v>
      </c>
      <c r="F695">
        <v>4.7725010000000001</v>
      </c>
      <c r="G695">
        <v>13.107563000000001</v>
      </c>
      <c r="H695">
        <f t="shared" si="65"/>
        <v>0.16823695125127736</v>
      </c>
      <c r="I695">
        <f t="shared" si="66"/>
        <v>0.12166927888757539</v>
      </c>
      <c r="J695">
        <f t="shared" si="67"/>
        <v>0.27524239842726084</v>
      </c>
      <c r="K695">
        <f t="shared" si="68"/>
        <v>0.44827352173913043</v>
      </c>
      <c r="L695">
        <f t="shared" si="69"/>
        <v>2.0593873292867979E-2</v>
      </c>
      <c r="M695">
        <f t="shared" si="70"/>
        <v>0.11735179130434784</v>
      </c>
    </row>
    <row r="696" spans="1:13">
      <c r="A696">
        <v>55.28</v>
      </c>
      <c r="B696">
        <v>-419.82690000000002</v>
      </c>
      <c r="C696">
        <v>303.61960199999999</v>
      </c>
      <c r="D696">
        <v>1680.0796</v>
      </c>
      <c r="E696">
        <v>51.551454999999997</v>
      </c>
      <c r="F696">
        <v>5.4285449999999997</v>
      </c>
      <c r="G696">
        <v>13.495456000000001</v>
      </c>
      <c r="H696">
        <f t="shared" si="65"/>
        <v>0.14674699953916129</v>
      </c>
      <c r="I696">
        <f t="shared" si="66"/>
        <v>0.11218582299785611</v>
      </c>
      <c r="J696">
        <f t="shared" si="67"/>
        <v>0.2731147608125819</v>
      </c>
      <c r="K696">
        <f t="shared" si="68"/>
        <v>0.44546186956521744</v>
      </c>
      <c r="L696">
        <f t="shared" si="69"/>
        <v>2.1997754172989374E-2</v>
      </c>
      <c r="M696">
        <f t="shared" si="70"/>
        <v>0.11804784347826087</v>
      </c>
    </row>
    <row r="697" spans="1:13">
      <c r="A697">
        <v>55.36</v>
      </c>
      <c r="B697">
        <v>-366.19979999999998</v>
      </c>
      <c r="C697">
        <v>279.95411200000001</v>
      </c>
      <c r="D697">
        <v>1667.0925</v>
      </c>
      <c r="E697">
        <v>51.228115000000003</v>
      </c>
      <c r="F697">
        <v>5.7986079999999998</v>
      </c>
      <c r="G697">
        <v>13.575502</v>
      </c>
      <c r="H697">
        <f t="shared" si="65"/>
        <v>0.13417828447774952</v>
      </c>
      <c r="I697">
        <f t="shared" si="66"/>
        <v>0.10152910537177665</v>
      </c>
      <c r="J697">
        <f t="shared" si="67"/>
        <v>0.26812331258191352</v>
      </c>
      <c r="K697">
        <f t="shared" si="68"/>
        <v>0.44704357391304345</v>
      </c>
      <c r="L697">
        <f t="shared" si="69"/>
        <v>2.0676710925644916E-2</v>
      </c>
      <c r="M697">
        <f t="shared" si="70"/>
        <v>0.11504092173913044</v>
      </c>
    </row>
    <row r="698" spans="1:13">
      <c r="A698">
        <v>55.44</v>
      </c>
      <c r="B698">
        <v>-334.83519999999999</v>
      </c>
      <c r="C698">
        <v>253.360806</v>
      </c>
      <c r="D698">
        <v>1636.6247000000001</v>
      </c>
      <c r="E698">
        <v>51.410010999999997</v>
      </c>
      <c r="F698">
        <v>5.4503810000000001</v>
      </c>
      <c r="G698">
        <v>13.229706</v>
      </c>
      <c r="H698">
        <f t="shared" si="65"/>
        <v>0.12972145304454105</v>
      </c>
      <c r="I698">
        <f t="shared" si="66"/>
        <v>9.4918354605381811E-2</v>
      </c>
      <c r="J698">
        <f t="shared" si="67"/>
        <v>0.26226056684141547</v>
      </c>
      <c r="K698">
        <f t="shared" si="68"/>
        <v>0.45177276521739129</v>
      </c>
      <c r="L698">
        <f t="shared" si="69"/>
        <v>1.5500766312594838E-2</v>
      </c>
      <c r="M698">
        <f t="shared" si="70"/>
        <v>0.10904220000000001</v>
      </c>
    </row>
    <row r="699" spans="1:13">
      <c r="A699">
        <v>55.52</v>
      </c>
      <c r="B699">
        <v>-323.71339999999998</v>
      </c>
      <c r="C699">
        <v>236.86400800000001</v>
      </c>
      <c r="D699">
        <v>1600.8385000000001</v>
      </c>
      <c r="E699">
        <v>51.953868</v>
      </c>
      <c r="F699">
        <v>4.0860019999999997</v>
      </c>
      <c r="G699">
        <v>12.539853000000001</v>
      </c>
      <c r="H699">
        <f t="shared" si="65"/>
        <v>0.12776705604199645</v>
      </c>
      <c r="I699">
        <f t="shared" si="66"/>
        <v>9.4747106133162368E-2</v>
      </c>
      <c r="J699">
        <f t="shared" si="67"/>
        <v>0.26012575360419399</v>
      </c>
      <c r="K699">
        <f t="shared" si="68"/>
        <v>0.45642322608695651</v>
      </c>
      <c r="L699">
        <f t="shared" si="69"/>
        <v>7.184779969650985E-3</v>
      </c>
      <c r="M699">
        <f t="shared" si="70"/>
        <v>0.10203945217391304</v>
      </c>
    </row>
    <row r="700" spans="1:13">
      <c r="A700">
        <v>55.6</v>
      </c>
      <c r="B700">
        <v>-318.83629999999999</v>
      </c>
      <c r="C700">
        <v>236.436666</v>
      </c>
      <c r="D700">
        <v>1587.8076000000001</v>
      </c>
      <c r="E700">
        <v>52.488670999999997</v>
      </c>
      <c r="F700">
        <v>1.8939079999999999</v>
      </c>
      <c r="G700">
        <v>11.734537</v>
      </c>
      <c r="H700">
        <f t="shared" si="65"/>
        <v>0.12472003045542888</v>
      </c>
      <c r="I700">
        <f t="shared" si="66"/>
        <v>9.9450113206034987E-2</v>
      </c>
      <c r="J700">
        <f t="shared" si="67"/>
        <v>0.26481833224115336</v>
      </c>
      <c r="K700">
        <f t="shared" si="68"/>
        <v>0.45832704347826086</v>
      </c>
      <c r="L700">
        <f t="shared" si="69"/>
        <v>3.9625913043478261E-3</v>
      </c>
      <c r="M700">
        <f t="shared" si="70"/>
        <v>9.6369547826086949E-2</v>
      </c>
    </row>
    <row r="701" spans="1:13">
      <c r="A701">
        <v>55.68</v>
      </c>
      <c r="B701">
        <v>-311.23259999999999</v>
      </c>
      <c r="C701">
        <v>248.172785</v>
      </c>
      <c r="D701">
        <v>1616.4511</v>
      </c>
      <c r="E701">
        <v>52.707610000000003</v>
      </c>
      <c r="F701">
        <v>-0.45569799999999999</v>
      </c>
      <c r="G701">
        <v>11.082497999999999</v>
      </c>
      <c r="H701">
        <f t="shared" si="65"/>
        <v>0.12172854595363562</v>
      </c>
      <c r="I701">
        <f t="shared" si="66"/>
        <v>0.10578055100282516</v>
      </c>
      <c r="J701">
        <f t="shared" si="67"/>
        <v>0.27460920707732633</v>
      </c>
      <c r="K701">
        <f t="shared" si="68"/>
        <v>0.45758572173913042</v>
      </c>
      <c r="L701">
        <f t="shared" si="69"/>
        <v>1.9043408695652176E-2</v>
      </c>
      <c r="M701">
        <f t="shared" si="70"/>
        <v>9.4026582608695661E-2</v>
      </c>
    </row>
    <row r="702" spans="1:13">
      <c r="A702">
        <v>55.76</v>
      </c>
      <c r="B702">
        <v>-303.76749999999998</v>
      </c>
      <c r="C702">
        <v>263.97007600000001</v>
      </c>
      <c r="D702">
        <v>1676.2146</v>
      </c>
      <c r="E702">
        <v>52.622357999999998</v>
      </c>
      <c r="F702">
        <v>-2.1899920000000002</v>
      </c>
      <c r="G702">
        <v>10.813057000000001</v>
      </c>
      <c r="H702">
        <f t="shared" si="65"/>
        <v>0.12065419062694104</v>
      </c>
      <c r="I702">
        <f t="shared" si="66"/>
        <v>0.11157429000781423</v>
      </c>
      <c r="J702">
        <f t="shared" si="67"/>
        <v>0.28418450196592399</v>
      </c>
      <c r="K702">
        <f t="shared" si="68"/>
        <v>0.45700411304347827</v>
      </c>
      <c r="L702">
        <f t="shared" si="69"/>
        <v>2.4974521739130433E-2</v>
      </c>
      <c r="M702">
        <f t="shared" si="70"/>
        <v>9.6367930434782603E-2</v>
      </c>
    </row>
    <row r="703" spans="1:13">
      <c r="A703">
        <v>55.84</v>
      </c>
      <c r="B703">
        <v>-301.0865</v>
      </c>
      <c r="C703">
        <v>278.42806200000001</v>
      </c>
      <c r="D703">
        <v>1734.6622</v>
      </c>
      <c r="E703">
        <v>52.555472999999999</v>
      </c>
      <c r="F703">
        <v>-2.8720699999999999</v>
      </c>
      <c r="G703">
        <v>11.082312</v>
      </c>
      <c r="H703">
        <f t="shared" si="65"/>
        <v>0.11991047706826424</v>
      </c>
      <c r="I703">
        <f t="shared" si="66"/>
        <v>0.11668697669758961</v>
      </c>
      <c r="J703">
        <f t="shared" si="67"/>
        <v>0.28885792922673653</v>
      </c>
      <c r="K703">
        <f t="shared" si="68"/>
        <v>0.46002346956521739</v>
      </c>
      <c r="L703">
        <f t="shared" si="69"/>
        <v>2.2434052173913043E-2</v>
      </c>
      <c r="M703">
        <f t="shared" si="70"/>
        <v>0.10377168695652175</v>
      </c>
    </row>
    <row r="704" spans="1:13">
      <c r="A704">
        <v>55.92</v>
      </c>
      <c r="B704">
        <v>-299.23059999999998</v>
      </c>
      <c r="C704">
        <v>291.18651599999998</v>
      </c>
      <c r="D704">
        <v>1763.1887999999999</v>
      </c>
      <c r="E704">
        <v>52.902698999999998</v>
      </c>
      <c r="F704">
        <v>-2.5799159999999999</v>
      </c>
      <c r="G704">
        <v>11.933744000000001</v>
      </c>
      <c r="H704">
        <f t="shared" si="65"/>
        <v>0.11644364743833778</v>
      </c>
      <c r="I704">
        <f t="shared" si="66"/>
        <v>0.1225175054599371</v>
      </c>
      <c r="J704">
        <f t="shared" si="67"/>
        <v>0.28731043577981652</v>
      </c>
      <c r="K704">
        <f t="shared" si="68"/>
        <v>0.46846184347826086</v>
      </c>
      <c r="L704">
        <f t="shared" si="69"/>
        <v>1.5310860869565216E-2</v>
      </c>
      <c r="M704">
        <f t="shared" si="70"/>
        <v>0.11506544347826086</v>
      </c>
    </row>
    <row r="705" spans="1:13">
      <c r="A705">
        <v>56</v>
      </c>
      <c r="B705">
        <v>-290.57929999999999</v>
      </c>
      <c r="C705">
        <v>305.73630900000001</v>
      </c>
      <c r="D705">
        <v>1753.7429</v>
      </c>
      <c r="E705">
        <v>53.873111999999999</v>
      </c>
      <c r="F705">
        <v>-1.7607489999999999</v>
      </c>
      <c r="G705">
        <v>13.232526</v>
      </c>
      <c r="H705">
        <f t="shared" si="65"/>
        <v>0</v>
      </c>
      <c r="I705">
        <f t="shared" si="66"/>
        <v>0</v>
      </c>
      <c r="J705">
        <f t="shared" si="67"/>
        <v>0</v>
      </c>
      <c r="K705">
        <f t="shared" si="68"/>
        <v>0</v>
      </c>
      <c r="L705">
        <f t="shared" si="69"/>
        <v>0</v>
      </c>
      <c r="M705">
        <f t="shared" si="7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fnsc126 tdas data 14Feb08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2013-07-08T17:00:28Z</dcterms:created>
  <dcterms:modified xsi:type="dcterms:W3CDTF">2014-06-27T16:59:21Z</dcterms:modified>
</cp:coreProperties>
</file>