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\sentiment-dictionary\"/>
    </mc:Choice>
  </mc:AlternateContent>
  <bookViews>
    <workbookView xWindow="0" yWindow="0" windowWidth="19200" windowHeight="647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1" l="1"/>
  <c r="Q21" i="1" s="1"/>
  <c r="O21" i="1"/>
  <c r="P20" i="1"/>
  <c r="Q20" i="1" s="1"/>
  <c r="O20" i="1"/>
  <c r="P19" i="1"/>
  <c r="Q19" i="1" s="1"/>
  <c r="O19" i="1"/>
  <c r="P18" i="1"/>
  <c r="Q18" i="1" s="1"/>
  <c r="O18" i="1"/>
  <c r="P17" i="1"/>
  <c r="Q17" i="1" s="1"/>
  <c r="O17" i="1"/>
  <c r="P16" i="1"/>
  <c r="Q16" i="1" s="1"/>
  <c r="O16" i="1"/>
  <c r="P15" i="1"/>
  <c r="Q15" i="1" s="1"/>
  <c r="O15" i="1"/>
  <c r="P14" i="1"/>
  <c r="Q14" i="1" s="1"/>
  <c r="O14" i="1"/>
  <c r="P13" i="1"/>
  <c r="Q13" i="1" s="1"/>
  <c r="O13" i="1"/>
  <c r="P12" i="1"/>
  <c r="Q12" i="1" s="1"/>
  <c r="O12" i="1"/>
  <c r="P11" i="1"/>
  <c r="Q11" i="1" s="1"/>
  <c r="O11" i="1"/>
  <c r="P10" i="1"/>
  <c r="Q10" i="1" s="1"/>
  <c r="O10" i="1"/>
  <c r="P9" i="1"/>
  <c r="Q9" i="1" s="1"/>
  <c r="O9" i="1"/>
</calcChain>
</file>

<file path=xl/sharedStrings.xml><?xml version="1.0" encoding="utf-8"?>
<sst xmlns="http://schemas.openxmlformats.org/spreadsheetml/2006/main" count="124" uniqueCount="97">
  <si>
    <t>AAAErH%2F%2F%2F%2Fg%3D</t>
  </si>
  <si>
    <t>AAAEsn%2F%2F%2F%2Fo%3D</t>
  </si>
  <si>
    <t>libstdc++/src/one_time_construction.cpp</t>
  </si>
  <si>
    <t>We tried to avoid include the large block in #if ... #else... #endif. :).
And does this change break MIPS? Our change will not impact MIPS.</t>
  </si>
  <si>
    <t>https://android-review.googlesource.com/</t>
  </si>
  <si>
    <t>Inc</t>
  </si>
  <si>
    <t>4ef89d38_404e108d</t>
  </si>
  <si>
    <t>NULL</t>
  </si>
  <si>
    <t>dashboard/env/plan9-386/make.bash</t>
  </si>
  <si>
    <t>I made this timeout be 3600 instead, because 10 minutes was too slow with unaccelerated QEMU :(</t>
  </si>
  <si>
    <t>https://go-review.googlesource.com/</t>
  </si>
  <si>
    <t>Ex</t>
  </si>
  <si>
    <t>1a54edaf_83827ec7</t>
  </si>
  <si>
    <t>svx/UIConfig_svx.mk</t>
  </si>
  <si>
    <t>not sure how important this is, but other lines seem to have a tab at the beginning of the line and the added lines uses spaces. :D</t>
  </si>
  <si>
    <t>https://gerrit.libreoffice.org/</t>
  </si>
  <si>
    <t>64cbab66_e5463055</t>
  </si>
  <si>
    <t>file.te</t>
  </si>
  <si>
    <t>Don't introduce new types unless you truly need them; they are supposed to be equivalence classes, and the more you define, the larger the policy will grow (GS4 policy has significant bloat due to unnecessary types that get _exactly_ the same allow rules as existing types).</t>
  </si>
  <si>
    <t>0ad591ff_66ba2aab</t>
  </si>
  <si>
    <t>0ad591ff_86a80e6b</t>
  </si>
  <si>
    <t>android/src/com/android/tools/idea/run/AndroidLaunchUtils.java</t>
  </si>
  <si>
    <t>This class should be for launch specific utilities, but I agree with you, it makes sense to consolidate until it becomes unwieldy.</t>
  </si>
  <si>
    <t>48525a24_094e0d80</t>
  </si>
  <si>
    <t>48fb3a34_beee19b7</t>
  </si>
  <si>
    <t>compiler/dex/quick/quick_compiler.cc</t>
  </si>
  <si>
    <t>I disabled these with 
pass_manager_options-&gt;SetDisablePassList("GVN,DCE") in jit_compiler.cc, there wasn't an option for kLocalValueNumbering.</t>
  </si>
  <si>
    <t>4b78946f_f6e82002</t>
  </si>
  <si>
    <t>compiler/optimizing/reference_type_propagation.cc</t>
  </si>
  <si>
    <t>I don't understand why you need the boolean. This should be new_rti.SetTop(); new_rti.SetInexact().</t>
  </si>
  <si>
    <t>hvVopbw</t>
  </si>
  <si>
    <t>xlators/features/quota/src/quota-messages.h</t>
  </si>
  <si>
    <t>Your memory is too smalll. Consider buying a RAM. :D</t>
  </si>
  <si>
    <t>https://review.gluster.org/#/c/</t>
  </si>
  <si>
    <t>1f54dfaf_4312465b</t>
  </si>
  <si>
    <t>3f57e3b5_a7aea495</t>
  </si>
  <si>
    <t>xlators/features/bit-rot/src/bitd/bit-rot.c</t>
  </si>
  <si>
    <t>ah! I had changed this routine to start from one less than the value passed but forgot to change br_init_children(). If you check fini(), it correctly passes priv-&gt;child_count.
I'll fix this although it's OK not to change this as this routine is executed when the process in tearing down. So, it's probably doesn't matter much.</t>
  </si>
  <si>
    <t>3f460343_6f19ad78</t>
  </si>
  <si>
    <t>3f460343_2c2173b6</t>
  </si>
  <si>
    <t>api/src/glfs-handleops.c</t>
  </si>
  <si>
    <t>Sounds good to me. I shall handle these changes in the separate patch. Thanks!</t>
  </si>
  <si>
    <t>5aaae553_3596c595</t>
  </si>
  <si>
    <t>5aaae553_b54dd574</t>
  </si>
  <si>
    <t>htdocs/artefact/resume/index.php</t>
  </si>
  <si>
    <t>No it's not - leaving the dob blank means you just choose not to fill it in as the field itself is not compulsory.</t>
  </si>
  <si>
    <t>https://reviews.mahara.org/#/c/</t>
  </si>
  <si>
    <t>5ac10518_502612bc</t>
  </si>
  <si>
    <t>AAAAMH%2F%2F%2FMY%3D</t>
  </si>
  <si>
    <t>htdocs/auth/ldap/lib.php</t>
  </si>
  <si>
    <t>I disagree. I don't think that would shorten the code by much.</t>
  </si>
  <si>
    <t>5aaae553_473b9ceb</t>
  </si>
  <si>
    <t>htdocs/theme/raw/static/style/style.css</t>
  </si>
  <si>
    <t>Hi Nigel,
Is it better to use "nbsp;" instead of "."?
In case other screens want to use this in the future - it's more generic.
But, it's up to you.  
It actually works quite well the way it is.
Thanks,
Ghada</t>
  </si>
  <si>
    <t>bada0100_39bb3374</t>
  </si>
  <si>
    <t>epan/dissectors/packet-selfm.c</t>
  </si>
  <si>
    <t>strdup_printf with just a %s can be replaced with just strdup :)
This copy is necessary though, since the string coming into the function might be packet-scope</t>
  </si>
  <si>
    <t>https://code.wireshark.org/review/#/c/</t>
  </si>
  <si>
    <t>7af0899e_710f72e2</t>
  </si>
  <si>
    <t>7af0899e_3105eac2</t>
  </si>
  <si>
    <t>test/suite-decryption.sh</t>
  </si>
  <si>
    <t>:-/ no really there is a mix on indent (and it is tab by majority (i will fix rest of file) and add modelines...</t>
  </si>
  <si>
    <t>9a6a9dd7_7aa0b5f4</t>
  </si>
  <si>
    <t>epan/dissectors/packet-mq.c</t>
  </si>
  <si>
    <t>We probably want tvb_reported_length_remaining() here</t>
  </si>
  <si>
    <t>1aa4ed85_891c5d6c</t>
  </si>
  <si>
    <t>epan/dissectors/packet-ath.c</t>
  </si>
  <si>
    <t>should be 10 and not 8, there are 2 extra bytes used for padding in these versions of Tomcat</t>
  </si>
  <si>
    <t>9a561d44_b608c12e</t>
  </si>
  <si>
    <t>epan/dissectors/packet-tdmop.c</t>
  </si>
  <si>
    <t>This comment doesn't sound right.  This if statement should be removed as lapd_handle should already be populated.</t>
  </si>
  <si>
    <t>ba3e81b7_b61cf06b</t>
  </si>
  <si>
    <t>ba3e81b7_531dd672</t>
  </si>
  <si>
    <t>epan/wslua/wslua_proto.c</t>
  </si>
  <si>
    <t>They're not, and can't be. Same as with proto fields that this code is a copy of... and quite a few other pre-existing Lua code spots too for that matter.</t>
  </si>
  <si>
    <t>3e88e4e1_cd458c24</t>
  </si>
  <si>
    <t>de23489b_fcedc1e8</t>
  </si>
  <si>
    <t>dev/core/src/com/google/gwt/dev/cfg/LibraryGroup.java</t>
  </si>
  <si>
    <t>i did some refactoring and missed changing this name. thanks for catching it</t>
  </si>
  <si>
    <t>https://gwt-review.googlesource.com/#/c/</t>
  </si>
  <si>
    <t>id</t>
  </si>
  <si>
    <t>proj_comment_id</t>
  </si>
  <si>
    <t>request_id</t>
  </si>
  <si>
    <t>in_reply_to</t>
  </si>
  <si>
    <t>patchset_id</t>
  </si>
  <si>
    <t>file_name</t>
  </si>
  <si>
    <t>line_number</t>
  </si>
  <si>
    <t>author_id</t>
  </si>
  <si>
    <t>written_on</t>
  </si>
  <si>
    <t>message</t>
  </si>
  <si>
    <t>project_url</t>
  </si>
  <si>
    <t>asbosu</t>
  </si>
  <si>
    <t>toufique</t>
  </si>
  <si>
    <t>jake</t>
  </si>
  <si>
    <t>final_rating</t>
  </si>
  <si>
    <t>consensus</t>
  </si>
  <si>
    <t>neutral_without_consensus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</si>
</sst>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1"/>
    <xf numFmtId="22" fontId="1" fillId="0" borderId="0" xfId="1" applyNumberFormat="1"/>
    <xf numFmtId="22" fontId="0" fillId="0" borderId="0" xfId="0" applyNumberFormat="1"/>
    <xf numFmtId="0" fontId="1" fillId="0" borderId="0" xfId="1"/>
    <xf numFmtId="22" fontId="1" fillId="0" borderId="0" xfId="1" applyNumberFormat="1"/>
    <xf numFmtId="0" fontId="1" fillId="0" borderId="0" xfId="1"/>
    <xf numFmtId="22" fontId="1" fillId="0" borderId="0" xfId="1" applyNumberFormat="1"/>
    <xf numFmtId="0" fontId="1" fillId="0" borderId="0" xfId="1"/>
    <xf numFmtId="22" fontId="1" fillId="0" borderId="0" xfId="1" applyNumberFormat="1"/>
    <xf numFmtId="0" fontId="1" fillId="0" borderId="0" xfId="1"/>
    <xf numFmtId="22" fontId="1" fillId="0" borderId="0" xfId="1" applyNumberFormat="1"/>
    <xf numFmtId="0" fontId="1" fillId="0" borderId="0" xfId="1"/>
    <xf numFmtId="22" fontId="1" fillId="0" borderId="0" xfId="1" applyNumberFormat="1"/>
    <xf numFmtId="0" fontId="1" fillId="0" borderId="0" xfId="1"/>
    <xf numFmtId="0" fontId="1" fillId="0" borderId="0" xfId="1" applyAlignment="1"/>
    <xf numFmtId="0" fontId="1" fillId="0" borderId="0" xfId="1" applyFont="1" applyAlignment="1"/>
    <xf numFmtId="22" fontId="1" fillId="0" borderId="0" xfId="1" applyNumberFormat="1"/>
    <xf numFmtId="0" fontId="0" fillId="0" borderId="0" xfId="0" applyAlignment="1"/>
    <xf numFmtId="0" fontId="0" fillId="0" borderId="0" xfId="0" applyFont="1" applyAlignment="1"/>
    <xf numFmtId="0" fontId="0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workbookViewId="0">
      <selection activeCell="G6" sqref="G6"/>
    </sheetView>
  </sheetViews>
  <sheetFormatPr defaultRowHeight="14.4" x14ac:dyDescent="0.55000000000000004"/>
  <cols>
    <col min="10" max="10" width="8.83984375" style="18"/>
  </cols>
  <sheetData>
    <row r="1" spans="1:17" x14ac:dyDescent="0.55000000000000004">
      <c r="A1" s="20" t="s">
        <v>80</v>
      </c>
      <c r="B1" s="20" t="s">
        <v>81</v>
      </c>
      <c r="C1" s="20" t="s">
        <v>82</v>
      </c>
      <c r="D1" s="20" t="s">
        <v>83</v>
      </c>
      <c r="E1" s="20" t="s">
        <v>84</v>
      </c>
      <c r="F1" s="20" t="s">
        <v>85</v>
      </c>
      <c r="G1" s="20" t="s">
        <v>86</v>
      </c>
      <c r="H1" s="20" t="s">
        <v>87</v>
      </c>
      <c r="I1" s="20" t="s">
        <v>88</v>
      </c>
      <c r="J1" s="19" t="s">
        <v>89</v>
      </c>
      <c r="K1" s="20" t="s">
        <v>90</v>
      </c>
      <c r="L1" s="20" t="s">
        <v>91</v>
      </c>
      <c r="M1" s="20" t="s">
        <v>92</v>
      </c>
      <c r="N1" s="20" t="s">
        <v>93</v>
      </c>
      <c r="O1" s="20" t="s">
        <v>94</v>
      </c>
      <c r="P1" s="20" t="s">
        <v>95</v>
      </c>
      <c r="Q1" s="20" t="s">
        <v>96</v>
      </c>
    </row>
    <row r="2" spans="1:17" x14ac:dyDescent="0.55000000000000004">
      <c r="A2" s="1">
        <v>25</v>
      </c>
      <c r="B2" s="1" t="s">
        <v>0</v>
      </c>
      <c r="C2" s="1">
        <v>34641</v>
      </c>
      <c r="D2" s="1" t="s">
        <v>1</v>
      </c>
      <c r="E2" s="1">
        <v>4</v>
      </c>
      <c r="F2" s="1" t="s">
        <v>2</v>
      </c>
      <c r="G2" s="1">
        <v>37</v>
      </c>
      <c r="H2" s="1">
        <v>1011068</v>
      </c>
      <c r="I2" s="2">
        <v>41011.403680555602</v>
      </c>
      <c r="J2" s="16" t="s">
        <v>3</v>
      </c>
      <c r="K2" s="1" t="s">
        <v>4</v>
      </c>
      <c r="L2" s="1">
        <v>1</v>
      </c>
      <c r="M2" s="1">
        <v>1</v>
      </c>
      <c r="N2" s="1">
        <v>0</v>
      </c>
      <c r="O2" s="1">
        <v>1</v>
      </c>
      <c r="P2" s="1">
        <v>0</v>
      </c>
      <c r="Q2" s="1" t="s">
        <v>5</v>
      </c>
    </row>
    <row r="3" spans="1:17" x14ac:dyDescent="0.55000000000000004">
      <c r="A3" s="4">
        <v>154</v>
      </c>
      <c r="B3" s="4" t="s">
        <v>6</v>
      </c>
      <c r="C3" s="4">
        <v>2251</v>
      </c>
      <c r="D3" s="4" t="s">
        <v>7</v>
      </c>
      <c r="E3" s="4">
        <v>1</v>
      </c>
      <c r="F3" s="4" t="s">
        <v>8</v>
      </c>
      <c r="G3" s="4">
        <v>107</v>
      </c>
      <c r="H3" s="4">
        <v>5065</v>
      </c>
      <c r="I3" s="5">
        <v>42007.753993055601</v>
      </c>
      <c r="J3" s="15" t="s">
        <v>9</v>
      </c>
      <c r="K3" s="4" t="s">
        <v>10</v>
      </c>
      <c r="L3" s="4">
        <v>0</v>
      </c>
      <c r="M3" s="4">
        <v>-1</v>
      </c>
      <c r="N3" s="4">
        <v>0</v>
      </c>
      <c r="O3" s="4">
        <v>0</v>
      </c>
      <c r="P3" s="4">
        <v>0</v>
      </c>
      <c r="Q3" s="4" t="s">
        <v>11</v>
      </c>
    </row>
    <row r="4" spans="1:17" x14ac:dyDescent="0.55000000000000004">
      <c r="A4" s="6">
        <v>825</v>
      </c>
      <c r="B4" s="6" t="s">
        <v>12</v>
      </c>
      <c r="C4" s="6">
        <v>16279</v>
      </c>
      <c r="D4" s="6" t="s">
        <v>7</v>
      </c>
      <c r="E4" s="6">
        <v>1</v>
      </c>
      <c r="F4" s="6" t="s">
        <v>13</v>
      </c>
      <c r="G4" s="6">
        <v>67</v>
      </c>
      <c r="H4" s="6">
        <v>1000796</v>
      </c>
      <c r="I4" s="7">
        <v>42169.9238541667</v>
      </c>
      <c r="J4" s="15" t="s">
        <v>14</v>
      </c>
      <c r="K4" s="6" t="s">
        <v>15</v>
      </c>
      <c r="L4" s="6">
        <v>1</v>
      </c>
      <c r="M4" s="6">
        <v>1</v>
      </c>
      <c r="N4" s="6">
        <v>0</v>
      </c>
      <c r="O4" s="6">
        <v>1</v>
      </c>
      <c r="P4" s="6">
        <v>0</v>
      </c>
      <c r="Q4" s="6" t="s">
        <v>5</v>
      </c>
    </row>
    <row r="5" spans="1:17" x14ac:dyDescent="0.55000000000000004">
      <c r="A5" s="8">
        <v>10</v>
      </c>
      <c r="B5" s="8" t="s">
        <v>16</v>
      </c>
      <c r="C5" s="8">
        <v>66161</v>
      </c>
      <c r="D5" s="8" t="s">
        <v>7</v>
      </c>
      <c r="E5" s="8">
        <v>1</v>
      </c>
      <c r="F5" s="8" t="s">
        <v>17</v>
      </c>
      <c r="G5" s="8">
        <v>43</v>
      </c>
      <c r="H5" s="8">
        <v>1010111</v>
      </c>
      <c r="I5" s="9">
        <v>41541.5211458333</v>
      </c>
      <c r="J5" s="15" t="s">
        <v>18</v>
      </c>
      <c r="K5" s="8" t="s">
        <v>4</v>
      </c>
      <c r="L5" s="8">
        <v>-1</v>
      </c>
      <c r="M5" s="8">
        <v>-1</v>
      </c>
      <c r="N5" s="8">
        <v>-1</v>
      </c>
      <c r="O5" s="8">
        <v>-1</v>
      </c>
      <c r="P5" s="8">
        <v>1</v>
      </c>
      <c r="Q5" s="8" t="s">
        <v>5</v>
      </c>
    </row>
    <row r="6" spans="1:17" x14ac:dyDescent="0.55000000000000004">
      <c r="A6" s="10">
        <v>26</v>
      </c>
      <c r="B6" s="10" t="s">
        <v>19</v>
      </c>
      <c r="C6" s="10">
        <v>61091</v>
      </c>
      <c r="D6" s="10" t="s">
        <v>20</v>
      </c>
      <c r="E6" s="10">
        <v>3</v>
      </c>
      <c r="F6" s="10" t="s">
        <v>21</v>
      </c>
      <c r="G6" s="10">
        <v>24</v>
      </c>
      <c r="H6" s="10">
        <v>1010055</v>
      </c>
      <c r="I6" s="11">
        <v>41444.789907407401</v>
      </c>
      <c r="J6" s="15" t="s">
        <v>22</v>
      </c>
      <c r="K6" s="10" t="s">
        <v>4</v>
      </c>
      <c r="L6" s="10">
        <v>1</v>
      </c>
      <c r="M6" s="10">
        <v>1</v>
      </c>
      <c r="N6" s="10">
        <v>1</v>
      </c>
      <c r="O6" s="10">
        <v>1</v>
      </c>
      <c r="P6" s="10">
        <v>1</v>
      </c>
      <c r="Q6" s="10" t="s">
        <v>5</v>
      </c>
    </row>
    <row r="7" spans="1:17" x14ac:dyDescent="0.55000000000000004">
      <c r="A7" s="12">
        <v>33</v>
      </c>
      <c r="B7" s="12" t="s">
        <v>23</v>
      </c>
      <c r="C7" s="12">
        <v>123156</v>
      </c>
      <c r="D7" s="12" t="s">
        <v>24</v>
      </c>
      <c r="E7" s="12">
        <v>17</v>
      </c>
      <c r="F7" s="12" t="s">
        <v>25</v>
      </c>
      <c r="G7" s="12">
        <v>548</v>
      </c>
      <c r="H7" s="12">
        <v>1015378</v>
      </c>
      <c r="I7" s="13">
        <v>42054.7792708333</v>
      </c>
      <c r="J7" s="16" t="s">
        <v>26</v>
      </c>
      <c r="K7" s="12" t="s">
        <v>4</v>
      </c>
      <c r="L7" s="12">
        <v>0</v>
      </c>
      <c r="M7" s="12">
        <v>0</v>
      </c>
      <c r="N7" s="12">
        <v>0</v>
      </c>
      <c r="O7" s="12">
        <v>0</v>
      </c>
      <c r="P7" s="12">
        <v>1</v>
      </c>
      <c r="Q7" s="12" t="s">
        <v>5</v>
      </c>
    </row>
    <row r="8" spans="1:17" x14ac:dyDescent="0.55000000000000004">
      <c r="A8" s="14">
        <v>65</v>
      </c>
      <c r="B8" s="14" t="s">
        <v>27</v>
      </c>
      <c r="C8" s="14">
        <v>131650</v>
      </c>
      <c r="D8" s="14" t="s">
        <v>7</v>
      </c>
      <c r="E8" s="14">
        <v>8</v>
      </c>
      <c r="F8" s="14" t="s">
        <v>28</v>
      </c>
      <c r="G8" s="14">
        <v>107</v>
      </c>
      <c r="H8" s="14">
        <v>1038443</v>
      </c>
      <c r="I8" s="17">
        <v>42053.927129629599</v>
      </c>
      <c r="J8" s="15" t="s">
        <v>29</v>
      </c>
      <c r="K8" s="14" t="s">
        <v>4</v>
      </c>
      <c r="L8" s="14">
        <v>-1</v>
      </c>
      <c r="M8" s="14">
        <v>-1</v>
      </c>
      <c r="N8" s="14">
        <v>-1</v>
      </c>
      <c r="O8" s="14">
        <v>-1</v>
      </c>
      <c r="P8" s="14">
        <v>1</v>
      </c>
      <c r="Q8" s="14" t="s">
        <v>5</v>
      </c>
    </row>
    <row r="9" spans="1:17" x14ac:dyDescent="0.55000000000000004">
      <c r="A9">
        <v>1968</v>
      </c>
      <c r="B9" t="s">
        <v>30</v>
      </c>
      <c r="C9">
        <v>7574</v>
      </c>
      <c r="D9" t="s">
        <v>7</v>
      </c>
      <c r="E9">
        <v>12</v>
      </c>
      <c r="F9" t="s">
        <v>31</v>
      </c>
      <c r="G9">
        <v>66</v>
      </c>
      <c r="H9">
        <v>1000151</v>
      </c>
      <c r="I9" s="3">
        <v>41803.4366898148</v>
      </c>
      <c r="J9" s="18" t="s">
        <v>32</v>
      </c>
      <c r="K9" t="s">
        <v>33</v>
      </c>
      <c r="L9">
        <v>1</v>
      </c>
      <c r="M9">
        <v>1</v>
      </c>
      <c r="N9">
        <v>1</v>
      </c>
      <c r="O9">
        <f t="shared" ref="O9:O21" si="0">IF(L9=M9,L9,IF(M9=N9,M9,IF(N9=L9,N9,"X")))</f>
        <v>1</v>
      </c>
      <c r="P9">
        <f t="shared" ref="P9:P21" si="1">IF(L9=M9,IF(M9=N9,1,0),0)</f>
        <v>1</v>
      </c>
      <c r="Q9" t="str">
        <f t="shared" ref="Q9:Q21" si="2">IF(AND(P9=0,O9=0),"Ex","Inc")</f>
        <v>Inc</v>
      </c>
    </row>
    <row r="10" spans="1:17" x14ac:dyDescent="0.55000000000000004">
      <c r="A10">
        <v>1954</v>
      </c>
      <c r="B10" t="s">
        <v>34</v>
      </c>
      <c r="C10">
        <v>11147</v>
      </c>
      <c r="D10" t="s">
        <v>35</v>
      </c>
      <c r="E10">
        <v>10</v>
      </c>
      <c r="F10" t="s">
        <v>36</v>
      </c>
      <c r="G10">
        <v>1591</v>
      </c>
      <c r="H10">
        <v>1000015</v>
      </c>
      <c r="I10" s="3">
        <v>42172.168136574102</v>
      </c>
      <c r="J10" s="19" t="s">
        <v>37</v>
      </c>
      <c r="K10" t="s">
        <v>33</v>
      </c>
      <c r="L10">
        <v>1</v>
      </c>
      <c r="M10">
        <v>1</v>
      </c>
      <c r="N10">
        <v>1</v>
      </c>
      <c r="O10">
        <f t="shared" si="0"/>
        <v>1</v>
      </c>
      <c r="P10">
        <f t="shared" si="1"/>
        <v>1</v>
      </c>
      <c r="Q10" t="str">
        <f t="shared" si="2"/>
        <v>Inc</v>
      </c>
    </row>
    <row r="11" spans="1:17" x14ac:dyDescent="0.55000000000000004">
      <c r="A11">
        <v>1906</v>
      </c>
      <c r="B11" t="s">
        <v>38</v>
      </c>
      <c r="C11">
        <v>11572</v>
      </c>
      <c r="D11" t="s">
        <v>39</v>
      </c>
      <c r="E11">
        <v>2</v>
      </c>
      <c r="F11" t="s">
        <v>40</v>
      </c>
      <c r="G11">
        <v>1637</v>
      </c>
      <c r="H11">
        <v>1000450</v>
      </c>
      <c r="I11" s="3">
        <v>42194.769803240699</v>
      </c>
      <c r="J11" s="18" t="s">
        <v>41</v>
      </c>
      <c r="K11" t="s">
        <v>33</v>
      </c>
      <c r="L11">
        <v>1</v>
      </c>
      <c r="M11">
        <v>1</v>
      </c>
      <c r="N11">
        <v>1</v>
      </c>
      <c r="O11">
        <f t="shared" si="0"/>
        <v>1</v>
      </c>
      <c r="P11">
        <f t="shared" si="1"/>
        <v>1</v>
      </c>
      <c r="Q11" t="str">
        <f t="shared" si="2"/>
        <v>Inc</v>
      </c>
    </row>
    <row r="12" spans="1:17" x14ac:dyDescent="0.55000000000000004">
      <c r="A12">
        <v>1857</v>
      </c>
      <c r="B12" t="s">
        <v>42</v>
      </c>
      <c r="C12">
        <v>3520</v>
      </c>
      <c r="D12" t="s">
        <v>43</v>
      </c>
      <c r="E12">
        <v>1</v>
      </c>
      <c r="F12" t="s">
        <v>44</v>
      </c>
      <c r="G12">
        <v>128</v>
      </c>
      <c r="H12">
        <v>1000086</v>
      </c>
      <c r="I12" s="3">
        <v>41871.124027777798</v>
      </c>
      <c r="J12" s="18" t="s">
        <v>45</v>
      </c>
      <c r="K12" t="s">
        <v>46</v>
      </c>
      <c r="L12">
        <v>-1</v>
      </c>
      <c r="M12">
        <v>-1</v>
      </c>
      <c r="N12">
        <v>-1</v>
      </c>
      <c r="O12">
        <f t="shared" si="0"/>
        <v>-1</v>
      </c>
      <c r="P12">
        <f t="shared" si="1"/>
        <v>1</v>
      </c>
      <c r="Q12" t="str">
        <f t="shared" si="2"/>
        <v>Inc</v>
      </c>
    </row>
    <row r="13" spans="1:17" x14ac:dyDescent="0.55000000000000004">
      <c r="A13">
        <v>1845</v>
      </c>
      <c r="B13" t="s">
        <v>47</v>
      </c>
      <c r="C13">
        <v>2216</v>
      </c>
      <c r="D13" t="s">
        <v>48</v>
      </c>
      <c r="E13">
        <v>4</v>
      </c>
      <c r="F13" t="s">
        <v>49</v>
      </c>
      <c r="G13">
        <v>867</v>
      </c>
      <c r="H13">
        <v>1000068</v>
      </c>
      <c r="I13" s="3">
        <v>41498.1582291667</v>
      </c>
      <c r="J13" s="18" t="s">
        <v>50</v>
      </c>
      <c r="K13" t="s">
        <v>46</v>
      </c>
      <c r="L13">
        <v>-1</v>
      </c>
      <c r="M13">
        <v>-1</v>
      </c>
      <c r="N13">
        <v>-1</v>
      </c>
      <c r="O13">
        <f t="shared" si="0"/>
        <v>-1</v>
      </c>
      <c r="P13">
        <f t="shared" si="1"/>
        <v>1</v>
      </c>
      <c r="Q13" t="str">
        <f t="shared" si="2"/>
        <v>Inc</v>
      </c>
    </row>
    <row r="14" spans="1:17" x14ac:dyDescent="0.55000000000000004">
      <c r="A14">
        <v>1801</v>
      </c>
      <c r="B14" t="s">
        <v>51</v>
      </c>
      <c r="C14">
        <v>3492</v>
      </c>
      <c r="D14" t="s">
        <v>7</v>
      </c>
      <c r="E14">
        <v>1</v>
      </c>
      <c r="F14" t="s">
        <v>52</v>
      </c>
      <c r="G14">
        <v>208</v>
      </c>
      <c r="H14">
        <v>1000094</v>
      </c>
      <c r="I14" s="3">
        <v>41842.183819444399</v>
      </c>
      <c r="J14" s="19" t="s">
        <v>53</v>
      </c>
      <c r="K14" t="s">
        <v>46</v>
      </c>
      <c r="L14">
        <v>1</v>
      </c>
      <c r="M14">
        <v>1</v>
      </c>
      <c r="N14">
        <v>1</v>
      </c>
      <c r="O14">
        <f t="shared" si="0"/>
        <v>1</v>
      </c>
      <c r="P14">
        <f t="shared" si="1"/>
        <v>1</v>
      </c>
      <c r="Q14" t="str">
        <f t="shared" si="2"/>
        <v>Inc</v>
      </c>
    </row>
    <row r="15" spans="1:17" x14ac:dyDescent="0.55000000000000004">
      <c r="A15">
        <v>1771</v>
      </c>
      <c r="B15" t="s">
        <v>54</v>
      </c>
      <c r="C15">
        <v>5416</v>
      </c>
      <c r="D15" t="s">
        <v>7</v>
      </c>
      <c r="E15">
        <v>2</v>
      </c>
      <c r="F15" t="s">
        <v>55</v>
      </c>
      <c r="G15">
        <v>984</v>
      </c>
      <c r="H15">
        <v>1000004</v>
      </c>
      <c r="I15" s="3">
        <v>41968.106956018499</v>
      </c>
      <c r="J15" s="19" t="s">
        <v>56</v>
      </c>
      <c r="K15" t="s">
        <v>57</v>
      </c>
      <c r="L15">
        <v>1</v>
      </c>
      <c r="M15">
        <v>1</v>
      </c>
      <c r="N15">
        <v>1</v>
      </c>
      <c r="O15">
        <f t="shared" si="0"/>
        <v>1</v>
      </c>
      <c r="P15">
        <f t="shared" si="1"/>
        <v>1</v>
      </c>
      <c r="Q15" t="str">
        <f t="shared" si="2"/>
        <v>Inc</v>
      </c>
    </row>
    <row r="16" spans="1:17" x14ac:dyDescent="0.55000000000000004">
      <c r="A16">
        <v>1765</v>
      </c>
      <c r="B16" t="s">
        <v>58</v>
      </c>
      <c r="C16">
        <v>13664</v>
      </c>
      <c r="D16" t="s">
        <v>59</v>
      </c>
      <c r="E16">
        <v>1</v>
      </c>
      <c r="F16" t="s">
        <v>60</v>
      </c>
      <c r="G16">
        <v>137</v>
      </c>
      <c r="H16">
        <v>1000012</v>
      </c>
      <c r="I16" s="3">
        <v>42402.789687500001</v>
      </c>
      <c r="J16" s="18" t="s">
        <v>61</v>
      </c>
      <c r="K16" t="s">
        <v>57</v>
      </c>
      <c r="L16">
        <v>-1</v>
      </c>
      <c r="M16">
        <v>-1</v>
      </c>
      <c r="N16">
        <v>-1</v>
      </c>
      <c r="O16">
        <f t="shared" si="0"/>
        <v>-1</v>
      </c>
      <c r="P16">
        <f t="shared" si="1"/>
        <v>1</v>
      </c>
      <c r="Q16" t="str">
        <f t="shared" si="2"/>
        <v>Inc</v>
      </c>
    </row>
    <row r="17" spans="1:17" x14ac:dyDescent="0.55000000000000004">
      <c r="A17">
        <v>1756</v>
      </c>
      <c r="B17" t="s">
        <v>62</v>
      </c>
      <c r="C17">
        <v>3354</v>
      </c>
      <c r="D17" t="s">
        <v>7</v>
      </c>
      <c r="E17">
        <v>1</v>
      </c>
      <c r="F17" t="s">
        <v>63</v>
      </c>
      <c r="G17">
        <v>3482</v>
      </c>
      <c r="H17">
        <v>1000013</v>
      </c>
      <c r="I17" s="3">
        <v>41854.580578703702</v>
      </c>
      <c r="J17" s="18" t="s">
        <v>64</v>
      </c>
      <c r="K17" t="s">
        <v>57</v>
      </c>
      <c r="L17">
        <v>0</v>
      </c>
      <c r="M17">
        <v>0</v>
      </c>
      <c r="N17">
        <v>0</v>
      </c>
      <c r="O17">
        <f t="shared" si="0"/>
        <v>0</v>
      </c>
      <c r="P17">
        <f t="shared" si="1"/>
        <v>1</v>
      </c>
      <c r="Q17" t="str">
        <f t="shared" si="2"/>
        <v>Inc</v>
      </c>
    </row>
    <row r="18" spans="1:17" x14ac:dyDescent="0.55000000000000004">
      <c r="A18">
        <v>1750</v>
      </c>
      <c r="B18" t="s">
        <v>65</v>
      </c>
      <c r="C18">
        <v>7807</v>
      </c>
      <c r="D18" t="s">
        <v>7</v>
      </c>
      <c r="E18">
        <v>9</v>
      </c>
      <c r="F18" t="s">
        <v>66</v>
      </c>
      <c r="G18">
        <v>218</v>
      </c>
      <c r="H18">
        <v>1000885</v>
      </c>
      <c r="I18" s="3">
        <v>42102.970034722202</v>
      </c>
      <c r="J18" s="18" t="s">
        <v>67</v>
      </c>
      <c r="K18" t="s">
        <v>57</v>
      </c>
      <c r="L18">
        <v>0</v>
      </c>
      <c r="M18">
        <v>0</v>
      </c>
      <c r="N18">
        <v>0</v>
      </c>
      <c r="O18">
        <f t="shared" si="0"/>
        <v>0</v>
      </c>
      <c r="P18">
        <f t="shared" si="1"/>
        <v>1</v>
      </c>
      <c r="Q18" t="str">
        <f t="shared" si="2"/>
        <v>Inc</v>
      </c>
    </row>
    <row r="19" spans="1:17" x14ac:dyDescent="0.55000000000000004">
      <c r="A19">
        <v>1743</v>
      </c>
      <c r="B19" t="s">
        <v>68</v>
      </c>
      <c r="C19">
        <v>9514</v>
      </c>
      <c r="D19" t="s">
        <v>7</v>
      </c>
      <c r="E19">
        <v>3</v>
      </c>
      <c r="F19" t="s">
        <v>69</v>
      </c>
      <c r="G19">
        <v>110</v>
      </c>
      <c r="H19">
        <v>1000023</v>
      </c>
      <c r="I19" s="3">
        <v>42194.025497685201</v>
      </c>
      <c r="J19" s="18" t="s">
        <v>70</v>
      </c>
      <c r="K19" t="s">
        <v>57</v>
      </c>
      <c r="L19">
        <v>-1</v>
      </c>
      <c r="M19">
        <v>-1</v>
      </c>
      <c r="N19">
        <v>-1</v>
      </c>
      <c r="O19">
        <f t="shared" si="0"/>
        <v>-1</v>
      </c>
      <c r="P19">
        <f t="shared" si="1"/>
        <v>1</v>
      </c>
      <c r="Q19" t="str">
        <f t="shared" si="2"/>
        <v>Inc</v>
      </c>
    </row>
    <row r="20" spans="1:17" x14ac:dyDescent="0.55000000000000004">
      <c r="A20">
        <v>1716</v>
      </c>
      <c r="B20" t="s">
        <v>71</v>
      </c>
      <c r="C20">
        <v>830</v>
      </c>
      <c r="D20" t="s">
        <v>72</v>
      </c>
      <c r="E20">
        <v>1</v>
      </c>
      <c r="F20" t="s">
        <v>73</v>
      </c>
      <c r="G20">
        <v>1424</v>
      </c>
      <c r="H20">
        <v>1000031</v>
      </c>
      <c r="I20" s="3">
        <v>41724.099282407398</v>
      </c>
      <c r="J20" s="18" t="s">
        <v>74</v>
      </c>
      <c r="K20" t="s">
        <v>57</v>
      </c>
      <c r="L20">
        <v>-1</v>
      </c>
      <c r="M20">
        <v>-1</v>
      </c>
      <c r="N20">
        <v>-1</v>
      </c>
      <c r="O20">
        <f t="shared" si="0"/>
        <v>-1</v>
      </c>
      <c r="P20">
        <f t="shared" si="1"/>
        <v>1</v>
      </c>
      <c r="Q20" t="str">
        <f t="shared" si="2"/>
        <v>Inc</v>
      </c>
    </row>
    <row r="21" spans="1:17" x14ac:dyDescent="0.55000000000000004">
      <c r="A21">
        <v>1628</v>
      </c>
      <c r="B21" t="s">
        <v>75</v>
      </c>
      <c r="C21">
        <v>4922</v>
      </c>
      <c r="D21" t="s">
        <v>76</v>
      </c>
      <c r="E21">
        <v>1</v>
      </c>
      <c r="F21" t="s">
        <v>77</v>
      </c>
      <c r="G21">
        <v>299</v>
      </c>
      <c r="H21">
        <v>5410</v>
      </c>
      <c r="I21" s="3">
        <v>41561.774432870399</v>
      </c>
      <c r="J21" s="18" t="s">
        <v>78</v>
      </c>
      <c r="K21" t="s">
        <v>79</v>
      </c>
      <c r="L21">
        <v>1</v>
      </c>
      <c r="M21">
        <v>1</v>
      </c>
      <c r="N21">
        <v>1</v>
      </c>
      <c r="O21">
        <f t="shared" si="0"/>
        <v>1</v>
      </c>
      <c r="P21">
        <f t="shared" si="1"/>
        <v>1</v>
      </c>
      <c r="Q21" t="str">
        <f t="shared" si="2"/>
        <v>Inc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Amiangshu Bosu</dc:creator>
  <cp:lastModifiedBy>Amiangshu Bosu</cp:lastModifiedBy>
  <dcterms:created xsi:type="dcterms:W3CDTF">2017-03-12T21:29:06Z</dcterms:created>
  <dcterms:modified xsi:type="dcterms:W3CDTF">2017-03-12T21:40:01Z</dcterms:modified>
</cp:coreProperties>
</file>