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<sst xmlns="http://schemas.openxmlformats.org/spreadsheetml/2006/main" count="124" uniqueCount="97">
  <si>
    <t xml:space="preserve">id</t>
  </si>
  <si>
    <t xml:space="preserve">proj_comment_id</t>
  </si>
  <si>
    <t xml:space="preserve">request_id</t>
  </si>
  <si>
    <t xml:space="preserve">in_reply_to</t>
  </si>
  <si>
    <t xml:space="preserve">patchset_id</t>
  </si>
  <si>
    <t xml:space="preserve">file_name</t>
  </si>
  <si>
    <t xml:space="preserve">line_number</t>
  </si>
  <si>
    <t xml:space="preserve">author_id</t>
  </si>
  <si>
    <t xml:space="preserve">written_on</t>
  </si>
  <si>
    <t xml:space="preserve">message</t>
  </si>
  <si>
    <t xml:space="preserve">project_url</t>
  </si>
  <si>
    <t xml:space="preserve">asbosu</t>
  </si>
  <si>
    <t xml:space="preserve">toufique</t>
  </si>
  <si>
    <t xml:space="preserve">jake</t>
  </si>
  <si>
    <t xml:space="preserve">final_rating</t>
  </si>
  <si>
    <t xml:space="preserve">consensus</t>
  </si>
  <si>
    <t xml:space="preserve">neutral_without_consensus</t>
  </si>
  <si>
    <t xml:space="preserve">AAAErH%2F%2F%2F%2Fg%3D</t>
  </si>
  <si>
    <t xml:space="preserve">AAAEsn%2F%2F%2F%2Fo%3D</t>
  </si>
  <si>
    <t xml:space="preserve">libstdc++/src/one_time_construction.cpp</t>
  </si>
  <si>
    <t xml:space="preserve">We tried to avoid include the large block in #if ... #else... #endif. :).
And does this change break MIPS? Our change will not impact MIPS.</t>
  </si>
  <si>
    <t xml:space="preserve">https://android-review.googlesource.com/</t>
  </si>
  <si>
    <t xml:space="preserve">Inc</t>
  </si>
  <si>
    <t xml:space="preserve">4ef89d38_404e108d</t>
  </si>
  <si>
    <t xml:space="preserve">NULL</t>
  </si>
  <si>
    <t xml:space="preserve">dashboard/env/plan9-386/make.bash</t>
  </si>
  <si>
    <t xml:space="preserve">I made this timeout be 3600 instead, because 10 minutes was too slow with unaccelerated QEMU :(</t>
  </si>
  <si>
    <t xml:space="preserve">https://go-review.googlesource.com/</t>
  </si>
  <si>
    <t xml:space="preserve">Ex</t>
  </si>
  <si>
    <t xml:space="preserve">1a54edaf_83827ec7</t>
  </si>
  <si>
    <t xml:space="preserve">svx/UIConfig_svx.mk</t>
  </si>
  <si>
    <t xml:space="preserve">not sure how important this is, but other lines seem to have a tab at the beginning of the line and the added lines uses spaces. :D</t>
  </si>
  <si>
    <t xml:space="preserve">https://gerrit.libreoffice.org/</t>
  </si>
  <si>
    <t xml:space="preserve">64cbab66_e5463055</t>
  </si>
  <si>
    <t xml:space="preserve">file.te</t>
  </si>
  <si>
    <t xml:space="preserve">Don't introduce new types unless you truly need them; they are supposed to be equivalence classes, and the more you define, the larger the policy will grow (GS4 policy has significant bloat due to unnecessary types that get _exactly_ the same allow rules as existing types).</t>
  </si>
  <si>
    <t xml:space="preserve">0ad591ff_66ba2aab</t>
  </si>
  <si>
    <t xml:space="preserve">0ad591ff_86a80e6b</t>
  </si>
  <si>
    <t xml:space="preserve">android/src/com/android/tools/idea/run/AndroidLaunchUtils.java</t>
  </si>
  <si>
    <t xml:space="preserve">This class should be for launch specific utilities, but I agree with you, it makes sense to consolidate until it becomes unwieldy.</t>
  </si>
  <si>
    <t xml:space="preserve">48525a24_094e0d80</t>
  </si>
  <si>
    <t xml:space="preserve">48fb3a34_beee19b7</t>
  </si>
  <si>
    <t xml:space="preserve">compiler/dex/quick/quick_compiler.cc</t>
  </si>
  <si>
    <t xml:space="preserve">I disabled these with 
pass_manager_options-&gt;SetDisablePassList("GVN,DCE") in jit_compiler.cc, there wasn't an option for kLocalValueNumbering.</t>
  </si>
  <si>
    <t xml:space="preserve">4b78946f_f6e82002</t>
  </si>
  <si>
    <t xml:space="preserve">compiler/optimizing/reference_type_propagation.cc</t>
  </si>
  <si>
    <t xml:space="preserve">I don't understand why you need the boolean. This should be new_rti.SetTop(); new_rti.SetInexact().</t>
  </si>
  <si>
    <t xml:space="preserve">hvVopbw</t>
  </si>
  <si>
    <t xml:space="preserve">xlators/features/quota/src/quota-messages.h</t>
  </si>
  <si>
    <t xml:space="preserve">Your memory is too smalll. Consider buying a RAM. :D</t>
  </si>
  <si>
    <t xml:space="preserve">https://review.gluster.org/#/c/</t>
  </si>
  <si>
    <t xml:space="preserve">1f54dfaf_4312465b</t>
  </si>
  <si>
    <t xml:space="preserve">3f57e3b5_a7aea495</t>
  </si>
  <si>
    <t xml:space="preserve">xlators/features/bit-rot/src/bitd/bit-rot.c</t>
  </si>
  <si>
    <t xml:space="preserve">ah! I had changed this routine to start from one less than the value passed but forgot to change br_init_children(). If you check fini(), it correctly passes priv-&gt;child_count.
I'll fix this although it's OK not to change this as this routine is executed when the process in tearing down. So, it's probably doesn't matter much.</t>
  </si>
  <si>
    <t xml:space="preserve">3f460343_6f19ad78</t>
  </si>
  <si>
    <t xml:space="preserve">3f460343_2c2173b6</t>
  </si>
  <si>
    <t xml:space="preserve">api/src/glfs-handleops.c</t>
  </si>
  <si>
    <t xml:space="preserve">Sounds good to me. I shall handle these changes in the separate patch. Thanks!</t>
  </si>
  <si>
    <t xml:space="preserve">5aaae553_3596c595</t>
  </si>
  <si>
    <t xml:space="preserve">5aaae553_b54dd574</t>
  </si>
  <si>
    <t xml:space="preserve">htdocs/artefact/resume/index.php</t>
  </si>
  <si>
    <t xml:space="preserve">No it's not great - leaving the dob blank means you just choose not to fill it in as the field itself is not compulsory.</t>
  </si>
  <si>
    <t xml:space="preserve">https://reviews.mahara.org/#/c/</t>
  </si>
  <si>
    <t xml:space="preserve">5ac10518_502612bc</t>
  </si>
  <si>
    <t xml:space="preserve">AAAAMH%2F%2F%2FMY%3D</t>
  </si>
  <si>
    <t xml:space="preserve">htdocs/auth/ldap/lib.php</t>
  </si>
  <si>
    <t xml:space="preserve">I disagree. I don't think that would shorten the code by much.</t>
  </si>
  <si>
    <t xml:space="preserve">5aaae553_473b9ceb</t>
  </si>
  <si>
    <t xml:space="preserve">htdocs/theme/raw/static/style/style.css</t>
  </si>
  <si>
    <t xml:space="preserve">Hi Nigel,
Is it better to use "nbsp;" instead of "."?
In case other screens want to use this in the future - it's more generic.
But, it's up to you.  
It actually works quite well the way it is.
Thanks,
Ghada</t>
  </si>
  <si>
    <t xml:space="preserve">bada0100_39bb3374</t>
  </si>
  <si>
    <t xml:space="preserve">epan/dissectors/packet-selfm.c</t>
  </si>
  <si>
    <t xml:space="preserve">strdup_printf with just a %s can be replaced with just strdup :)
This copy is necessary though, since the string coming into the function might be packet-scope</t>
  </si>
  <si>
    <t xml:space="preserve">https://code.wireshark.org/review/#/c/</t>
  </si>
  <si>
    <t xml:space="preserve">7af0899e_710f72e2</t>
  </si>
  <si>
    <t xml:space="preserve">7af0899e_3105eac2</t>
  </si>
  <si>
    <t xml:space="preserve">test/suite-decryption.sh</t>
  </si>
  <si>
    <t xml:space="preserve">:-/ no really there is a mix on indent (and it is tab by majority (i will fix rest of file) and add modelines...</t>
  </si>
  <si>
    <t xml:space="preserve">9a6a9dd7_7aa0b5f4</t>
  </si>
  <si>
    <t xml:space="preserve">epan/dissectors/packet-mq.c</t>
  </si>
  <si>
    <t xml:space="preserve">We probably want tvb_reported_length_remaining() here</t>
  </si>
  <si>
    <t xml:space="preserve">1aa4ed85_891c5d6c</t>
  </si>
  <si>
    <t xml:space="preserve">epan/dissectors/packet-ath.c</t>
  </si>
  <si>
    <t xml:space="preserve">should be 10 and not 8, there are 2 extra bytes used for padding in these versions of Tomcat</t>
  </si>
  <si>
    <t xml:space="preserve">9a561d44_b608c12e</t>
  </si>
  <si>
    <t xml:space="preserve">epan/dissectors/packet-tdmop.c</t>
  </si>
  <si>
    <t xml:space="preserve">This comment doesn't sound right.  This if statement should be removed as lapd_handle should already be populated.</t>
  </si>
  <si>
    <t xml:space="preserve">ba3e81b7_b61cf06b</t>
  </si>
  <si>
    <t xml:space="preserve">ba3e81b7_531dd672</t>
  </si>
  <si>
    <t xml:space="preserve">epan/wslua/wslua_proto.c</t>
  </si>
  <si>
    <t xml:space="preserve">They're not, and can't be. Same as with proto fields that this code is a copy of... and quite a few other pre-existing Lua code spots too for that matter.</t>
  </si>
  <si>
    <t xml:space="preserve">3e88e4e1_cd458c24</t>
  </si>
  <si>
    <t xml:space="preserve">de23489b_fcedc1e8</t>
  </si>
  <si>
    <t xml:space="preserve">dev/core/src/com/google/gwt/dev/cfg/LibraryGroup.java</t>
  </si>
  <si>
    <t xml:space="preserve">i did some refactoring and missed changing this name. thanks for catching it</t>
  </si>
  <si>
    <t xml:space="preserve">https://gwt-review.googlesource.com/#/c/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</si>
</sst>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4.4"/>
  <cols>
    <col collapsed="false" hidden="false" max="9" min="1" style="0" width="8.57085020242915"/>
    <col collapsed="false" hidden="false" max="10" min="10" style="1" width="69.2429149797571"/>
    <col collapsed="false" hidden="false" max="1025" min="11" style="0" width="8.57085020242915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4.4" hidden="false" customHeight="false" outlineLevel="0" collapsed="false">
      <c r="A2" s="4" t="n">
        <v>25</v>
      </c>
      <c r="B2" s="4" t="s">
        <v>17</v>
      </c>
      <c r="C2" s="4" t="n">
        <v>34641</v>
      </c>
      <c r="D2" s="4" t="s">
        <v>18</v>
      </c>
      <c r="E2" s="4" t="n">
        <v>4</v>
      </c>
      <c r="F2" s="4" t="s">
        <v>19</v>
      </c>
      <c r="G2" s="4" t="n">
        <v>37</v>
      </c>
      <c r="H2" s="4" t="n">
        <v>1011068</v>
      </c>
      <c r="I2" s="5" t="n">
        <v>41011.4036805556</v>
      </c>
      <c r="J2" s="6" t="s">
        <v>20</v>
      </c>
      <c r="K2" s="4" t="s">
        <v>21</v>
      </c>
      <c r="L2" s="4" t="n">
        <v>1</v>
      </c>
      <c r="M2" s="4" t="n">
        <v>1</v>
      </c>
      <c r="N2" s="4" t="n">
        <v>0</v>
      </c>
      <c r="O2" s="4" t="n">
        <v>1</v>
      </c>
      <c r="P2" s="4" t="n">
        <v>0</v>
      </c>
      <c r="Q2" s="4" t="s">
        <v>22</v>
      </c>
    </row>
    <row r="3" customFormat="false" ht="14.4" hidden="false" customHeight="false" outlineLevel="0" collapsed="false">
      <c r="A3" s="4" t="n">
        <v>154</v>
      </c>
      <c r="B3" s="4" t="s">
        <v>23</v>
      </c>
      <c r="C3" s="4" t="n">
        <v>2251</v>
      </c>
      <c r="D3" s="4" t="s">
        <v>24</v>
      </c>
      <c r="E3" s="4" t="n">
        <v>1</v>
      </c>
      <c r="F3" s="4" t="s">
        <v>25</v>
      </c>
      <c r="G3" s="4" t="n">
        <v>107</v>
      </c>
      <c r="H3" s="4" t="n">
        <v>5065</v>
      </c>
      <c r="I3" s="5" t="n">
        <v>42007.7539930556</v>
      </c>
      <c r="J3" s="7" t="s">
        <v>26</v>
      </c>
      <c r="K3" s="4" t="s">
        <v>27</v>
      </c>
      <c r="L3" s="4" t="n">
        <v>0</v>
      </c>
      <c r="M3" s="4" t="n">
        <v>-1</v>
      </c>
      <c r="N3" s="4" t="n">
        <v>0</v>
      </c>
      <c r="O3" s="4" t="n">
        <v>0</v>
      </c>
      <c r="P3" s="4" t="n">
        <v>0</v>
      </c>
      <c r="Q3" s="4" t="s">
        <v>28</v>
      </c>
    </row>
    <row r="4" customFormat="false" ht="14.4" hidden="false" customHeight="false" outlineLevel="0" collapsed="false">
      <c r="A4" s="4" t="n">
        <v>825</v>
      </c>
      <c r="B4" s="4" t="s">
        <v>29</v>
      </c>
      <c r="C4" s="4" t="n">
        <v>16279</v>
      </c>
      <c r="D4" s="4" t="s">
        <v>24</v>
      </c>
      <c r="E4" s="4" t="n">
        <v>1</v>
      </c>
      <c r="F4" s="4" t="s">
        <v>30</v>
      </c>
      <c r="G4" s="4" t="n">
        <v>67</v>
      </c>
      <c r="H4" s="4" t="n">
        <v>1000796</v>
      </c>
      <c r="I4" s="5" t="n">
        <v>42169.9238541667</v>
      </c>
      <c r="J4" s="7" t="s">
        <v>31</v>
      </c>
      <c r="K4" s="4" t="s">
        <v>32</v>
      </c>
      <c r="L4" s="4" t="n">
        <v>1</v>
      </c>
      <c r="M4" s="4" t="n">
        <v>1</v>
      </c>
      <c r="N4" s="4" t="n">
        <v>0</v>
      </c>
      <c r="O4" s="4" t="n">
        <v>1</v>
      </c>
      <c r="P4" s="4" t="n">
        <v>0</v>
      </c>
      <c r="Q4" s="4" t="s">
        <v>22</v>
      </c>
    </row>
    <row r="5" customFormat="false" ht="14.4" hidden="false" customHeight="false" outlineLevel="0" collapsed="false">
      <c r="A5" s="4" t="n">
        <v>10</v>
      </c>
      <c r="B5" s="4" t="s">
        <v>33</v>
      </c>
      <c r="C5" s="4" t="n">
        <v>66161</v>
      </c>
      <c r="D5" s="4" t="s">
        <v>24</v>
      </c>
      <c r="E5" s="4" t="n">
        <v>1</v>
      </c>
      <c r="F5" s="4" t="s">
        <v>34</v>
      </c>
      <c r="G5" s="4" t="n">
        <v>43</v>
      </c>
      <c r="H5" s="4" t="n">
        <v>1010111</v>
      </c>
      <c r="I5" s="5" t="n">
        <v>41541.5211458333</v>
      </c>
      <c r="J5" s="7" t="s">
        <v>35</v>
      </c>
      <c r="K5" s="4" t="s">
        <v>21</v>
      </c>
      <c r="L5" s="4" t="n">
        <v>-1</v>
      </c>
      <c r="M5" s="4" t="n">
        <v>-1</v>
      </c>
      <c r="N5" s="4" t="n">
        <v>-1</v>
      </c>
      <c r="O5" s="4" t="n">
        <v>-1</v>
      </c>
      <c r="P5" s="4" t="n">
        <v>1</v>
      </c>
      <c r="Q5" s="4" t="s">
        <v>22</v>
      </c>
    </row>
    <row r="6" customFormat="false" ht="14.4" hidden="false" customHeight="false" outlineLevel="0" collapsed="false">
      <c r="A6" s="4" t="n">
        <v>26</v>
      </c>
      <c r="B6" s="4" t="s">
        <v>36</v>
      </c>
      <c r="C6" s="4" t="n">
        <v>61091</v>
      </c>
      <c r="D6" s="4" t="s">
        <v>37</v>
      </c>
      <c r="E6" s="4" t="n">
        <v>3</v>
      </c>
      <c r="F6" s="4" t="s">
        <v>38</v>
      </c>
      <c r="G6" s="4" t="n">
        <v>24</v>
      </c>
      <c r="H6" s="4" t="n">
        <v>1010055</v>
      </c>
      <c r="I6" s="5" t="n">
        <v>41444.7899074074</v>
      </c>
      <c r="J6" s="7" t="s">
        <v>39</v>
      </c>
      <c r="K6" s="4" t="s">
        <v>21</v>
      </c>
      <c r="L6" s="4" t="n">
        <v>1</v>
      </c>
      <c r="M6" s="4" t="n">
        <v>1</v>
      </c>
      <c r="N6" s="4" t="n">
        <v>1</v>
      </c>
      <c r="O6" s="4" t="n">
        <v>1</v>
      </c>
      <c r="P6" s="4" t="n">
        <v>1</v>
      </c>
      <c r="Q6" s="4" t="s">
        <v>22</v>
      </c>
    </row>
    <row r="7" customFormat="false" ht="14.4" hidden="false" customHeight="false" outlineLevel="0" collapsed="false">
      <c r="A7" s="4" t="n">
        <v>33</v>
      </c>
      <c r="B7" s="4" t="s">
        <v>40</v>
      </c>
      <c r="C7" s="4" t="n">
        <v>123156</v>
      </c>
      <c r="D7" s="4" t="s">
        <v>41</v>
      </c>
      <c r="E7" s="4" t="n">
        <v>17</v>
      </c>
      <c r="F7" s="4" t="s">
        <v>42</v>
      </c>
      <c r="G7" s="4" t="n">
        <v>548</v>
      </c>
      <c r="H7" s="4" t="n">
        <v>1015378</v>
      </c>
      <c r="I7" s="5" t="n">
        <v>42054.7792708333</v>
      </c>
      <c r="J7" s="6" t="s">
        <v>43</v>
      </c>
      <c r="K7" s="4" t="s">
        <v>21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1</v>
      </c>
      <c r="Q7" s="4" t="s">
        <v>22</v>
      </c>
    </row>
    <row r="8" customFormat="false" ht="14.4" hidden="false" customHeight="false" outlineLevel="0" collapsed="false">
      <c r="A8" s="4" t="n">
        <v>65</v>
      </c>
      <c r="B8" s="4" t="s">
        <v>44</v>
      </c>
      <c r="C8" s="4" t="n">
        <v>131650</v>
      </c>
      <c r="D8" s="4" t="s">
        <v>24</v>
      </c>
      <c r="E8" s="4" t="n">
        <v>8</v>
      </c>
      <c r="F8" s="4" t="s">
        <v>45</v>
      </c>
      <c r="G8" s="4" t="n">
        <v>107</v>
      </c>
      <c r="H8" s="4" t="n">
        <v>1038443</v>
      </c>
      <c r="I8" s="5" t="n">
        <v>42053.9271296296</v>
      </c>
      <c r="J8" s="7" t="s">
        <v>46</v>
      </c>
      <c r="K8" s="4" t="s">
        <v>21</v>
      </c>
      <c r="L8" s="4" t="n">
        <v>-1</v>
      </c>
      <c r="M8" s="4" t="n">
        <v>-1</v>
      </c>
      <c r="N8" s="4" t="n">
        <v>-1</v>
      </c>
      <c r="O8" s="4" t="n">
        <v>-1</v>
      </c>
      <c r="P8" s="4" t="n">
        <v>1</v>
      </c>
      <c r="Q8" s="4" t="s">
        <v>22</v>
      </c>
    </row>
    <row r="9" customFormat="false" ht="14.4" hidden="false" customHeight="false" outlineLevel="0" collapsed="false">
      <c r="A9" s="0" t="n">
        <v>1968</v>
      </c>
      <c r="B9" s="0" t="s">
        <v>47</v>
      </c>
      <c r="C9" s="0" t="n">
        <v>7574</v>
      </c>
      <c r="D9" s="0" t="s">
        <v>24</v>
      </c>
      <c r="E9" s="0" t="n">
        <v>12</v>
      </c>
      <c r="F9" s="0" t="s">
        <v>48</v>
      </c>
      <c r="G9" s="0" t="n">
        <v>66</v>
      </c>
      <c r="H9" s="0" t="n">
        <v>1000151</v>
      </c>
      <c r="I9" s="8" t="n">
        <v>41803.4366898148</v>
      </c>
      <c r="J9" s="1" t="s">
        <v>49</v>
      </c>
      <c r="K9" s="0" t="s">
        <v>50</v>
      </c>
      <c r="L9" s="0" t="n">
        <v>1</v>
      </c>
      <c r="M9" s="0" t="n">
        <v>1</v>
      </c>
      <c r="N9" s="0" t="n">
        <v>1</v>
      </c>
      <c r="O9" s="0" t="n">
        <f aca="false">IF(L9=M9,L9,IF(M9=N9,M9,IF(N9=L9,N9,"X")))</f>
        <v>1</v>
      </c>
      <c r="P9" s="0" t="n">
        <f aca="false">IF(L9=M9,IF(M9=N9,1,0),0)</f>
        <v>1</v>
      </c>
      <c r="Q9" s="0" t="str">
        <f aca="false">IF(AND(P9=0,O9=0),"Ex","Inc")</f>
        <v>Inc</v>
      </c>
    </row>
    <row r="10" customFormat="false" ht="14.4" hidden="false" customHeight="false" outlineLevel="0" collapsed="false">
      <c r="A10" s="0" t="n">
        <v>1954</v>
      </c>
      <c r="B10" s="0" t="s">
        <v>51</v>
      </c>
      <c r="C10" s="0" t="n">
        <v>11147</v>
      </c>
      <c r="D10" s="0" t="s">
        <v>52</v>
      </c>
      <c r="E10" s="0" t="n">
        <v>10</v>
      </c>
      <c r="F10" s="0" t="s">
        <v>53</v>
      </c>
      <c r="G10" s="0" t="n">
        <v>1591</v>
      </c>
      <c r="H10" s="0" t="n">
        <v>1000015</v>
      </c>
      <c r="I10" s="8" t="n">
        <v>42172.1681365741</v>
      </c>
      <c r="J10" s="9" t="s">
        <v>54</v>
      </c>
      <c r="K10" s="0" t="s">
        <v>50</v>
      </c>
      <c r="L10" s="0" t="n">
        <v>1</v>
      </c>
      <c r="M10" s="0" t="n">
        <v>1</v>
      </c>
      <c r="N10" s="0" t="n">
        <v>1</v>
      </c>
      <c r="O10" s="0" t="n">
        <f aca="false">IF(L10=M10,L10,IF(M10=N10,M10,IF(N10=L10,N10,"X")))</f>
        <v>1</v>
      </c>
      <c r="P10" s="0" t="n">
        <f aca="false">IF(L10=M10,IF(M10=N10,1,0),0)</f>
        <v>1</v>
      </c>
      <c r="Q10" s="0" t="str">
        <f aca="false">IF(AND(P10=0,O10=0),"Ex","Inc")</f>
        <v>Inc</v>
      </c>
    </row>
    <row r="11" customFormat="false" ht="14.4" hidden="false" customHeight="false" outlineLevel="0" collapsed="false">
      <c r="A11" s="0" t="n">
        <v>1906</v>
      </c>
      <c r="B11" s="0" t="s">
        <v>55</v>
      </c>
      <c r="C11" s="0" t="n">
        <v>11572</v>
      </c>
      <c r="D11" s="0" t="s">
        <v>56</v>
      </c>
      <c r="E11" s="0" t="n">
        <v>2</v>
      </c>
      <c r="F11" s="0" t="s">
        <v>57</v>
      </c>
      <c r="G11" s="0" t="n">
        <v>1637</v>
      </c>
      <c r="H11" s="0" t="n">
        <v>1000450</v>
      </c>
      <c r="I11" s="8" t="n">
        <v>42194.7698032407</v>
      </c>
      <c r="J11" s="1" t="s">
        <v>58</v>
      </c>
      <c r="K11" s="0" t="s">
        <v>50</v>
      </c>
      <c r="L11" s="0" t="n">
        <v>1</v>
      </c>
      <c r="M11" s="0" t="n">
        <v>1</v>
      </c>
      <c r="N11" s="0" t="n">
        <v>1</v>
      </c>
      <c r="O11" s="0" t="n">
        <f aca="false">IF(L11=M11,L11,IF(M11=N11,M11,IF(N11=L11,N11,"X")))</f>
        <v>1</v>
      </c>
      <c r="P11" s="0" t="n">
        <f aca="false">IF(L11=M11,IF(M11=N11,1,0),0)</f>
        <v>1</v>
      </c>
      <c r="Q11" s="0" t="str">
        <f aca="false">IF(AND(P11=0,O11=0),"Ex","Inc")</f>
        <v>Inc</v>
      </c>
    </row>
    <row r="12" customFormat="false" ht="14.4" hidden="false" customHeight="false" outlineLevel="0" collapsed="false">
      <c r="A12" s="0" t="n">
        <v>1857</v>
      </c>
      <c r="B12" s="0" t="s">
        <v>59</v>
      </c>
      <c r="C12" s="0" t="n">
        <v>3520</v>
      </c>
      <c r="D12" s="0" t="s">
        <v>60</v>
      </c>
      <c r="E12" s="0" t="n">
        <v>1</v>
      </c>
      <c r="F12" s="0" t="s">
        <v>61</v>
      </c>
      <c r="G12" s="0" t="n">
        <v>128</v>
      </c>
      <c r="H12" s="0" t="n">
        <v>1000086</v>
      </c>
      <c r="I12" s="8" t="n">
        <v>41871.1240277778</v>
      </c>
      <c r="J12" s="1" t="s">
        <v>62</v>
      </c>
      <c r="K12" s="0" t="s">
        <v>63</v>
      </c>
      <c r="L12" s="0" t="n">
        <v>-1</v>
      </c>
      <c r="M12" s="0" t="n">
        <v>-1</v>
      </c>
      <c r="N12" s="0" t="n">
        <v>-1</v>
      </c>
      <c r="O12" s="0" t="n">
        <f aca="false">IF(L12=M12,L12,IF(M12=N12,M12,IF(N12=L12,N12,"X")))</f>
        <v>-1</v>
      </c>
      <c r="P12" s="0" t="n">
        <f aca="false">IF(L12=M12,IF(M12=N12,1,0),0)</f>
        <v>1</v>
      </c>
      <c r="Q12" s="0" t="str">
        <f aca="false">IF(AND(P12=0,O12=0),"Ex","Inc")</f>
        <v>Inc</v>
      </c>
    </row>
    <row r="13" customFormat="false" ht="14.4" hidden="false" customHeight="false" outlineLevel="0" collapsed="false">
      <c r="A13" s="0" t="n">
        <v>1845</v>
      </c>
      <c r="B13" s="0" t="s">
        <v>64</v>
      </c>
      <c r="C13" s="0" t="n">
        <v>2216</v>
      </c>
      <c r="D13" s="0" t="s">
        <v>65</v>
      </c>
      <c r="E13" s="0" t="n">
        <v>4</v>
      </c>
      <c r="F13" s="0" t="s">
        <v>66</v>
      </c>
      <c r="G13" s="0" t="n">
        <v>867</v>
      </c>
      <c r="H13" s="0" t="n">
        <v>1000068</v>
      </c>
      <c r="I13" s="8" t="n">
        <v>41498.1582291667</v>
      </c>
      <c r="J13" s="1" t="s">
        <v>67</v>
      </c>
      <c r="K13" s="0" t="s">
        <v>63</v>
      </c>
      <c r="L13" s="0" t="n">
        <v>-1</v>
      </c>
      <c r="M13" s="0" t="n">
        <v>-1</v>
      </c>
      <c r="N13" s="0" t="n">
        <v>-1</v>
      </c>
      <c r="O13" s="0" t="n">
        <f aca="false">IF(L13=M13,L13,IF(M13=N13,M13,IF(N13=L13,N13,"X")))</f>
        <v>-1</v>
      </c>
      <c r="P13" s="0" t="n">
        <f aca="false">IF(L13=M13,IF(M13=N13,1,0),0)</f>
        <v>1</v>
      </c>
      <c r="Q13" s="0" t="str">
        <f aca="false">IF(AND(P13=0,O13=0),"Ex","Inc")</f>
        <v>Inc</v>
      </c>
    </row>
    <row r="14" customFormat="false" ht="14.4" hidden="false" customHeight="false" outlineLevel="0" collapsed="false">
      <c r="A14" s="0" t="n">
        <v>1801</v>
      </c>
      <c r="B14" s="0" t="s">
        <v>68</v>
      </c>
      <c r="C14" s="0" t="n">
        <v>3492</v>
      </c>
      <c r="D14" s="0" t="s">
        <v>24</v>
      </c>
      <c r="E14" s="0" t="n">
        <v>1</v>
      </c>
      <c r="F14" s="0" t="s">
        <v>69</v>
      </c>
      <c r="G14" s="0" t="n">
        <v>208</v>
      </c>
      <c r="H14" s="0" t="n">
        <v>1000094</v>
      </c>
      <c r="I14" s="8" t="n">
        <v>41842.1838194444</v>
      </c>
      <c r="J14" s="9" t="s">
        <v>70</v>
      </c>
      <c r="K14" s="0" t="s">
        <v>63</v>
      </c>
      <c r="L14" s="0" t="n">
        <v>1</v>
      </c>
      <c r="M14" s="0" t="n">
        <v>1</v>
      </c>
      <c r="N14" s="0" t="n">
        <v>1</v>
      </c>
      <c r="O14" s="0" t="n">
        <f aca="false">IF(L14=M14,L14,IF(M14=N14,M14,IF(N14=L14,N14,"X")))</f>
        <v>1</v>
      </c>
      <c r="P14" s="0" t="n">
        <f aca="false">IF(L14=M14,IF(M14=N14,1,0),0)</f>
        <v>1</v>
      </c>
      <c r="Q14" s="0" t="str">
        <f aca="false">IF(AND(P14=0,O14=0),"Ex","Inc")</f>
        <v>Inc</v>
      </c>
    </row>
    <row r="15" customFormat="false" ht="14.4" hidden="false" customHeight="false" outlineLevel="0" collapsed="false">
      <c r="A15" s="0" t="n">
        <v>1771</v>
      </c>
      <c r="B15" s="0" t="s">
        <v>71</v>
      </c>
      <c r="C15" s="0" t="n">
        <v>5416</v>
      </c>
      <c r="D15" s="0" t="s">
        <v>24</v>
      </c>
      <c r="E15" s="0" t="n">
        <v>2</v>
      </c>
      <c r="F15" s="0" t="s">
        <v>72</v>
      </c>
      <c r="G15" s="0" t="n">
        <v>984</v>
      </c>
      <c r="H15" s="0" t="n">
        <v>1000004</v>
      </c>
      <c r="I15" s="8" t="n">
        <v>41968.1069560185</v>
      </c>
      <c r="J15" s="9" t="s">
        <v>73</v>
      </c>
      <c r="K15" s="0" t="s">
        <v>74</v>
      </c>
      <c r="L15" s="0" t="n">
        <v>1</v>
      </c>
      <c r="M15" s="0" t="n">
        <v>1</v>
      </c>
      <c r="N15" s="0" t="n">
        <v>1</v>
      </c>
      <c r="O15" s="0" t="n">
        <f aca="false">IF(L15=M15,L15,IF(M15=N15,M15,IF(N15=L15,N15,"X")))</f>
        <v>1</v>
      </c>
      <c r="P15" s="0" t="n">
        <f aca="false">IF(L15=M15,IF(M15=N15,1,0),0)</f>
        <v>1</v>
      </c>
      <c r="Q15" s="0" t="str">
        <f aca="false">IF(AND(P15=0,O15=0),"Ex","Inc")</f>
        <v>Inc</v>
      </c>
    </row>
    <row r="16" customFormat="false" ht="14.4" hidden="false" customHeight="false" outlineLevel="0" collapsed="false">
      <c r="A16" s="0" t="n">
        <v>1765</v>
      </c>
      <c r="B16" s="0" t="s">
        <v>75</v>
      </c>
      <c r="C16" s="0" t="n">
        <v>13664</v>
      </c>
      <c r="D16" s="0" t="s">
        <v>76</v>
      </c>
      <c r="E16" s="0" t="n">
        <v>1</v>
      </c>
      <c r="F16" s="0" t="s">
        <v>77</v>
      </c>
      <c r="G16" s="0" t="n">
        <v>137</v>
      </c>
      <c r="H16" s="0" t="n">
        <v>1000012</v>
      </c>
      <c r="I16" s="8" t="n">
        <v>42402.7896875</v>
      </c>
      <c r="J16" s="1" t="s">
        <v>78</v>
      </c>
      <c r="K16" s="0" t="s">
        <v>74</v>
      </c>
      <c r="L16" s="0" t="n">
        <v>-1</v>
      </c>
      <c r="M16" s="0" t="n">
        <v>-1</v>
      </c>
      <c r="N16" s="0" t="n">
        <v>-1</v>
      </c>
      <c r="O16" s="0" t="n">
        <f aca="false">IF(L16=M16,L16,IF(M16=N16,M16,IF(N16=L16,N16,"X")))</f>
        <v>-1</v>
      </c>
      <c r="P16" s="0" t="n">
        <f aca="false">IF(L16=M16,IF(M16=N16,1,0),0)</f>
        <v>1</v>
      </c>
      <c r="Q16" s="0" t="str">
        <f aca="false">IF(AND(P16=0,O16=0),"Ex","Inc")</f>
        <v>Inc</v>
      </c>
    </row>
    <row r="17" customFormat="false" ht="14.4" hidden="false" customHeight="false" outlineLevel="0" collapsed="false">
      <c r="A17" s="0" t="n">
        <v>1756</v>
      </c>
      <c r="B17" s="0" t="s">
        <v>79</v>
      </c>
      <c r="C17" s="0" t="n">
        <v>3354</v>
      </c>
      <c r="D17" s="0" t="s">
        <v>24</v>
      </c>
      <c r="E17" s="0" t="n">
        <v>1</v>
      </c>
      <c r="F17" s="0" t="s">
        <v>80</v>
      </c>
      <c r="G17" s="0" t="n">
        <v>3482</v>
      </c>
      <c r="H17" s="0" t="n">
        <v>1000013</v>
      </c>
      <c r="I17" s="8" t="n">
        <v>41854.5805787037</v>
      </c>
      <c r="J17" s="1" t="s">
        <v>81</v>
      </c>
      <c r="K17" s="0" t="s">
        <v>74</v>
      </c>
      <c r="L17" s="0" t="n">
        <v>0</v>
      </c>
      <c r="M17" s="0" t="n">
        <v>0</v>
      </c>
      <c r="N17" s="0" t="n">
        <v>0</v>
      </c>
      <c r="O17" s="0" t="n">
        <f aca="false">IF(L17=M17,L17,IF(M17=N17,M17,IF(N17=L17,N17,"X")))</f>
        <v>0</v>
      </c>
      <c r="P17" s="0" t="n">
        <f aca="false">IF(L17=M17,IF(M17=N17,1,0),0)</f>
        <v>1</v>
      </c>
      <c r="Q17" s="0" t="str">
        <f aca="false">IF(AND(P17=0,O17=0),"Ex","Inc")</f>
        <v>Inc</v>
      </c>
    </row>
    <row r="18" customFormat="false" ht="14.4" hidden="false" customHeight="false" outlineLevel="0" collapsed="false">
      <c r="A18" s="0" t="n">
        <v>1750</v>
      </c>
      <c r="B18" s="0" t="s">
        <v>82</v>
      </c>
      <c r="C18" s="0" t="n">
        <v>7807</v>
      </c>
      <c r="D18" s="0" t="s">
        <v>24</v>
      </c>
      <c r="E18" s="0" t="n">
        <v>9</v>
      </c>
      <c r="F18" s="0" t="s">
        <v>83</v>
      </c>
      <c r="G18" s="0" t="n">
        <v>218</v>
      </c>
      <c r="H18" s="0" t="n">
        <v>1000885</v>
      </c>
      <c r="I18" s="8" t="n">
        <v>42102.9700347222</v>
      </c>
      <c r="J18" s="1" t="s">
        <v>84</v>
      </c>
      <c r="K18" s="0" t="s">
        <v>74</v>
      </c>
      <c r="L18" s="0" t="n">
        <v>0</v>
      </c>
      <c r="M18" s="0" t="n">
        <v>0</v>
      </c>
      <c r="N18" s="0" t="n">
        <v>0</v>
      </c>
      <c r="O18" s="0" t="n">
        <f aca="false">IF(L18=M18,L18,IF(M18=N18,M18,IF(N18=L18,N18,"X")))</f>
        <v>0</v>
      </c>
      <c r="P18" s="0" t="n">
        <f aca="false">IF(L18=M18,IF(M18=N18,1,0),0)</f>
        <v>1</v>
      </c>
      <c r="Q18" s="0" t="str">
        <f aca="false">IF(AND(P18=0,O18=0),"Ex","Inc")</f>
        <v>Inc</v>
      </c>
    </row>
    <row r="19" customFormat="false" ht="14.4" hidden="false" customHeight="false" outlineLevel="0" collapsed="false">
      <c r="A19" s="0" t="n">
        <v>1743</v>
      </c>
      <c r="B19" s="0" t="s">
        <v>85</v>
      </c>
      <c r="C19" s="0" t="n">
        <v>9514</v>
      </c>
      <c r="D19" s="0" t="s">
        <v>24</v>
      </c>
      <c r="E19" s="0" t="n">
        <v>3</v>
      </c>
      <c r="F19" s="0" t="s">
        <v>86</v>
      </c>
      <c r="G19" s="0" t="n">
        <v>110</v>
      </c>
      <c r="H19" s="0" t="n">
        <v>1000023</v>
      </c>
      <c r="I19" s="8" t="n">
        <v>42194.0254976852</v>
      </c>
      <c r="J19" s="1" t="s">
        <v>87</v>
      </c>
      <c r="K19" s="0" t="s">
        <v>74</v>
      </c>
      <c r="L19" s="0" t="n">
        <v>-1</v>
      </c>
      <c r="M19" s="0" t="n">
        <v>-1</v>
      </c>
      <c r="N19" s="0" t="n">
        <v>-1</v>
      </c>
      <c r="O19" s="0" t="n">
        <f aca="false">IF(L19=M19,L19,IF(M19=N19,M19,IF(N19=L19,N19,"X")))</f>
        <v>-1</v>
      </c>
      <c r="P19" s="0" t="n">
        <f aca="false">IF(L19=M19,IF(M19=N19,1,0),0)</f>
        <v>1</v>
      </c>
      <c r="Q19" s="0" t="str">
        <f aca="false">IF(AND(P19=0,O19=0),"Ex","Inc")</f>
        <v>Inc</v>
      </c>
    </row>
    <row r="20" customFormat="false" ht="14.4" hidden="false" customHeight="false" outlineLevel="0" collapsed="false">
      <c r="A20" s="0" t="n">
        <v>1716</v>
      </c>
      <c r="B20" s="0" t="s">
        <v>88</v>
      </c>
      <c r="C20" s="0" t="n">
        <v>830</v>
      </c>
      <c r="D20" s="0" t="s">
        <v>89</v>
      </c>
      <c r="E20" s="0" t="n">
        <v>1</v>
      </c>
      <c r="F20" s="0" t="s">
        <v>90</v>
      </c>
      <c r="G20" s="0" t="n">
        <v>1424</v>
      </c>
      <c r="H20" s="0" t="n">
        <v>1000031</v>
      </c>
      <c r="I20" s="8" t="n">
        <v>41724.0992824074</v>
      </c>
      <c r="J20" s="1" t="s">
        <v>91</v>
      </c>
      <c r="K20" s="0" t="s">
        <v>74</v>
      </c>
      <c r="L20" s="0" t="n">
        <v>-1</v>
      </c>
      <c r="M20" s="0" t="n">
        <v>-1</v>
      </c>
      <c r="N20" s="0" t="n">
        <v>-1</v>
      </c>
      <c r="O20" s="0" t="n">
        <f aca="false">IF(L20=M20,L20,IF(M20=N20,M20,IF(N20=L20,N20,"X")))</f>
        <v>-1</v>
      </c>
      <c r="P20" s="0" t="n">
        <f aca="false">IF(L20=M20,IF(M20=N20,1,0),0)</f>
        <v>1</v>
      </c>
      <c r="Q20" s="0" t="str">
        <f aca="false">IF(AND(P20=0,O20=0),"Ex","Inc")</f>
        <v>Inc</v>
      </c>
    </row>
    <row r="21" customFormat="false" ht="14.4" hidden="false" customHeight="false" outlineLevel="0" collapsed="false">
      <c r="A21" s="0" t="n">
        <v>1628</v>
      </c>
      <c r="B21" s="0" t="s">
        <v>92</v>
      </c>
      <c r="C21" s="0" t="n">
        <v>4922</v>
      </c>
      <c r="D21" s="0" t="s">
        <v>93</v>
      </c>
      <c r="E21" s="0" t="n">
        <v>1</v>
      </c>
      <c r="F21" s="0" t="s">
        <v>94</v>
      </c>
      <c r="G21" s="0" t="n">
        <v>299</v>
      </c>
      <c r="H21" s="0" t="n">
        <v>5410</v>
      </c>
      <c r="I21" s="8" t="n">
        <v>41561.7744328704</v>
      </c>
      <c r="J21" s="1" t="s">
        <v>95</v>
      </c>
      <c r="K21" s="0" t="s">
        <v>96</v>
      </c>
      <c r="L21" s="0" t="n">
        <v>1</v>
      </c>
      <c r="M21" s="0" t="n">
        <v>1</v>
      </c>
      <c r="N21" s="0" t="n">
        <v>1</v>
      </c>
      <c r="O21" s="0" t="n">
        <f aca="false">IF(L21=M21,L21,IF(M21=N21,M21,IF(N21=L21,N21,"X")))</f>
        <v>1</v>
      </c>
      <c r="P21" s="0" t="n">
        <f aca="false">IF(L21=M21,IF(M21=N21,1,0),0)</f>
        <v>1</v>
      </c>
      <c r="Q21" s="0" t="str">
        <f aca="false">IF(AND(P21=0,O21=0),"Ex","Inc")</f>
        <v>Inc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2017-03-12T21:29:06Z</dcterms:created>
  <dc:creator>Amiangshu Bosu</dc:creator>
  <dc:description/>
  <dc:language>en-US</dc:language>
  <cp:lastModifiedBy/>
  <dcterms:modified xsi:type="dcterms:W3CDTF">2017-03-23T23:39:51Z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