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stincally/Documents/Work/R Repositories/deer_monitoring_workshop/example_data/camera_trap/"/>
    </mc:Choice>
  </mc:AlternateContent>
  <xr:revisionPtr revIDLastSave="0" documentId="13_ncr:1_{8E496824-310B-C549-A273-D55DEAF17C47}" xr6:coauthVersionLast="47" xr6:coauthVersionMax="47" xr10:uidLastSave="{00000000-0000-0000-0000-000000000000}"/>
  <bookViews>
    <workbookView xWindow="920" yWindow="4500" windowWidth="36920" windowHeight="15940" activeTab="1" xr2:uid="{59C94D3E-549E-514B-9B6D-FF4263671948}"/>
  </bookViews>
  <sheets>
    <sheet name="RAI" sheetId="1" r:id="rId1"/>
    <sheet name="t-tes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D3" i="1"/>
  <c r="D4" i="1"/>
  <c r="D5" i="1"/>
  <c r="D23" i="1" s="1"/>
  <c r="D24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G23" i="1" l="1"/>
  <c r="G24" i="1" s="1"/>
</calcChain>
</file>

<file path=xl/sharedStrings.xml><?xml version="1.0" encoding="utf-8"?>
<sst xmlns="http://schemas.openxmlformats.org/spreadsheetml/2006/main" count="45" uniqueCount="42">
  <si>
    <t>Site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</si>
  <si>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</si>
  <si>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</si>
  <si>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</si>
  <si>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</si>
  <si>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</si>
  <si>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</si>
  <si>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</si>
  <si>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</si>
  <si>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</si>
  <si>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</si>
  <si>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</si>
  <si>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</si>
  <si>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</si>
  <si>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</si>
  <si>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</si>
  <si>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</si>
  <si>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</si>
  <si>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</si>
  <si>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</si>
  <si>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</si>
  <si>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Deer Encounters: Pre-control</t>
  </si>
  <si>
    <t>Days Deployed: Pre-control</t>
  </si>
  <si>
    <t xml:space="preserve">RAI: Pre-control </t>
  </si>
  <si>
    <t>Deer Encounters: Post-control</t>
  </si>
  <si>
    <t xml:space="preserve">RAI: Post-control </t>
  </si>
  <si>
    <t>MEAN</t>
  </si>
  <si>
    <t>CV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</si>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</sst>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2" x14ac:knownFonts="1"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70" fontId="0" fillId="0" borderId="0" xfId="0" applyNumberFormat="1"/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6307D-CCEA-5845-8BE6-59D7019244F0}">
  <dimension ref="A1:G24"/>
  <sheetViews>
    <sheetView workbookViewId="0">
      <selection activeCell="H30" sqref="H30"/>
    </sheetView>
  </sheetViews>
  <sheetFormatPr baseColWidth="10" defaultRowHeight="16" x14ac:dyDescent="0.2"/>
  <cols>
    <col min="2" max="2" width="25" customWidth="1"/>
    <col min="3" max="3" width="30.5" customWidth="1"/>
    <col min="4" max="4" width="21.83203125" customWidth="1"/>
    <col min="5" max="5" width="31.5" customWidth="1"/>
    <col min="6" max="6" width="33.83203125" customWidth="1"/>
    <col min="7" max="7" width="21.83203125" customWidth="1"/>
  </cols>
  <sheetData>
    <row r="1" spans="1:7" s="2" customFormat="1" x14ac:dyDescent="0.2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22</v>
      </c>
      <c r="G1" s="2" t="s">
        <v>25</v>
      </c>
    </row>
    <row r="2" spans="1:7" x14ac:dyDescent="0.2">
      <c r="A2" t="s">
        <v>1</v>
      </c>
      <c r="B2">
        <v>12</v>
      </c>
      <c r="C2">
        <v>52</v>
      </c>
      <c r="D2" s="1">
        <f>7*B2/C2</f>
        <v>1.6153846153846154</v>
      </c>
      <c r="E2">
        <v>6</v>
      </c>
      <c r="F2">
        <v>48</v>
      </c>
      <c r="G2" s="1">
        <f>7*E2/F2</f>
        <v>0.875</v>
      </c>
    </row>
    <row r="3" spans="1:7" x14ac:dyDescent="0.2">
      <c r="A3" t="s">
        <v>2</v>
      </c>
      <c r="B3">
        <v>18</v>
      </c>
      <c r="C3">
        <v>52</v>
      </c>
      <c r="D3" s="1">
        <f t="shared" ref="D3:D21" si="0">7*B3/C3</f>
        <v>2.4230769230769229</v>
      </c>
      <c r="E3">
        <v>3</v>
      </c>
      <c r="F3">
        <v>55</v>
      </c>
      <c r="G3" s="1">
        <f t="shared" ref="G3:G21" si="1">7*E3/F3</f>
        <v>0.38181818181818183</v>
      </c>
    </row>
    <row r="4" spans="1:7" x14ac:dyDescent="0.2">
      <c r="A4" t="s">
        <v>3</v>
      </c>
      <c r="B4">
        <v>10</v>
      </c>
      <c r="C4">
        <v>53</v>
      </c>
      <c r="D4" s="1">
        <f t="shared" si="0"/>
        <v>1.320754716981132</v>
      </c>
      <c r="E4">
        <v>1</v>
      </c>
      <c r="F4">
        <v>60</v>
      </c>
      <c r="G4" s="1">
        <f t="shared" si="1"/>
        <v>0.11666666666666667</v>
      </c>
    </row>
    <row r="5" spans="1:7" x14ac:dyDescent="0.2">
      <c r="A5" t="s">
        <v>4</v>
      </c>
      <c r="B5">
        <v>0</v>
      </c>
      <c r="C5">
        <v>53</v>
      </c>
      <c r="D5" s="1">
        <f t="shared" si="0"/>
        <v>0</v>
      </c>
      <c r="E5">
        <v>0</v>
      </c>
      <c r="F5">
        <v>55</v>
      </c>
      <c r="G5" s="1">
        <f t="shared" si="1"/>
        <v>0</v>
      </c>
    </row>
    <row r="6" spans="1:7" x14ac:dyDescent="0.2">
      <c r="A6" t="s">
        <v>5</v>
      </c>
      <c r="B6">
        <v>21</v>
      </c>
      <c r="C6">
        <v>52</v>
      </c>
      <c r="D6" s="1">
        <f t="shared" si="0"/>
        <v>2.8269230769230771</v>
      </c>
      <c r="E6">
        <v>5</v>
      </c>
      <c r="F6">
        <v>55</v>
      </c>
      <c r="G6" s="1">
        <f t="shared" si="1"/>
        <v>0.63636363636363635</v>
      </c>
    </row>
    <row r="7" spans="1:7" x14ac:dyDescent="0.2">
      <c r="A7" t="s">
        <v>6</v>
      </c>
      <c r="B7">
        <v>0</v>
      </c>
      <c r="C7">
        <v>54</v>
      </c>
      <c r="D7" s="1">
        <f t="shared" si="0"/>
        <v>0</v>
      </c>
      <c r="E7">
        <v>1</v>
      </c>
      <c r="F7">
        <v>54</v>
      </c>
      <c r="G7" s="1">
        <f t="shared" si="1"/>
        <v>0.12962962962962962</v>
      </c>
    </row>
    <row r="8" spans="1:7" x14ac:dyDescent="0.2">
      <c r="A8" t="s">
        <v>7</v>
      </c>
      <c r="B8">
        <v>8</v>
      </c>
      <c r="C8">
        <v>52</v>
      </c>
      <c r="D8" s="1">
        <f t="shared" si="0"/>
        <v>1.0769230769230769</v>
      </c>
      <c r="E8">
        <v>2</v>
      </c>
      <c r="F8">
        <v>50</v>
      </c>
      <c r="G8" s="1">
        <f t="shared" si="1"/>
        <v>0.28000000000000003</v>
      </c>
    </row>
    <row r="9" spans="1:7" x14ac:dyDescent="0.2">
      <c r="A9" t="s">
        <v>8</v>
      </c>
      <c r="B9">
        <v>15</v>
      </c>
      <c r="C9">
        <v>52</v>
      </c>
      <c r="D9" s="1">
        <f t="shared" si="0"/>
        <v>2.0192307692307692</v>
      </c>
      <c r="E9">
        <v>6</v>
      </c>
      <c r="F9">
        <v>48</v>
      </c>
      <c r="G9" s="1">
        <f t="shared" si="1"/>
        <v>0.875</v>
      </c>
    </row>
    <row r="10" spans="1:7" x14ac:dyDescent="0.2">
      <c r="A10" t="s">
        <v>9</v>
      </c>
      <c r="B10">
        <v>1</v>
      </c>
      <c r="C10">
        <v>53</v>
      </c>
      <c r="D10" s="1">
        <f t="shared" si="0"/>
        <v>0.13207547169811321</v>
      </c>
      <c r="E10">
        <v>0</v>
      </c>
      <c r="F10">
        <v>53</v>
      </c>
      <c r="G10" s="1">
        <f t="shared" si="1"/>
        <v>0</v>
      </c>
    </row>
    <row r="11" spans="1:7" x14ac:dyDescent="0.2">
      <c r="A11" t="s">
        <v>10</v>
      </c>
      <c r="B11">
        <v>12</v>
      </c>
      <c r="C11">
        <v>53</v>
      </c>
      <c r="D11" s="1">
        <f t="shared" si="0"/>
        <v>1.5849056603773586</v>
      </c>
      <c r="E11">
        <v>3</v>
      </c>
      <c r="F11">
        <v>53</v>
      </c>
      <c r="G11" s="1">
        <f t="shared" si="1"/>
        <v>0.39622641509433965</v>
      </c>
    </row>
    <row r="12" spans="1:7" x14ac:dyDescent="0.2">
      <c r="A12" t="s">
        <v>11</v>
      </c>
      <c r="B12">
        <v>15</v>
      </c>
      <c r="C12">
        <v>52</v>
      </c>
      <c r="D12" s="1">
        <f t="shared" si="0"/>
        <v>2.0192307692307692</v>
      </c>
      <c r="E12">
        <v>4</v>
      </c>
      <c r="F12">
        <v>52</v>
      </c>
      <c r="G12" s="1">
        <f t="shared" si="1"/>
        <v>0.53846153846153844</v>
      </c>
    </row>
    <row r="13" spans="1:7" x14ac:dyDescent="0.2">
      <c r="A13" t="s">
        <v>12</v>
      </c>
      <c r="B13">
        <v>13</v>
      </c>
      <c r="C13">
        <v>54</v>
      </c>
      <c r="D13" s="1">
        <f t="shared" si="0"/>
        <v>1.6851851851851851</v>
      </c>
      <c r="E13">
        <v>3</v>
      </c>
      <c r="F13">
        <v>54</v>
      </c>
      <c r="G13" s="1">
        <f t="shared" si="1"/>
        <v>0.3888888888888889</v>
      </c>
    </row>
    <row r="14" spans="1:7" x14ac:dyDescent="0.2">
      <c r="A14" t="s">
        <v>13</v>
      </c>
      <c r="B14">
        <v>14</v>
      </c>
      <c r="C14">
        <v>52</v>
      </c>
      <c r="D14" s="1">
        <f t="shared" si="0"/>
        <v>1.8846153846153846</v>
      </c>
      <c r="E14">
        <v>9</v>
      </c>
      <c r="F14">
        <v>52</v>
      </c>
      <c r="G14" s="1">
        <f t="shared" si="1"/>
        <v>1.2115384615384615</v>
      </c>
    </row>
    <row r="15" spans="1:7" x14ac:dyDescent="0.2">
      <c r="A15" t="s">
        <v>14</v>
      </c>
      <c r="B15">
        <v>15</v>
      </c>
      <c r="C15">
        <v>52</v>
      </c>
      <c r="D15" s="1">
        <f t="shared" si="0"/>
        <v>2.0192307692307692</v>
      </c>
      <c r="E15">
        <v>9</v>
      </c>
      <c r="F15">
        <v>52</v>
      </c>
      <c r="G15" s="1">
        <f t="shared" si="1"/>
        <v>1.2115384615384615</v>
      </c>
    </row>
    <row r="16" spans="1:7" x14ac:dyDescent="0.2">
      <c r="A16" t="s">
        <v>15</v>
      </c>
      <c r="B16">
        <v>33</v>
      </c>
      <c r="C16">
        <v>53</v>
      </c>
      <c r="D16" s="1">
        <f t="shared" si="0"/>
        <v>4.3584905660377355</v>
      </c>
      <c r="E16">
        <v>10</v>
      </c>
      <c r="F16">
        <v>53</v>
      </c>
      <c r="G16" s="1">
        <f t="shared" si="1"/>
        <v>1.320754716981132</v>
      </c>
    </row>
    <row r="17" spans="1:7" x14ac:dyDescent="0.2">
      <c r="A17" t="s">
        <v>16</v>
      </c>
      <c r="B17">
        <v>22</v>
      </c>
      <c r="C17">
        <v>40</v>
      </c>
      <c r="D17" s="1">
        <f t="shared" si="0"/>
        <v>3.85</v>
      </c>
      <c r="E17">
        <v>6</v>
      </c>
      <c r="F17">
        <v>40</v>
      </c>
      <c r="G17" s="1">
        <f t="shared" si="1"/>
        <v>1.05</v>
      </c>
    </row>
    <row r="18" spans="1:7" x14ac:dyDescent="0.2">
      <c r="A18" t="s">
        <v>17</v>
      </c>
      <c r="B18">
        <v>11</v>
      </c>
      <c r="C18">
        <v>50</v>
      </c>
      <c r="D18" s="1">
        <f t="shared" si="0"/>
        <v>1.54</v>
      </c>
      <c r="E18">
        <v>0</v>
      </c>
      <c r="F18">
        <v>52</v>
      </c>
      <c r="G18" s="1">
        <f t="shared" si="1"/>
        <v>0</v>
      </c>
    </row>
    <row r="19" spans="1:7" x14ac:dyDescent="0.2">
      <c r="A19" t="s">
        <v>18</v>
      </c>
      <c r="B19">
        <v>8</v>
      </c>
      <c r="C19">
        <v>50</v>
      </c>
      <c r="D19" s="1">
        <f t="shared" si="0"/>
        <v>1.1200000000000001</v>
      </c>
      <c r="E19">
        <v>0</v>
      </c>
      <c r="F19">
        <v>52</v>
      </c>
      <c r="G19" s="1">
        <f t="shared" si="1"/>
        <v>0</v>
      </c>
    </row>
    <row r="20" spans="1:7" x14ac:dyDescent="0.2">
      <c r="A20" t="s">
        <v>19</v>
      </c>
      <c r="B20">
        <v>9</v>
      </c>
      <c r="C20">
        <v>50</v>
      </c>
      <c r="D20" s="1">
        <f t="shared" si="0"/>
        <v>1.26</v>
      </c>
      <c r="E20">
        <v>1</v>
      </c>
      <c r="F20">
        <v>55</v>
      </c>
      <c r="G20" s="1">
        <f t="shared" si="1"/>
        <v>0.12727272727272726</v>
      </c>
    </row>
    <row r="21" spans="1:7" x14ac:dyDescent="0.2">
      <c r="A21" t="s">
        <v>20</v>
      </c>
      <c r="B21">
        <v>0</v>
      </c>
      <c r="C21">
        <v>50</v>
      </c>
      <c r="D21" s="1">
        <f t="shared" si="0"/>
        <v>0</v>
      </c>
      <c r="E21">
        <v>0</v>
      </c>
      <c r="F21">
        <v>45</v>
      </c>
      <c r="G21" s="1">
        <f t="shared" si="1"/>
        <v>0</v>
      </c>
    </row>
    <row r="23" spans="1:7" x14ac:dyDescent="0.2">
      <c r="C23" t="s">
        <v>26</v>
      </c>
      <c r="D23" s="1">
        <f>AVERAGE(D2:D21)</f>
        <v>1.6368013492447457</v>
      </c>
      <c r="F23" t="s">
        <v>26</v>
      </c>
      <c r="G23" s="1">
        <f>AVERAGE(G2:G21)</f>
        <v>0.47695796621268327</v>
      </c>
    </row>
    <row r="24" spans="1:7" x14ac:dyDescent="0.2">
      <c r="C24" t="s">
        <v>27</v>
      </c>
      <c r="D24" s="1">
        <f>STDEV(D2:D21)/D23</f>
        <v>0.71440137161333928</v>
      </c>
      <c r="F24" t="s">
        <v>27</v>
      </c>
      <c r="G24" s="1">
        <f>STDEV(G2:G21)/G23</f>
        <v>0.9665475515116847</v>
      </c>
    </row>
  </sheetData>
  <pageMargins left="0.7" right="0.7" top="0.75" bottom="0.75" header="0.3" footer="0.3"/>
  <headerFooter>
    <oddFooter>&amp;C_x000D_&amp;1#&amp;"Calibri"&amp;12&amp;K000000 OFFICIAL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7C6D7-25D9-4A4A-B083-DE719674A8D0}">
  <dimension ref="A1:C14"/>
  <sheetViews>
    <sheetView tabSelected="1" workbookViewId="0">
      <selection activeCell="D16" sqref="D16"/>
    </sheetView>
  </sheetViews>
  <sheetFormatPr baseColWidth="10" defaultRowHeight="16" x14ac:dyDescent="0.2"/>
  <cols>
    <col min="1" max="1" width="19.1640625" customWidth="1"/>
  </cols>
  <sheetData>
    <row r="1" spans="1:3" x14ac:dyDescent="0.2">
      <c r="A1" t="s">
        <v>28</v>
      </c>
    </row>
    <row r="2" spans="1:3" ht="17" thickBot="1" x14ac:dyDescent="0.25"/>
    <row r="3" spans="1:3" x14ac:dyDescent="0.2">
      <c r="A3" s="5"/>
      <c r="B3" s="5" t="s">
        <v>29</v>
      </c>
      <c r="C3" s="5" t="s">
        <v>30</v>
      </c>
    </row>
    <row r="4" spans="1:3" x14ac:dyDescent="0.2">
      <c r="A4" s="3" t="s">
        <v>31</v>
      </c>
      <c r="B4" s="3">
        <v>1.6368013492447457</v>
      </c>
      <c r="C4" s="3">
        <v>0.47695796621268327</v>
      </c>
    </row>
    <row r="5" spans="1:3" x14ac:dyDescent="0.2">
      <c r="A5" s="3" t="s">
        <v>32</v>
      </c>
      <c r="B5" s="3">
        <v>1.3673399664810704</v>
      </c>
      <c r="C5" s="3">
        <v>0.21252335517887164</v>
      </c>
    </row>
    <row r="6" spans="1:3" x14ac:dyDescent="0.2">
      <c r="A6" s="3" t="s">
        <v>33</v>
      </c>
      <c r="B6" s="3">
        <v>20</v>
      </c>
      <c r="C6" s="3">
        <v>20</v>
      </c>
    </row>
    <row r="7" spans="1:3" x14ac:dyDescent="0.2">
      <c r="A7" s="3" t="s">
        <v>34</v>
      </c>
      <c r="B7" s="3">
        <v>0.76213381716058182</v>
      </c>
      <c r="C7" s="3"/>
    </row>
    <row r="8" spans="1:3" x14ac:dyDescent="0.2">
      <c r="A8" s="3" t="s">
        <v>35</v>
      </c>
      <c r="B8" s="3">
        <v>0</v>
      </c>
      <c r="C8" s="3"/>
    </row>
    <row r="9" spans="1:3" x14ac:dyDescent="0.2">
      <c r="A9" s="3" t="s">
        <v>36</v>
      </c>
      <c r="B9" s="3">
        <v>19</v>
      </c>
      <c r="C9" s="3"/>
    </row>
    <row r="10" spans="1:3" x14ac:dyDescent="0.2">
      <c r="A10" s="3" t="s">
        <v>37</v>
      </c>
      <c r="B10" s="3">
        <v>5.9569957003320555</v>
      </c>
      <c r="C10" s="3"/>
    </row>
    <row r="11" spans="1:3" x14ac:dyDescent="0.2">
      <c r="A11" s="3" t="s">
        <v>38</v>
      </c>
      <c r="B11" s="3">
        <v>4.9193206853634873E-6</v>
      </c>
      <c r="C11" s="3"/>
    </row>
    <row r="12" spans="1:3" x14ac:dyDescent="0.2">
      <c r="A12" s="3" t="s">
        <v>39</v>
      </c>
      <c r="B12" s="3">
        <v>1.7291328115213698</v>
      </c>
      <c r="C12" s="3"/>
    </row>
    <row r="13" spans="1:3" x14ac:dyDescent="0.2">
      <c r="A13" s="3" t="s">
        <v>40</v>
      </c>
      <c r="B13" s="3">
        <v>9.8386413707269746E-6</v>
      </c>
      <c r="C13" s="3"/>
    </row>
    <row r="14" spans="1:3" ht="17" thickBot="1" x14ac:dyDescent="0.25">
      <c r="A14" s="4" t="s">
        <v>41</v>
      </c>
      <c r="B14" s="4">
        <v>2.0930240544083096</v>
      </c>
      <c r="C1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RAI</vt:lpstr>
      <vt:lpstr>t-test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G Cally (DEECA)</dc:creator>
  <cp:lastModifiedBy>Justin G Cally (DEECA)</cp:lastModifiedBy>
  <dcterms:created xsi:type="dcterms:W3CDTF">2024-09-25T02:00:17Z</dcterms:created>
  <dcterms:modified xsi:type="dcterms:W3CDTF">2024-09-25T02:12:02Z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257e2ab-f512-40e2-9c9a-c64247360765_Enabled">
    <vt:lpwstr>true</vt:lpwstr>
  </property>
  <property fmtid="{D5CDD505-2E9C-101B-9397-08002B2CF9AE}" pid="3" name="MSIP_Label_4257e2ab-f512-40e2-9c9a-c64247360765_SetDate">
    <vt:lpwstr>2024-09-25T02:09:11Z</vt:lpwstr>
  </property>
  <property fmtid="{D5CDD505-2E9C-101B-9397-08002B2CF9AE}" pid="4" name="MSIP_Label_4257e2ab-f512-40e2-9c9a-c64247360765_Method">
    <vt:lpwstr>Privileged</vt:lpwstr>
  </property>
  <property fmtid="{D5CDD505-2E9C-101B-9397-08002B2CF9AE}" pid="5" name="MSIP_Label_4257e2ab-f512-40e2-9c9a-c64247360765_Name">
    <vt:lpwstr>OFFICIAL</vt:lpwstr>
  </property>
  <property fmtid="{D5CDD505-2E9C-101B-9397-08002B2CF9AE}" pid="6" name="MSIP_Label_4257e2ab-f512-40e2-9c9a-c64247360765_SiteId">
    <vt:lpwstr>e8bdd6f7-fc18-4e48-a554-7f547927223b</vt:lpwstr>
  </property>
  <property fmtid="{D5CDD505-2E9C-101B-9397-08002B2CF9AE}" pid="7" name="MSIP_Label_4257e2ab-f512-40e2-9c9a-c64247360765_ActionId">
    <vt:lpwstr>d774186d-324e-4db3-b631-7e228dab314a</vt:lpwstr>
  </property>
  <property fmtid="{D5CDD505-2E9C-101B-9397-08002B2CF9AE}" pid="8" name="MSIP_Label_4257e2ab-f512-40e2-9c9a-c64247360765_ContentBits">
    <vt:lpwstr>2</vt:lpwstr>
  </property>
</Properties>
</file>