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ustinclark/"/>
    </mc:Choice>
  </mc:AlternateContent>
  <xr:revisionPtr revIDLastSave="0" documentId="8_{CB9D6196-F520-D84C-90DC-08783D893E56}" xr6:coauthVersionLast="47" xr6:coauthVersionMax="47" xr10:uidLastSave="{00000000-0000-0000-0000-000000000000}"/>
  <bookViews>
    <workbookView xWindow="34580" yWindow="-200" windowWidth="38400" windowHeight="19820" activeTab="3" xr2:uid="{00000000-000D-0000-FFFF-FFFF00000000}"/>
  </bookViews>
  <sheets>
    <sheet name="bike_buyers" sheetId="1" r:id="rId1"/>
    <sheet name="bike_buyers(cleaned)" sheetId="4" r:id="rId2"/>
    <sheet name="Pivot Table" sheetId="3" r:id="rId3"/>
    <sheet name="Dashboard" sheetId="2" r:id="rId4"/>
  </sheets>
  <definedNames>
    <definedName name="_xlnm._FilterDatabase" localSheetId="0" hidden="1">bike_buyers!$A$1:$M$1001</definedName>
    <definedName name="_xlnm._FilterDatabase" localSheetId="1" hidden="1">'bike_buyers(cleaned)'!$A$1:$N$1001</definedName>
    <definedName name="Slicer_Education">#N/A</definedName>
    <definedName name="Slicer_Marital_Status">#N/A</definedName>
    <definedName name="Slicer_Region">#N/A</definedName>
  </definedNames>
  <calcPr calcId="191029"/>
  <pivotCaches>
    <pivotCache cacheId="1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<sst xmlns="http://schemas.openxmlformats.org/spreadsheetml/2006/main" count="16282" uniqueCount="51">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</sst>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5"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5"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5"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5" formatCode="_(&quot;$&quot;* #,##0_);_(&quot;$&quot;* \(#,##0\);_(&quot;$&quot;*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800" b="0" i="0" u="none" strike="noStrike" kern="1200" cap="none" spc="0" normalizeH="0" baseline="0">
                <a:solidFill>
                  <a:schemeClr val="tx1"/>
                </a:solidFill>
                <a:latin typeface="+mn-lt"/>
                <a:ea typeface="+mj-ea"/>
                <a:cs typeface="+mj-cs"/>
              </a:defRPr>
            </a:pPr>
            <a:r>
              <a:rPr lang="en-US" sz="1800" b="0">
                <a:solidFill>
                  <a:schemeClr val="tx1"/>
                </a:solidFill>
                <a:latin typeface="+mn-lt"/>
              </a:rPr>
              <a:t>Avg Income Per Purchase</a:t>
            </a:r>
          </a:p>
        </c:rich>
      </c:tx>
      <c:overlay val="0"/>
      <c:spPr>
        <a:noFill/>
        <a:ln>
          <a:noFill/>
        </a:ln>
        <a:effectLst/>
      </c:spPr>
      <c:txPr>
        <a:bodyPr rot="0" spcFirstLastPara="1" vertOverflow="ellipsis" vert="horz" wrap="square" anchor="ctr" anchorCtr="1"/>
        <a:lstStyle/>
        <a:p>
          <a:pPr>
            <a:defRPr sz="1800" b="0" i="0" u="none" strike="noStrike" kern="1200" cap="none" spc="0" normalizeH="0" baseline="0">
              <a:solidFill>
                <a:schemeClr val="tx1"/>
              </a:solidFill>
              <a:latin typeface="+mn-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B2F-0A49-AE27-6CE9D793DF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2F-0A49-AE27-6CE9D793DF27}"/>
            </c:ext>
          </c:extLst>
        </c:ser>
        <c:dLbls>
          <c:showLegendKey val="0"/>
          <c:showVal val="0"/>
          <c:showCatName val="0"/>
          <c:showSerName val="0"/>
          <c:showPercent val="0"/>
          <c:showBubbleSize val="0"/>
        </c:dLbls>
        <c:gapWidth val="267"/>
        <c:overlap val="-43"/>
        <c:axId val="1628395776"/>
        <c:axId val="1628372384"/>
      </c:barChart>
      <c:catAx>
        <c:axId val="162839577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1400" b="0">
                    <a:solidFill>
                      <a:schemeClr val="tx1"/>
                    </a:solidFill>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28372384"/>
        <c:crosses val="autoZero"/>
        <c:auto val="1"/>
        <c:lblAlgn val="ctr"/>
        <c:lblOffset val="100"/>
        <c:noMultiLvlLbl val="0"/>
      </c:catAx>
      <c:valAx>
        <c:axId val="16283723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2839577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0" i="0" u="none" strike="noStrike" baseline="0">
                <a:solidFill>
                  <a:schemeClr val="tx1"/>
                </a:solidFill>
                <a:effectLst/>
              </a:rPr>
              <a:t>Cars Influence on Purchase Count by Region</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Table'!$B$83:$B$84</c:f>
              <c:strCache>
                <c:ptCount val="1"/>
                <c:pt idx="0">
                  <c:v>Europe</c:v>
                </c:pt>
              </c:strCache>
            </c:strRef>
          </c:tx>
          <c:spPr>
            <a:solidFill>
              <a:schemeClr val="accent2">
                <a:shade val="65000"/>
              </a:schemeClr>
            </a:solidFill>
            <a:ln>
              <a:noFill/>
            </a:ln>
            <a:effectLst/>
          </c:spPr>
          <c:invertIfNegative val="0"/>
          <c:cat>
            <c:strRef>
              <c:f>'Pivot Table'!$A$85:$A$90</c:f>
              <c:strCache>
                <c:ptCount val="5"/>
                <c:pt idx="0">
                  <c:v>0</c:v>
                </c:pt>
                <c:pt idx="1">
                  <c:v>1</c:v>
                </c:pt>
                <c:pt idx="2">
                  <c:v>2</c:v>
                </c:pt>
                <c:pt idx="3">
                  <c:v>3</c:v>
                </c:pt>
                <c:pt idx="4">
                  <c:v>4</c:v>
                </c:pt>
              </c:strCache>
            </c:strRef>
          </c:cat>
          <c:val>
            <c:numRef>
              <c:f>'Pivot Table'!$B$85:$B$90</c:f>
              <c:numCache>
                <c:formatCode>General</c:formatCode>
                <c:ptCount val="5"/>
                <c:pt idx="0">
                  <c:v>124</c:v>
                </c:pt>
                <c:pt idx="1">
                  <c:v>81</c:v>
                </c:pt>
                <c:pt idx="2">
                  <c:v>65</c:v>
                </c:pt>
                <c:pt idx="3">
                  <c:v>15</c:v>
                </c:pt>
                <c:pt idx="4">
                  <c:v>15</c:v>
                </c:pt>
              </c:numCache>
            </c:numRef>
          </c:val>
          <c:extLst>
            <c:ext xmlns:c16="http://schemas.microsoft.com/office/drawing/2014/chart" uri="{C3380CC4-5D6E-409C-BE32-E72D297353CC}">
              <c16:uniqueId val="{00000000-2772-D746-9633-D00FE44AF3B6}"/>
            </c:ext>
          </c:extLst>
        </c:ser>
        <c:ser>
          <c:idx val="1"/>
          <c:order val="1"/>
          <c:tx>
            <c:strRef>
              <c:f>'Pivot Table'!$C$83:$C$84</c:f>
              <c:strCache>
                <c:ptCount val="1"/>
                <c:pt idx="0">
                  <c:v>North America</c:v>
                </c:pt>
              </c:strCache>
            </c:strRef>
          </c:tx>
          <c:spPr>
            <a:solidFill>
              <a:schemeClr val="accent2"/>
            </a:solidFill>
            <a:ln>
              <a:noFill/>
            </a:ln>
            <a:effectLst/>
          </c:spPr>
          <c:invertIfNegative val="0"/>
          <c:cat>
            <c:strRef>
              <c:f>'Pivot Table'!$A$85:$A$90</c:f>
              <c:strCache>
                <c:ptCount val="5"/>
                <c:pt idx="0">
                  <c:v>0</c:v>
                </c:pt>
                <c:pt idx="1">
                  <c:v>1</c:v>
                </c:pt>
                <c:pt idx="2">
                  <c:v>2</c:v>
                </c:pt>
                <c:pt idx="3">
                  <c:v>3</c:v>
                </c:pt>
                <c:pt idx="4">
                  <c:v>4</c:v>
                </c:pt>
              </c:strCache>
            </c:strRef>
          </c:cat>
          <c:val>
            <c:numRef>
              <c:f>'Pivot Table'!$C$85:$C$90</c:f>
              <c:numCache>
                <c:formatCode>General</c:formatCode>
                <c:ptCount val="5"/>
                <c:pt idx="0">
                  <c:v>103</c:v>
                </c:pt>
                <c:pt idx="1">
                  <c:v>127</c:v>
                </c:pt>
                <c:pt idx="2">
                  <c:v>216</c:v>
                </c:pt>
                <c:pt idx="3">
                  <c:v>39</c:v>
                </c:pt>
                <c:pt idx="4">
                  <c:v>23</c:v>
                </c:pt>
              </c:numCache>
            </c:numRef>
          </c:val>
          <c:extLst>
            <c:ext xmlns:c16="http://schemas.microsoft.com/office/drawing/2014/chart" uri="{C3380CC4-5D6E-409C-BE32-E72D297353CC}">
              <c16:uniqueId val="{00000001-2772-D746-9633-D00FE44AF3B6}"/>
            </c:ext>
          </c:extLst>
        </c:ser>
        <c:ser>
          <c:idx val="2"/>
          <c:order val="2"/>
          <c:tx>
            <c:strRef>
              <c:f>'Pivot Table'!$D$83:$D$84</c:f>
              <c:strCache>
                <c:ptCount val="1"/>
                <c:pt idx="0">
                  <c:v>Pacific</c:v>
                </c:pt>
              </c:strCache>
            </c:strRef>
          </c:tx>
          <c:spPr>
            <a:solidFill>
              <a:schemeClr val="accent2">
                <a:tint val="65000"/>
              </a:schemeClr>
            </a:solidFill>
            <a:ln>
              <a:noFill/>
            </a:ln>
            <a:effectLst/>
          </c:spPr>
          <c:invertIfNegative val="0"/>
          <c:cat>
            <c:strRef>
              <c:f>'Pivot Table'!$A$85:$A$90</c:f>
              <c:strCache>
                <c:ptCount val="5"/>
                <c:pt idx="0">
                  <c:v>0</c:v>
                </c:pt>
                <c:pt idx="1">
                  <c:v>1</c:v>
                </c:pt>
                <c:pt idx="2">
                  <c:v>2</c:v>
                </c:pt>
                <c:pt idx="3">
                  <c:v>3</c:v>
                </c:pt>
                <c:pt idx="4">
                  <c:v>4</c:v>
                </c:pt>
              </c:strCache>
            </c:strRef>
          </c:cat>
          <c:val>
            <c:numRef>
              <c:f>'Pivot Table'!$D$85:$D$90</c:f>
              <c:numCache>
                <c:formatCode>General</c:formatCode>
                <c:ptCount val="5"/>
                <c:pt idx="0">
                  <c:v>20</c:v>
                </c:pt>
                <c:pt idx="1">
                  <c:v>59</c:v>
                </c:pt>
                <c:pt idx="2">
                  <c:v>61</c:v>
                </c:pt>
                <c:pt idx="3">
                  <c:v>31</c:v>
                </c:pt>
                <c:pt idx="4">
                  <c:v>21</c:v>
                </c:pt>
              </c:numCache>
            </c:numRef>
          </c:val>
          <c:extLst>
            <c:ext xmlns:c16="http://schemas.microsoft.com/office/drawing/2014/chart" uri="{C3380CC4-5D6E-409C-BE32-E72D297353CC}">
              <c16:uniqueId val="{00000002-2772-D746-9633-D00FE44AF3B6}"/>
            </c:ext>
          </c:extLst>
        </c:ser>
        <c:dLbls>
          <c:showLegendKey val="0"/>
          <c:showVal val="0"/>
          <c:showCatName val="0"/>
          <c:showSerName val="0"/>
          <c:showPercent val="0"/>
          <c:showBubbleSize val="0"/>
        </c:dLbls>
        <c:gapWidth val="219"/>
        <c:overlap val="-27"/>
        <c:axId val="196519263"/>
        <c:axId val="196520991"/>
      </c:barChart>
      <c:catAx>
        <c:axId val="19651926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Number of Cars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20991"/>
        <c:crosses val="autoZero"/>
        <c:auto val="1"/>
        <c:lblAlgn val="ctr"/>
        <c:lblOffset val="100"/>
        <c:noMultiLvlLbl val="0"/>
      </c:catAx>
      <c:valAx>
        <c:axId val="19652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Bikes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a:solidFill>
                  <a:schemeClr val="tx1"/>
                </a:solidFill>
              </a:rPr>
              <a:t>Customer Commute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10 Miles +</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DD-784F-B754-D093EA450D77}"/>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10 Miles +</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DD-784F-B754-D093EA450D77}"/>
            </c:ext>
          </c:extLst>
        </c:ser>
        <c:dLbls>
          <c:showLegendKey val="0"/>
          <c:showVal val="0"/>
          <c:showCatName val="0"/>
          <c:showSerName val="0"/>
          <c:showPercent val="0"/>
          <c:showBubbleSize val="0"/>
        </c:dLbls>
        <c:marker val="1"/>
        <c:smooth val="0"/>
        <c:axId val="922683552"/>
        <c:axId val="922687792"/>
      </c:lineChart>
      <c:catAx>
        <c:axId val="9226835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87792"/>
        <c:crosses val="autoZero"/>
        <c:auto val="1"/>
        <c:lblAlgn val="ctr"/>
        <c:lblOffset val="100"/>
        <c:noMultiLvlLbl val="0"/>
      </c:catAx>
      <c:valAx>
        <c:axId val="922687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8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93-4A43-8102-229FFF0B0F2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93-4A43-8102-229FFF0B0F2D}"/>
            </c:ext>
          </c:extLst>
        </c:ser>
        <c:dLbls>
          <c:showLegendKey val="0"/>
          <c:showVal val="0"/>
          <c:showCatName val="0"/>
          <c:showSerName val="0"/>
          <c:showPercent val="0"/>
          <c:showBubbleSize val="0"/>
        </c:dLbls>
        <c:marker val="1"/>
        <c:smooth val="0"/>
        <c:axId val="932528752"/>
        <c:axId val="932711104"/>
      </c:lineChart>
      <c:catAx>
        <c:axId val="9325287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11104"/>
        <c:crosses val="autoZero"/>
        <c:auto val="1"/>
        <c:lblAlgn val="ctr"/>
        <c:lblOffset val="100"/>
        <c:noMultiLvlLbl val="0"/>
      </c:catAx>
      <c:valAx>
        <c:axId val="9327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0" i="0" u="none" strike="noStrike" baseline="0">
                <a:solidFill>
                  <a:schemeClr val="tx1"/>
                </a:solidFill>
                <a:effectLst/>
              </a:rPr>
              <a:t>Children's Influence on Purchase Count</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Table'!$B$66:$B$67</c:f>
              <c:strCache>
                <c:ptCount val="1"/>
                <c:pt idx="0">
                  <c:v>Female</c:v>
                </c:pt>
              </c:strCache>
            </c:strRef>
          </c:tx>
          <c:spPr>
            <a:solidFill>
              <a:schemeClr val="accent1"/>
            </a:solidFill>
            <a:ln>
              <a:noFill/>
            </a:ln>
            <a:effectLst/>
          </c:spPr>
          <c:invertIfNegative val="0"/>
          <c:cat>
            <c:strRef>
              <c:f>'Pivot Table'!$A$68:$A$74</c:f>
              <c:strCache>
                <c:ptCount val="6"/>
                <c:pt idx="0">
                  <c:v>0</c:v>
                </c:pt>
                <c:pt idx="1">
                  <c:v>1</c:v>
                </c:pt>
                <c:pt idx="2">
                  <c:v>2</c:v>
                </c:pt>
                <c:pt idx="3">
                  <c:v>3</c:v>
                </c:pt>
                <c:pt idx="4">
                  <c:v>4</c:v>
                </c:pt>
                <c:pt idx="5">
                  <c:v>5</c:v>
                </c:pt>
              </c:strCache>
            </c:strRef>
          </c:cat>
          <c:val>
            <c:numRef>
              <c:f>'Pivot Table'!$B$68:$B$74</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0-ABF9-C742-8C19-0A17686E5572}"/>
            </c:ext>
          </c:extLst>
        </c:ser>
        <c:ser>
          <c:idx val="1"/>
          <c:order val="1"/>
          <c:tx>
            <c:strRef>
              <c:f>'Pivot Table'!$C$66:$C$67</c:f>
              <c:strCache>
                <c:ptCount val="1"/>
                <c:pt idx="0">
                  <c:v>Male</c:v>
                </c:pt>
              </c:strCache>
            </c:strRef>
          </c:tx>
          <c:spPr>
            <a:solidFill>
              <a:schemeClr val="accent2"/>
            </a:solidFill>
            <a:ln>
              <a:noFill/>
            </a:ln>
            <a:effectLst/>
          </c:spPr>
          <c:invertIfNegative val="0"/>
          <c:cat>
            <c:strRef>
              <c:f>'Pivot Table'!$A$68:$A$74</c:f>
              <c:strCache>
                <c:ptCount val="6"/>
                <c:pt idx="0">
                  <c:v>0</c:v>
                </c:pt>
                <c:pt idx="1">
                  <c:v>1</c:v>
                </c:pt>
                <c:pt idx="2">
                  <c:v>2</c:v>
                </c:pt>
                <c:pt idx="3">
                  <c:v>3</c:v>
                </c:pt>
                <c:pt idx="4">
                  <c:v>4</c:v>
                </c:pt>
                <c:pt idx="5">
                  <c:v>5</c:v>
                </c:pt>
              </c:strCache>
            </c:strRef>
          </c:cat>
          <c:val>
            <c:numRef>
              <c:f>'Pivot Table'!$C$68:$C$74</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9-ABF9-C742-8C19-0A17686E5572}"/>
            </c:ext>
          </c:extLst>
        </c:ser>
        <c:dLbls>
          <c:showLegendKey val="0"/>
          <c:showVal val="0"/>
          <c:showCatName val="0"/>
          <c:showSerName val="0"/>
          <c:showPercent val="0"/>
          <c:showBubbleSize val="0"/>
        </c:dLbls>
        <c:gapWidth val="219"/>
        <c:overlap val="-27"/>
        <c:axId val="903268320"/>
        <c:axId val="903392288"/>
      </c:barChart>
      <c:catAx>
        <c:axId val="9032683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Number Of Children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92288"/>
        <c:crosses val="autoZero"/>
        <c:auto val="1"/>
        <c:lblAlgn val="ctr"/>
        <c:lblOffset val="100"/>
        <c:noMultiLvlLbl val="0"/>
      </c:catAx>
      <c:valAx>
        <c:axId val="90339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0" i="0" u="none" strike="noStrike" baseline="0">
                <a:solidFill>
                  <a:schemeClr val="tx1"/>
                </a:solidFill>
                <a:effectLst/>
              </a:rPr>
              <a:t>Cars Influence on Purchase Count by Region</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Table'!$B$83:$B$84</c:f>
              <c:strCache>
                <c:ptCount val="1"/>
                <c:pt idx="0">
                  <c:v>Europe</c:v>
                </c:pt>
              </c:strCache>
            </c:strRef>
          </c:tx>
          <c:spPr>
            <a:solidFill>
              <a:schemeClr val="accent1"/>
            </a:solidFill>
            <a:ln>
              <a:noFill/>
            </a:ln>
            <a:effectLst/>
          </c:spPr>
          <c:invertIfNegative val="0"/>
          <c:cat>
            <c:strRef>
              <c:f>'Pivot Table'!$A$85:$A$90</c:f>
              <c:strCache>
                <c:ptCount val="5"/>
                <c:pt idx="0">
                  <c:v>0</c:v>
                </c:pt>
                <c:pt idx="1">
                  <c:v>1</c:v>
                </c:pt>
                <c:pt idx="2">
                  <c:v>2</c:v>
                </c:pt>
                <c:pt idx="3">
                  <c:v>3</c:v>
                </c:pt>
                <c:pt idx="4">
                  <c:v>4</c:v>
                </c:pt>
              </c:strCache>
            </c:strRef>
          </c:cat>
          <c:val>
            <c:numRef>
              <c:f>'Pivot Table'!$B$85:$B$90</c:f>
              <c:numCache>
                <c:formatCode>General</c:formatCode>
                <c:ptCount val="5"/>
                <c:pt idx="0">
                  <c:v>124</c:v>
                </c:pt>
                <c:pt idx="1">
                  <c:v>81</c:v>
                </c:pt>
                <c:pt idx="2">
                  <c:v>65</c:v>
                </c:pt>
                <c:pt idx="3">
                  <c:v>15</c:v>
                </c:pt>
                <c:pt idx="4">
                  <c:v>15</c:v>
                </c:pt>
              </c:numCache>
            </c:numRef>
          </c:val>
          <c:extLst>
            <c:ext xmlns:c16="http://schemas.microsoft.com/office/drawing/2014/chart" uri="{C3380CC4-5D6E-409C-BE32-E72D297353CC}">
              <c16:uniqueId val="{00000000-6C91-F347-B114-B7E9EDD4B80F}"/>
            </c:ext>
          </c:extLst>
        </c:ser>
        <c:ser>
          <c:idx val="1"/>
          <c:order val="1"/>
          <c:tx>
            <c:strRef>
              <c:f>'Pivot Table'!$C$83:$C$84</c:f>
              <c:strCache>
                <c:ptCount val="1"/>
                <c:pt idx="0">
                  <c:v>North America</c:v>
                </c:pt>
              </c:strCache>
            </c:strRef>
          </c:tx>
          <c:spPr>
            <a:solidFill>
              <a:schemeClr val="accent2"/>
            </a:solidFill>
            <a:ln>
              <a:noFill/>
            </a:ln>
            <a:effectLst/>
          </c:spPr>
          <c:invertIfNegative val="0"/>
          <c:cat>
            <c:strRef>
              <c:f>'Pivot Table'!$A$85:$A$90</c:f>
              <c:strCache>
                <c:ptCount val="5"/>
                <c:pt idx="0">
                  <c:v>0</c:v>
                </c:pt>
                <c:pt idx="1">
                  <c:v>1</c:v>
                </c:pt>
                <c:pt idx="2">
                  <c:v>2</c:v>
                </c:pt>
                <c:pt idx="3">
                  <c:v>3</c:v>
                </c:pt>
                <c:pt idx="4">
                  <c:v>4</c:v>
                </c:pt>
              </c:strCache>
            </c:strRef>
          </c:cat>
          <c:val>
            <c:numRef>
              <c:f>'Pivot Table'!$C$85:$C$90</c:f>
              <c:numCache>
                <c:formatCode>General</c:formatCode>
                <c:ptCount val="5"/>
                <c:pt idx="0">
                  <c:v>103</c:v>
                </c:pt>
                <c:pt idx="1">
                  <c:v>127</c:v>
                </c:pt>
                <c:pt idx="2">
                  <c:v>216</c:v>
                </c:pt>
                <c:pt idx="3">
                  <c:v>39</c:v>
                </c:pt>
                <c:pt idx="4">
                  <c:v>23</c:v>
                </c:pt>
              </c:numCache>
            </c:numRef>
          </c:val>
          <c:extLst>
            <c:ext xmlns:c16="http://schemas.microsoft.com/office/drawing/2014/chart" uri="{C3380CC4-5D6E-409C-BE32-E72D297353CC}">
              <c16:uniqueId val="{00000001-6C91-F347-B114-B7E9EDD4B80F}"/>
            </c:ext>
          </c:extLst>
        </c:ser>
        <c:ser>
          <c:idx val="2"/>
          <c:order val="2"/>
          <c:tx>
            <c:strRef>
              <c:f>'Pivot Table'!$D$83:$D$84</c:f>
              <c:strCache>
                <c:ptCount val="1"/>
                <c:pt idx="0">
                  <c:v>Pacific</c:v>
                </c:pt>
              </c:strCache>
            </c:strRef>
          </c:tx>
          <c:spPr>
            <a:solidFill>
              <a:schemeClr val="accent3"/>
            </a:solidFill>
            <a:ln>
              <a:noFill/>
            </a:ln>
            <a:effectLst/>
          </c:spPr>
          <c:invertIfNegative val="0"/>
          <c:cat>
            <c:strRef>
              <c:f>'Pivot Table'!$A$85:$A$90</c:f>
              <c:strCache>
                <c:ptCount val="5"/>
                <c:pt idx="0">
                  <c:v>0</c:v>
                </c:pt>
                <c:pt idx="1">
                  <c:v>1</c:v>
                </c:pt>
                <c:pt idx="2">
                  <c:v>2</c:v>
                </c:pt>
                <c:pt idx="3">
                  <c:v>3</c:v>
                </c:pt>
                <c:pt idx="4">
                  <c:v>4</c:v>
                </c:pt>
              </c:strCache>
            </c:strRef>
          </c:cat>
          <c:val>
            <c:numRef>
              <c:f>'Pivot Table'!$D$85:$D$90</c:f>
              <c:numCache>
                <c:formatCode>General</c:formatCode>
                <c:ptCount val="5"/>
                <c:pt idx="0">
                  <c:v>20</c:v>
                </c:pt>
                <c:pt idx="1">
                  <c:v>59</c:v>
                </c:pt>
                <c:pt idx="2">
                  <c:v>61</c:v>
                </c:pt>
                <c:pt idx="3">
                  <c:v>31</c:v>
                </c:pt>
                <c:pt idx="4">
                  <c:v>21</c:v>
                </c:pt>
              </c:numCache>
            </c:numRef>
          </c:val>
          <c:extLst>
            <c:ext xmlns:c16="http://schemas.microsoft.com/office/drawing/2014/chart" uri="{C3380CC4-5D6E-409C-BE32-E72D297353CC}">
              <c16:uniqueId val="{00000002-6C91-F347-B114-B7E9EDD4B80F}"/>
            </c:ext>
          </c:extLst>
        </c:ser>
        <c:dLbls>
          <c:showLegendKey val="0"/>
          <c:showVal val="0"/>
          <c:showCatName val="0"/>
          <c:showSerName val="0"/>
          <c:showPercent val="0"/>
          <c:showBubbleSize val="0"/>
        </c:dLbls>
        <c:gapWidth val="219"/>
        <c:overlap val="-27"/>
        <c:axId val="196519263"/>
        <c:axId val="196520991"/>
      </c:barChart>
      <c:catAx>
        <c:axId val="19651926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Number of Cars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20991"/>
        <c:crosses val="autoZero"/>
        <c:auto val="1"/>
        <c:lblAlgn val="ctr"/>
        <c:lblOffset val="100"/>
        <c:noMultiLvlLbl val="0"/>
      </c:catAx>
      <c:valAx>
        <c:axId val="19652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Table!PivotTable1</c:name>
    <c:fmtId val="4"/>
  </c:pivotSource>
  <c:chart>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a:solidFill>
                  <a:schemeClr val="tx1"/>
                </a:solidFill>
              </a:rPr>
              <a:t>Avg Income Per Purchase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AC5-2E4D-B418-70B0FDD0A864}"/>
            </c:ext>
          </c:extLst>
        </c:ser>
        <c:ser>
          <c:idx val="1"/>
          <c:order val="1"/>
          <c:tx>
            <c:strRef>
              <c:f>'Pivot Table'!$C$1:$C$2</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C5-2E4D-B418-70B0FDD0A864}"/>
            </c:ext>
          </c:extLst>
        </c:ser>
        <c:dLbls>
          <c:showLegendKey val="0"/>
          <c:showVal val="0"/>
          <c:showCatName val="0"/>
          <c:showSerName val="0"/>
          <c:showPercent val="0"/>
          <c:showBubbleSize val="0"/>
        </c:dLbls>
        <c:gapWidth val="100"/>
        <c:overlap val="-24"/>
        <c:axId val="1628395776"/>
        <c:axId val="1628372384"/>
      </c:barChart>
      <c:catAx>
        <c:axId val="1628395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372384"/>
        <c:crosses val="autoZero"/>
        <c:auto val="1"/>
        <c:lblAlgn val="ctr"/>
        <c:lblOffset val="100"/>
        <c:noMultiLvlLbl val="0"/>
      </c:catAx>
      <c:valAx>
        <c:axId val="16283723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3957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Table!PivotTable3</c:name>
    <c:fmtId val="2"/>
  </c:pivotSource>
  <c:chart>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a:solidFill>
                  <a:schemeClr val="tx1"/>
                </a:solidFill>
              </a:rPr>
              <a:t>Customer Commute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s>
            <c:delete val="1"/>
          </c:dLbls>
          <c:cat>
            <c:strRef>
              <c:f>'Pivot Table'!$A$32:$A$37</c:f>
              <c:strCache>
                <c:ptCount val="5"/>
                <c:pt idx="0">
                  <c:v>0-1 Miles</c:v>
                </c:pt>
                <c:pt idx="1">
                  <c:v>1-2 Miles</c:v>
                </c:pt>
                <c:pt idx="2">
                  <c:v>2-5 Miles</c:v>
                </c:pt>
                <c:pt idx="3">
                  <c:v>5-10 Miles</c:v>
                </c:pt>
                <c:pt idx="4">
                  <c:v>10 Miles +</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90-4E4B-A4D7-AA8347D8F161}"/>
            </c:ext>
          </c:extLst>
        </c:ser>
        <c:ser>
          <c:idx val="1"/>
          <c:order val="1"/>
          <c:tx>
            <c:strRef>
              <c:f>'Pivot Table'!$C$30:$C$31</c:f>
              <c:strCache>
                <c:ptCount val="1"/>
                <c:pt idx="0">
                  <c:v>Yes</c:v>
                </c:pt>
              </c:strCache>
            </c:strRef>
          </c:tx>
          <c:spPr>
            <a:ln w="31750" cap="rnd">
              <a:solidFill>
                <a:schemeClr val="accent2">
                  <a:tint val="77000"/>
                </a:schemeClr>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s>
            <c:delete val="1"/>
          </c:dLbls>
          <c:cat>
            <c:strRef>
              <c:f>'Pivot Table'!$A$32:$A$37</c:f>
              <c:strCache>
                <c:ptCount val="5"/>
                <c:pt idx="0">
                  <c:v>0-1 Miles</c:v>
                </c:pt>
                <c:pt idx="1">
                  <c:v>1-2 Miles</c:v>
                </c:pt>
                <c:pt idx="2">
                  <c:v>2-5 Miles</c:v>
                </c:pt>
                <c:pt idx="3">
                  <c:v>5-10 Miles</c:v>
                </c:pt>
                <c:pt idx="4">
                  <c:v>10 Miles +</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90-4E4B-A4D7-AA8347D8F161}"/>
            </c:ext>
          </c:extLst>
        </c:ser>
        <c:dLbls>
          <c:dLblPos val="ctr"/>
          <c:showLegendKey val="0"/>
          <c:showVal val="1"/>
          <c:showCatName val="0"/>
          <c:showSerName val="0"/>
          <c:showPercent val="0"/>
          <c:showBubbleSize val="0"/>
        </c:dLbls>
        <c:marker val="1"/>
        <c:smooth val="0"/>
        <c:axId val="922683552"/>
        <c:axId val="922687792"/>
      </c:lineChart>
      <c:catAx>
        <c:axId val="9226835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87792"/>
        <c:crosses val="autoZero"/>
        <c:auto val="1"/>
        <c:lblAlgn val="ctr"/>
        <c:lblOffset val="100"/>
        <c:noMultiLvlLbl val="0"/>
      </c:catAx>
      <c:valAx>
        <c:axId val="9226877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solidFill>
                      <a:schemeClr val="tx1"/>
                    </a:solidFill>
                  </a:rPr>
                  <a:t>Bikes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8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8A-504B-A581-1AFBC0268694}"/>
            </c:ext>
          </c:extLst>
        </c:ser>
        <c:ser>
          <c:idx val="1"/>
          <c:order val="1"/>
          <c:tx>
            <c:strRef>
              <c:f>'Pivot Table'!$C$48:$C$49</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8A-504B-A581-1AFBC0268694}"/>
            </c:ext>
          </c:extLst>
        </c:ser>
        <c:dLbls>
          <c:showLegendKey val="0"/>
          <c:showVal val="0"/>
          <c:showCatName val="0"/>
          <c:showSerName val="0"/>
          <c:showPercent val="0"/>
          <c:showBubbleSize val="0"/>
        </c:dLbls>
        <c:marker val="1"/>
        <c:smooth val="0"/>
        <c:axId val="932528752"/>
        <c:axId val="932711104"/>
      </c:lineChart>
      <c:catAx>
        <c:axId val="9325287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11104"/>
        <c:crosses val="autoZero"/>
        <c:auto val="1"/>
        <c:lblAlgn val="ctr"/>
        <c:lblOffset val="100"/>
        <c:noMultiLvlLbl val="0"/>
      </c:catAx>
      <c:valAx>
        <c:axId val="93271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Bikes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Table!PivotTable6</c:name>
    <c:fmtId val="3"/>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0" i="0" u="none" strike="noStrike" baseline="0">
                <a:solidFill>
                  <a:schemeClr val="tx1"/>
                </a:solidFill>
                <a:effectLst/>
              </a:rPr>
              <a:t>Children's Influence on Purchase Count</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Table'!$B$66:$B$67</c:f>
              <c:strCache>
                <c:ptCount val="1"/>
                <c:pt idx="0">
                  <c:v>Female</c:v>
                </c:pt>
              </c:strCache>
            </c:strRef>
          </c:tx>
          <c:spPr>
            <a:solidFill>
              <a:schemeClr val="accent2">
                <a:shade val="76000"/>
              </a:schemeClr>
            </a:solidFill>
            <a:ln>
              <a:noFill/>
            </a:ln>
            <a:effectLst/>
          </c:spPr>
          <c:invertIfNegative val="0"/>
          <c:cat>
            <c:strRef>
              <c:f>'Pivot Table'!$A$68:$A$74</c:f>
              <c:strCache>
                <c:ptCount val="6"/>
                <c:pt idx="0">
                  <c:v>0</c:v>
                </c:pt>
                <c:pt idx="1">
                  <c:v>1</c:v>
                </c:pt>
                <c:pt idx="2">
                  <c:v>2</c:v>
                </c:pt>
                <c:pt idx="3">
                  <c:v>3</c:v>
                </c:pt>
                <c:pt idx="4">
                  <c:v>4</c:v>
                </c:pt>
                <c:pt idx="5">
                  <c:v>5</c:v>
                </c:pt>
              </c:strCache>
            </c:strRef>
          </c:cat>
          <c:val>
            <c:numRef>
              <c:f>'Pivot Table'!$B$68:$B$74</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0-6ACB-0544-8084-4BEB87711474}"/>
            </c:ext>
          </c:extLst>
        </c:ser>
        <c:ser>
          <c:idx val="1"/>
          <c:order val="1"/>
          <c:tx>
            <c:strRef>
              <c:f>'Pivot Table'!$C$66:$C$67</c:f>
              <c:strCache>
                <c:ptCount val="1"/>
                <c:pt idx="0">
                  <c:v>Male</c:v>
                </c:pt>
              </c:strCache>
            </c:strRef>
          </c:tx>
          <c:spPr>
            <a:solidFill>
              <a:schemeClr val="accent2">
                <a:tint val="77000"/>
              </a:schemeClr>
            </a:solidFill>
            <a:ln>
              <a:noFill/>
            </a:ln>
            <a:effectLst/>
          </c:spPr>
          <c:invertIfNegative val="0"/>
          <c:cat>
            <c:strRef>
              <c:f>'Pivot Table'!$A$68:$A$74</c:f>
              <c:strCache>
                <c:ptCount val="6"/>
                <c:pt idx="0">
                  <c:v>0</c:v>
                </c:pt>
                <c:pt idx="1">
                  <c:v>1</c:v>
                </c:pt>
                <c:pt idx="2">
                  <c:v>2</c:v>
                </c:pt>
                <c:pt idx="3">
                  <c:v>3</c:v>
                </c:pt>
                <c:pt idx="4">
                  <c:v>4</c:v>
                </c:pt>
                <c:pt idx="5">
                  <c:v>5</c:v>
                </c:pt>
              </c:strCache>
            </c:strRef>
          </c:cat>
          <c:val>
            <c:numRef>
              <c:f>'Pivot Table'!$C$68:$C$74</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1-6ACB-0544-8084-4BEB87711474}"/>
            </c:ext>
          </c:extLst>
        </c:ser>
        <c:dLbls>
          <c:showLegendKey val="0"/>
          <c:showVal val="0"/>
          <c:showCatName val="0"/>
          <c:showSerName val="0"/>
          <c:showPercent val="0"/>
          <c:showBubbleSize val="0"/>
        </c:dLbls>
        <c:gapWidth val="219"/>
        <c:overlap val="-27"/>
        <c:axId val="903268320"/>
        <c:axId val="903392288"/>
      </c:barChart>
      <c:catAx>
        <c:axId val="9032683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Number Of Children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92288"/>
        <c:crosses val="autoZero"/>
        <c:auto val="1"/>
        <c:lblAlgn val="ctr"/>
        <c:lblOffset val="100"/>
        <c:noMultiLvlLbl val="0"/>
      </c:catAx>
      <c:valAx>
        <c:axId val="90339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aseline="0">
                    <a:solidFill>
                      <a:schemeClr val="tx1"/>
                    </a:solidFill>
                  </a:rPr>
                  <a:t>Bikes Purchased</a:t>
                </a:r>
                <a:endParaRPr lang="en-US" sz="1400">
                  <a:solidFill>
                    <a:schemeClr val="tx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3117</xdr:colOff>
      <xdr:row>0</xdr:row>
      <xdr:rowOff>192336</xdr:rowOff>
    </xdr:from>
    <xdr:to>
      <xdr:col>24</xdr:col>
      <xdr:colOff>162560</xdr:colOff>
      <xdr:row>22</xdr:row>
      <xdr:rowOff>0</xdr:rowOff>
    </xdr:to>
    <xdr:graphicFrame macro="">
      <xdr:nvGraphicFramePr>
        <xdr:cNvPr id="3" name="Chart 2">
          <a:extLst>
            <a:ext uri="{FF2B5EF4-FFF2-40B4-BE49-F238E27FC236}">
              <a16:creationId xmlns:a16="http://schemas.microsoft.com/office/drawing/2014/main" id="{73756F48-0068-6B56-2F49-0C479F78E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xdr:colOff>
      <xdr:row>29</xdr:row>
      <xdr:rowOff>10160</xdr:rowOff>
    </xdr:from>
    <xdr:to>
      <xdr:col>24</xdr:col>
      <xdr:colOff>162560</xdr:colOff>
      <xdr:row>43</xdr:row>
      <xdr:rowOff>50800</xdr:rowOff>
    </xdr:to>
    <xdr:graphicFrame macro="">
      <xdr:nvGraphicFramePr>
        <xdr:cNvPr id="4" name="Chart 3">
          <a:extLst>
            <a:ext uri="{FF2B5EF4-FFF2-40B4-BE49-F238E27FC236}">
              <a16:creationId xmlns:a16="http://schemas.microsoft.com/office/drawing/2014/main" id="{39A6EBE8-A14D-BDF4-558A-02655BFF0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0</xdr:rowOff>
    </xdr:from>
    <xdr:to>
      <xdr:col>24</xdr:col>
      <xdr:colOff>152400</xdr:colOff>
      <xdr:row>61</xdr:row>
      <xdr:rowOff>40640</xdr:rowOff>
    </xdr:to>
    <xdr:graphicFrame macro="">
      <xdr:nvGraphicFramePr>
        <xdr:cNvPr id="5" name="Chart 4">
          <a:extLst>
            <a:ext uri="{FF2B5EF4-FFF2-40B4-BE49-F238E27FC236}">
              <a16:creationId xmlns:a16="http://schemas.microsoft.com/office/drawing/2014/main" id="{D12AB764-5CAF-E3E9-E414-CB6BBF6A2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513080</xdr:colOff>
      <xdr:row>65</xdr:row>
      <xdr:rowOff>0</xdr:rowOff>
    </xdr:from>
    <xdr:to>
      <xdr:col>24</xdr:col>
      <xdr:colOff>121920</xdr:colOff>
      <xdr:row>79</xdr:row>
      <xdr:rowOff>40640</xdr:rowOff>
    </xdr:to>
    <xdr:graphicFrame macro="">
      <xdr:nvGraphicFramePr>
        <xdr:cNvPr id="8" name="Chart 7">
          <a:extLst>
            <a:ext uri="{FF2B5EF4-FFF2-40B4-BE49-F238E27FC236}">
              <a16:creationId xmlns:a16="http://schemas.microsoft.com/office/drawing/2014/main" id="{47627B55-A6DB-C286-4DA4-B0B86089F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5080</xdr:colOff>
      <xdr:row>83</xdr:row>
      <xdr:rowOff>10160</xdr:rowOff>
    </xdr:from>
    <xdr:to>
      <xdr:col>30</xdr:col>
      <xdr:colOff>20320</xdr:colOff>
      <xdr:row>97</xdr:row>
      <xdr:rowOff>50800</xdr:rowOff>
    </xdr:to>
    <xdr:graphicFrame macro="">
      <xdr:nvGraphicFramePr>
        <xdr:cNvPr id="9" name="Chart 8">
          <a:extLst>
            <a:ext uri="{FF2B5EF4-FFF2-40B4-BE49-F238E27FC236}">
              <a16:creationId xmlns:a16="http://schemas.microsoft.com/office/drawing/2014/main" id="{AF5480D0-05E1-F6CA-8A5B-2CEC2A701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7</xdr:row>
      <xdr:rowOff>12699</xdr:rowOff>
    </xdr:from>
    <xdr:to>
      <xdr:col>9</xdr:col>
      <xdr:colOff>571499</xdr:colOff>
      <xdr:row>24</xdr:row>
      <xdr:rowOff>80818</xdr:rowOff>
    </xdr:to>
    <xdr:graphicFrame macro="">
      <xdr:nvGraphicFramePr>
        <xdr:cNvPr id="2" name="Chart 1">
          <a:extLst>
            <a:ext uri="{FF2B5EF4-FFF2-40B4-BE49-F238E27FC236}">
              <a16:creationId xmlns:a16="http://schemas.microsoft.com/office/drawing/2014/main" id="{D1FFDF8E-794E-824D-AF75-004A6959C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624609</xdr:colOff>
      <xdr:row>25</xdr:row>
      <xdr:rowOff>0</xdr:rowOff>
    </xdr:from>
    <xdr:to>
      <xdr:col>12</xdr:col>
      <xdr:colOff>230909</xdr:colOff>
      <xdr:row>46</xdr:row>
      <xdr:rowOff>46182</xdr:rowOff>
    </xdr:to>
    <xdr:graphicFrame macro="">
      <xdr:nvGraphicFramePr>
        <xdr:cNvPr id="3" name="Chart 2">
          <a:extLst>
            <a:ext uri="{FF2B5EF4-FFF2-40B4-BE49-F238E27FC236}">
              <a16:creationId xmlns:a16="http://schemas.microsoft.com/office/drawing/2014/main" id="{62AA64F0-76F5-E94D-A4E8-9C1588F69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687994</xdr:colOff>
      <xdr:row>7</xdr:row>
      <xdr:rowOff>12699</xdr:rowOff>
    </xdr:from>
    <xdr:to>
      <xdr:col>15</xdr:col>
      <xdr:colOff>4335</xdr:colOff>
      <xdr:row>24</xdr:row>
      <xdr:rowOff>80819</xdr:rowOff>
    </xdr:to>
    <xdr:graphicFrame macro="">
      <xdr:nvGraphicFramePr>
        <xdr:cNvPr id="4" name="Chart 3">
          <a:extLst>
            <a:ext uri="{FF2B5EF4-FFF2-40B4-BE49-F238E27FC236}">
              <a16:creationId xmlns:a16="http://schemas.microsoft.com/office/drawing/2014/main" id="{CACC81CD-3C27-4B48-BE47-0839C3E6D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234373</xdr:colOff>
      <xdr:row>7</xdr:row>
      <xdr:rowOff>12700</xdr:rowOff>
    </xdr:from>
    <xdr:to>
      <xdr:col>3</xdr:col>
      <xdr:colOff>259773</xdr:colOff>
      <xdr:row>11</xdr:row>
      <xdr:rowOff>139700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990A20E-CB13-F64A-0A60-F85A906499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4373" y="1346200"/>
              <a:ext cx="25019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234373</xdr:colOff>
      <xdr:row>19</xdr:row>
      <xdr:rowOff>33482</xdr:rowOff>
    </xdr:from>
    <xdr:to>
      <xdr:col>3</xdr:col>
      <xdr:colOff>265547</xdr:colOff>
      <xdr:row>27</xdr:row>
      <xdr:rowOff>80818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C2871F1-438A-187E-1FF4-9047322C71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4373" y="3652982"/>
              <a:ext cx="2507674" cy="1571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234373</xdr:colOff>
      <xdr:row>12</xdr:row>
      <xdr:rowOff>111990</xdr:rowOff>
    </xdr:from>
    <xdr:to>
      <xdr:col>3</xdr:col>
      <xdr:colOff>254001</xdr:colOff>
      <xdr:row>18</xdr:row>
      <xdr:rowOff>57727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4B5A77-9D0B-141B-7DB5-E1D8403C78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4373" y="2397990"/>
              <a:ext cx="2496128" cy="1088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127000</xdr:colOff>
      <xdr:row>7</xdr:row>
      <xdr:rowOff>12699</xdr:rowOff>
    </xdr:from>
    <xdr:to>
      <xdr:col>21</xdr:col>
      <xdr:colOff>57728</xdr:colOff>
      <xdr:row>24</xdr:row>
      <xdr:rowOff>80818</xdr:rowOff>
    </xdr:to>
    <xdr:graphicFrame macro="">
      <xdr:nvGraphicFramePr>
        <xdr:cNvPr id="8" name="Chart 7">
          <a:extLst>
            <a:ext uri="{FF2B5EF4-FFF2-40B4-BE49-F238E27FC236}">
              <a16:creationId xmlns:a16="http://schemas.microsoft.com/office/drawing/2014/main" id="{A7F42224-9127-D445-ABAF-81C65FA1F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450272</xdr:colOff>
      <xdr:row>24</xdr:row>
      <xdr:rowOff>184727</xdr:rowOff>
    </xdr:from>
    <xdr:to>
      <xdr:col>21</xdr:col>
      <xdr:colOff>57728</xdr:colOff>
      <xdr:row>46</xdr:row>
      <xdr:rowOff>46182</xdr:rowOff>
    </xdr:to>
    <xdr:graphicFrame macro="">
      <xdr:nvGraphicFramePr>
        <xdr:cNvPr id="9" name="Chart 8">
          <a:extLst>
            <a:ext uri="{FF2B5EF4-FFF2-40B4-BE49-F238E27FC236}">
              <a16:creationId xmlns:a16="http://schemas.microsoft.com/office/drawing/2014/main" id="{B3B1DFF9-01A4-554E-A5DA-61C43BBAC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Clark" refreshedDate="45104.035790972222" createdVersion="8" refreshedVersion="8" minRefreshableVersion="3" recordCount="1000" xr:uid="{E592807A-820F-7F46-91A2-514A6102540A}">
  <cacheSource type="worksheet">
    <worksheetSource ref="A1:N1001" sheet="bike_buyers(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5352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D6AFE-8C77-0145-B02A-534F2EF1BE94}" name="PivotTable7"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E90" firstHeaderRow="1" firstDataRow="2" firstDataCol="1"/>
  <pivotFields count="14">
    <pivotField showAll="0"/>
    <pivotField showAll="0"/>
    <pivotField showAll="0"/>
    <pivotField numFmtId="166" showAll="0"/>
    <pivotField showAll="0"/>
    <pivotField showAll="0"/>
    <pivotField showAll="0"/>
    <pivotField showAll="0" sortType="descending"/>
    <pivotField axis="axisRow" showAll="0">
      <items count="6">
        <item x="0"/>
        <item x="1"/>
        <item x="2"/>
        <item x="4"/>
        <item x="3"/>
        <item t="default"/>
      </items>
    </pivotField>
    <pivotField showAll="0"/>
    <pivotField axis="axisCol"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Fields count="1">
    <field x="10"/>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65DFBC-8FB3-D24E-A03B-F41427375C72}" name="PivotTable6"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4" firstHeaderRow="1" firstDataRow="2" firstDataCol="1"/>
  <pivotFields count="14">
    <pivotField showAll="0"/>
    <pivotField showAll="0"/>
    <pivotField axis="axisCol" showAll="0">
      <items count="3">
        <item x="0"/>
        <item x="1"/>
        <item t="default"/>
      </items>
    </pivotField>
    <pivotField numFmtId="166"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dataField="1" showAll="0"/>
  </pivotFields>
  <rowFields count="1">
    <field x="4"/>
  </rowFields>
  <rowItems count="7">
    <i>
      <x/>
    </i>
    <i>
      <x v="1"/>
    </i>
    <i>
      <x v="2"/>
    </i>
    <i>
      <x v="3"/>
    </i>
    <i>
      <x v="4"/>
    </i>
    <i>
      <x v="5"/>
    </i>
    <i t="grand">
      <x/>
    </i>
  </rowItems>
  <colFields count="1">
    <field x="2"/>
  </colFields>
  <colItems count="3">
    <i>
      <x/>
    </i>
    <i>
      <x v="1"/>
    </i>
    <i t="grand">
      <x/>
    </i>
  </colItems>
  <dataFields count="1">
    <dataField name="Count of Purchased Bike" fld="13" subtotal="count" baseField="0" baseItem="0"/>
  </dataFields>
  <chartFormats count="4">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BBEE7-7260-F244-9D14-3B4BDE6A0B1E}" name="PivotTable4"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38C8F-FD3A-804D-831C-D69FAD13AAC9}" name="PivotTable3"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47C20-8BFD-AC4A-9E6E-F43BC6D93ADF}" name="PivotTable1" cacheId="1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5"/>
  </dataFields>
  <formats count="7">
    <format dxfId="28">
      <pivotArea collapsedLevelsAreSubtotals="1" fieldPosition="0">
        <references count="2">
          <reference field="2" count="1">
            <x v="0"/>
          </reference>
          <reference field="13" count="1" selected="0">
            <x v="1"/>
          </reference>
        </references>
      </pivotArea>
    </format>
    <format dxfId="29">
      <pivotArea field="2" grandCol="1" collapsedLevelsAreSubtotals="1" axis="axisRow" fieldPosition="0">
        <references count="1">
          <reference field="2" count="1">
            <x v="0"/>
          </reference>
        </references>
      </pivotArea>
    </format>
    <format dxfId="30">
      <pivotArea collapsedLevelsAreSubtotals="1" fieldPosition="0">
        <references count="2">
          <reference field="2" count="1">
            <x v="1"/>
          </reference>
          <reference field="13" count="1" selected="0">
            <x v="0"/>
          </reference>
        </references>
      </pivotArea>
    </format>
    <format dxfId="31">
      <pivotArea collapsedLevelsAreSubtotals="1" fieldPosition="0">
        <references count="2">
          <reference field="2" count="1">
            <x v="1"/>
          </reference>
          <reference field="13" count="1" selected="0">
            <x v="1"/>
          </reference>
        </references>
      </pivotArea>
    </format>
    <format dxfId="32">
      <pivotArea field="2" grandCol="1" collapsedLevelsAreSubtotals="1" axis="axisRow" fieldPosition="0">
        <references count="1">
          <reference field="2" count="1">
            <x v="1"/>
          </reference>
        </references>
      </pivotArea>
    </format>
    <format dxfId="33">
      <pivotArea grandRow="1" outline="0" collapsedLevelsAreSubtotals="1" fieldPosition="0"/>
    </format>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CB5C1D-35A0-1C4B-B64B-EFCA6F85C496}" sourceName="Marital Status">
  <pivotTables>
    <pivotTable tabId="3" name="PivotTable1"/>
    <pivotTable tabId="3" name="PivotTable3"/>
    <pivotTable tabId="3" name="PivotTable4"/>
  </pivotTables>
  <data>
    <tabular pivotCacheId="5053523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4318F9-0F31-3542-911C-933F65D1DA66}" sourceName="Education">
  <pivotTables>
    <pivotTable tabId="3" name="PivotTable1"/>
    <pivotTable tabId="3" name="PivotTable3"/>
    <pivotTable tabId="3" name="PivotTable4"/>
  </pivotTables>
  <data>
    <tabular pivotCacheId="5053523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ED64FF-097A-0443-A117-FF661E15285D}" sourceName="Region">
  <pivotTables>
    <pivotTable tabId="3" name="PivotTable1"/>
    <pivotTable tabId="3" name="PivotTable3"/>
    <pivotTable tabId="3" name="PivotTable4"/>
  </pivotTables>
  <data>
    <tabular pivotCacheId="5053523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8577A7-CE36-2F46-A474-650E6985A41D}" cache="Slicer_Marital_Status" caption="Marital Status" rowHeight="230716"/>
  <slicer name="Education" xr10:uid="{1C5B46F2-6749-6446-8E1F-A4EA2B90944A}" cache="Slicer_Education" caption="Education" rowHeight="230716"/>
  <slicer name="Region" xr10:uid="{C44D9281-2C5E-994F-83D1-7EB31299861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3" sqref="E3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F4DA-3148-9F46-BD79-3069615E3FA7}">
  <dimension ref="A1:N1001"/>
  <sheetViews>
    <sheetView topLeftCell="D971" zoomScale="136" zoomScaleNormal="140" workbookViewId="0">
      <selection activeCell="H1" sqref="H1:H1048576"/>
    </sheetView>
  </sheetViews>
  <sheetFormatPr baseColWidth="10" defaultColWidth="16.1640625" defaultRowHeight="15" x14ac:dyDescent="0.2"/>
  <cols>
    <col min="4" max="4" width="16.1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7A4F4DA-3148-9F46-BD79-3069615E3F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C485-F849-6B45-81D9-3A1C2A2BE757}">
  <dimension ref="A1:E90"/>
  <sheetViews>
    <sheetView topLeftCell="A65" zoomScale="125" zoomScaleNormal="159" workbookViewId="0">
      <selection activeCell="AM78" sqref="AM78"/>
    </sheetView>
  </sheetViews>
  <sheetFormatPr baseColWidth="10" defaultRowHeight="15" x14ac:dyDescent="0.2"/>
  <cols>
    <col min="1" max="1" width="15.83203125" bestFit="1" customWidth="1"/>
    <col min="2" max="2" width="14.83203125" bestFit="1" customWidth="1"/>
    <col min="3" max="3" width="8.6640625" bestFit="1" customWidth="1"/>
    <col min="4" max="5" width="10.33203125" bestFit="1" customWidth="1"/>
    <col min="6" max="54" width="3.1640625" bestFit="1" customWidth="1"/>
    <col min="55" max="55" width="10.33203125" bestFit="1" customWidth="1"/>
    <col min="56" max="84" width="3.1640625" bestFit="1" customWidth="1"/>
    <col min="85" max="85" width="6.33203125" bestFit="1" customWidth="1"/>
    <col min="86" max="86" width="3.83203125" bestFit="1" customWidth="1"/>
    <col min="87" max="136" width="3.1640625" bestFit="1" customWidth="1"/>
    <col min="137" max="137" width="6.33203125" bestFit="1" customWidth="1"/>
    <col min="138" max="138" width="3.83203125" bestFit="1" customWidth="1"/>
    <col min="139" max="169" width="3.1640625" bestFit="1" customWidth="1"/>
    <col min="170" max="170" width="6.33203125" bestFit="1" customWidth="1"/>
    <col min="171" max="171" width="3.83203125" bestFit="1" customWidth="1"/>
    <col min="172" max="197" width="3.1640625" bestFit="1" customWidth="1"/>
    <col min="198" max="198" width="6.33203125" bestFit="1" customWidth="1"/>
    <col min="199" max="199" width="10.33203125" bestFit="1" customWidth="1"/>
    <col min="200" max="202" width="3.1640625" bestFit="1" customWidth="1"/>
    <col min="203" max="203" width="6.33203125" bestFit="1" customWidth="1"/>
    <col min="204" max="204" width="3.83203125" bestFit="1" customWidth="1"/>
    <col min="205" max="251" width="3.1640625" bestFit="1" customWidth="1"/>
    <col min="252" max="252" width="6.33203125" bestFit="1" customWidth="1"/>
    <col min="253" max="253" width="3.83203125" bestFit="1" customWidth="1"/>
    <col min="254" max="280" width="3.1640625" bestFit="1" customWidth="1"/>
    <col min="281" max="281" width="6.33203125" bestFit="1" customWidth="1"/>
    <col min="282" max="282" width="3.83203125" bestFit="1" customWidth="1"/>
    <col min="283" max="306" width="3.1640625" bestFit="1" customWidth="1"/>
    <col min="307" max="307" width="6.33203125" bestFit="1" customWidth="1"/>
    <col min="308" max="308" width="8" bestFit="1" customWidth="1"/>
    <col min="309" max="309" width="10.33203125" bestFit="1" customWidth="1"/>
  </cols>
  <sheetData>
    <row r="1" spans="1:4" x14ac:dyDescent="0.2">
      <c r="A1" s="5" t="s">
        <v>43</v>
      </c>
      <c r="B1" s="5" t="s">
        <v>44</v>
      </c>
    </row>
    <row r="2" spans="1:4" x14ac:dyDescent="0.2">
      <c r="A2" s="5" t="s">
        <v>41</v>
      </c>
      <c r="B2" t="s">
        <v>18</v>
      </c>
      <c r="C2" t="s">
        <v>15</v>
      </c>
      <c r="D2" t="s">
        <v>42</v>
      </c>
    </row>
    <row r="3" spans="1:4" x14ac:dyDescent="0.2">
      <c r="A3" s="6" t="s">
        <v>39</v>
      </c>
      <c r="B3" s="7">
        <v>53440</v>
      </c>
      <c r="C3" s="7">
        <v>55774.058577405856</v>
      </c>
      <c r="D3" s="7">
        <v>54580.777096114522</v>
      </c>
    </row>
    <row r="4" spans="1:4" x14ac:dyDescent="0.2">
      <c r="A4" s="6" t="s">
        <v>38</v>
      </c>
      <c r="B4" s="7">
        <v>56208.178438661707</v>
      </c>
      <c r="C4" s="7">
        <v>60123.966942148763</v>
      </c>
      <c r="D4" s="7">
        <v>58062.62230919765</v>
      </c>
    </row>
    <row r="5" spans="1:4" x14ac:dyDescent="0.2">
      <c r="A5" s="6" t="s">
        <v>42</v>
      </c>
      <c r="B5" s="7">
        <v>54874.759152215796</v>
      </c>
      <c r="C5" s="7">
        <v>57962.577962577961</v>
      </c>
      <c r="D5" s="7">
        <v>56360</v>
      </c>
    </row>
    <row r="30" spans="1:4" x14ac:dyDescent="0.2">
      <c r="A30" s="5" t="s">
        <v>45</v>
      </c>
      <c r="B30" s="5" t="s">
        <v>44</v>
      </c>
    </row>
    <row r="31" spans="1:4" x14ac:dyDescent="0.2">
      <c r="A31" s="5" t="s">
        <v>41</v>
      </c>
      <c r="B31" t="s">
        <v>18</v>
      </c>
      <c r="C31" t="s">
        <v>15</v>
      </c>
      <c r="D31" t="s">
        <v>42</v>
      </c>
    </row>
    <row r="32" spans="1:4" x14ac:dyDescent="0.2">
      <c r="A32" s="6" t="s">
        <v>16</v>
      </c>
      <c r="B32" s="4">
        <v>166</v>
      </c>
      <c r="C32" s="4">
        <v>200</v>
      </c>
      <c r="D32" s="4">
        <v>366</v>
      </c>
    </row>
    <row r="33" spans="1:4" x14ac:dyDescent="0.2">
      <c r="A33" s="6" t="s">
        <v>26</v>
      </c>
      <c r="B33" s="4">
        <v>92</v>
      </c>
      <c r="C33" s="4">
        <v>77</v>
      </c>
      <c r="D33" s="4">
        <v>169</v>
      </c>
    </row>
    <row r="34" spans="1:4" x14ac:dyDescent="0.2">
      <c r="A34" s="6" t="s">
        <v>22</v>
      </c>
      <c r="B34" s="4">
        <v>67</v>
      </c>
      <c r="C34" s="4">
        <v>95</v>
      </c>
      <c r="D34" s="4">
        <v>162</v>
      </c>
    </row>
    <row r="35" spans="1:4" x14ac:dyDescent="0.2">
      <c r="A35" s="6" t="s">
        <v>23</v>
      </c>
      <c r="B35" s="4">
        <v>116</v>
      </c>
      <c r="C35" s="4">
        <v>76</v>
      </c>
      <c r="D35" s="4">
        <v>192</v>
      </c>
    </row>
    <row r="36" spans="1:4" x14ac:dyDescent="0.2">
      <c r="A36" s="6" t="s">
        <v>46</v>
      </c>
      <c r="B36" s="4">
        <v>78</v>
      </c>
      <c r="C36" s="4">
        <v>33</v>
      </c>
      <c r="D36" s="4">
        <v>111</v>
      </c>
    </row>
    <row r="37" spans="1:4" x14ac:dyDescent="0.2">
      <c r="A37" s="6" t="s">
        <v>42</v>
      </c>
      <c r="B37" s="4">
        <v>519</v>
      </c>
      <c r="C37" s="4">
        <v>481</v>
      </c>
      <c r="D37" s="4">
        <v>1000</v>
      </c>
    </row>
    <row r="48" spans="1:4" x14ac:dyDescent="0.2">
      <c r="A48" s="5" t="s">
        <v>45</v>
      </c>
      <c r="B48" s="5" t="s">
        <v>44</v>
      </c>
    </row>
    <row r="49" spans="1:4" x14ac:dyDescent="0.2">
      <c r="A49" s="5" t="s">
        <v>41</v>
      </c>
      <c r="B49" t="s">
        <v>18</v>
      </c>
      <c r="C49" t="s">
        <v>15</v>
      </c>
      <c r="D49" t="s">
        <v>42</v>
      </c>
    </row>
    <row r="50" spans="1:4" x14ac:dyDescent="0.2">
      <c r="A50" s="6" t="s">
        <v>47</v>
      </c>
      <c r="B50" s="4">
        <v>71</v>
      </c>
      <c r="C50" s="4">
        <v>39</v>
      </c>
      <c r="D50" s="4">
        <v>110</v>
      </c>
    </row>
    <row r="51" spans="1:4" x14ac:dyDescent="0.2">
      <c r="A51" s="6" t="s">
        <v>48</v>
      </c>
      <c r="B51" s="4">
        <v>318</v>
      </c>
      <c r="C51" s="4">
        <v>383</v>
      </c>
      <c r="D51" s="4">
        <v>701</v>
      </c>
    </row>
    <row r="52" spans="1:4" x14ac:dyDescent="0.2">
      <c r="A52" s="6" t="s">
        <v>49</v>
      </c>
      <c r="B52" s="4">
        <v>130</v>
      </c>
      <c r="C52" s="4">
        <v>59</v>
      </c>
      <c r="D52" s="4">
        <v>189</v>
      </c>
    </row>
    <row r="53" spans="1:4" x14ac:dyDescent="0.2">
      <c r="A53" s="6" t="s">
        <v>42</v>
      </c>
      <c r="B53" s="4">
        <v>519</v>
      </c>
      <c r="C53" s="4">
        <v>481</v>
      </c>
      <c r="D53" s="4">
        <v>1000</v>
      </c>
    </row>
    <row r="66" spans="1:4" x14ac:dyDescent="0.2">
      <c r="A66" s="5" t="s">
        <v>45</v>
      </c>
      <c r="B66" s="5" t="s">
        <v>44</v>
      </c>
    </row>
    <row r="67" spans="1:4" x14ac:dyDescent="0.2">
      <c r="A67" s="5" t="s">
        <v>41</v>
      </c>
      <c r="B67" t="s">
        <v>39</v>
      </c>
      <c r="C67" t="s">
        <v>38</v>
      </c>
      <c r="D67" t="s">
        <v>42</v>
      </c>
    </row>
    <row r="68" spans="1:4" x14ac:dyDescent="0.2">
      <c r="A68" s="6">
        <v>0</v>
      </c>
      <c r="B68" s="4">
        <v>137</v>
      </c>
      <c r="C68" s="4">
        <v>144</v>
      </c>
      <c r="D68" s="4">
        <v>281</v>
      </c>
    </row>
    <row r="69" spans="1:4" x14ac:dyDescent="0.2">
      <c r="A69" s="6">
        <v>1</v>
      </c>
      <c r="B69" s="4">
        <v>82</v>
      </c>
      <c r="C69" s="4">
        <v>87</v>
      </c>
      <c r="D69" s="4">
        <v>169</v>
      </c>
    </row>
    <row r="70" spans="1:4" x14ac:dyDescent="0.2">
      <c r="A70" s="6">
        <v>2</v>
      </c>
      <c r="B70" s="4">
        <v>94</v>
      </c>
      <c r="C70" s="4">
        <v>115</v>
      </c>
      <c r="D70" s="4">
        <v>209</v>
      </c>
    </row>
    <row r="71" spans="1:4" x14ac:dyDescent="0.2">
      <c r="A71" s="6">
        <v>3</v>
      </c>
      <c r="B71" s="4">
        <v>76</v>
      </c>
      <c r="C71" s="4">
        <v>58</v>
      </c>
      <c r="D71" s="4">
        <v>134</v>
      </c>
    </row>
    <row r="72" spans="1:4" x14ac:dyDescent="0.2">
      <c r="A72" s="6">
        <v>4</v>
      </c>
      <c r="B72" s="4">
        <v>63</v>
      </c>
      <c r="C72" s="4">
        <v>63</v>
      </c>
      <c r="D72" s="4">
        <v>126</v>
      </c>
    </row>
    <row r="73" spans="1:4" x14ac:dyDescent="0.2">
      <c r="A73" s="6">
        <v>5</v>
      </c>
      <c r="B73" s="4">
        <v>37</v>
      </c>
      <c r="C73" s="4">
        <v>44</v>
      </c>
      <c r="D73" s="4">
        <v>81</v>
      </c>
    </row>
    <row r="74" spans="1:4" x14ac:dyDescent="0.2">
      <c r="A74" s="6" t="s">
        <v>42</v>
      </c>
      <c r="B74" s="4">
        <v>489</v>
      </c>
      <c r="C74" s="4">
        <v>511</v>
      </c>
      <c r="D74" s="4">
        <v>1000</v>
      </c>
    </row>
    <row r="83" spans="1:5" x14ac:dyDescent="0.2">
      <c r="A83" s="5" t="s">
        <v>45</v>
      </c>
      <c r="B83" s="5" t="s">
        <v>44</v>
      </c>
    </row>
    <row r="84" spans="1:5" x14ac:dyDescent="0.2">
      <c r="A84" s="5" t="s">
        <v>41</v>
      </c>
      <c r="B84" t="s">
        <v>17</v>
      </c>
      <c r="C84" t="s">
        <v>32</v>
      </c>
      <c r="D84" t="s">
        <v>24</v>
      </c>
      <c r="E84" t="s">
        <v>42</v>
      </c>
    </row>
    <row r="85" spans="1:5" x14ac:dyDescent="0.2">
      <c r="A85" s="6">
        <v>0</v>
      </c>
      <c r="B85" s="4">
        <v>124</v>
      </c>
      <c r="C85" s="4">
        <v>103</v>
      </c>
      <c r="D85" s="4">
        <v>20</v>
      </c>
      <c r="E85" s="4">
        <v>247</v>
      </c>
    </row>
    <row r="86" spans="1:5" x14ac:dyDescent="0.2">
      <c r="A86" s="6">
        <v>1</v>
      </c>
      <c r="B86" s="4">
        <v>81</v>
      </c>
      <c r="C86" s="4">
        <v>127</v>
      </c>
      <c r="D86" s="4">
        <v>59</v>
      </c>
      <c r="E86" s="4">
        <v>267</v>
      </c>
    </row>
    <row r="87" spans="1:5" x14ac:dyDescent="0.2">
      <c r="A87" s="6">
        <v>2</v>
      </c>
      <c r="B87" s="4">
        <v>65</v>
      </c>
      <c r="C87" s="4">
        <v>216</v>
      </c>
      <c r="D87" s="4">
        <v>61</v>
      </c>
      <c r="E87" s="4">
        <v>342</v>
      </c>
    </row>
    <row r="88" spans="1:5" x14ac:dyDescent="0.2">
      <c r="A88" s="6">
        <v>3</v>
      </c>
      <c r="B88" s="4">
        <v>15</v>
      </c>
      <c r="C88" s="4">
        <v>39</v>
      </c>
      <c r="D88" s="4">
        <v>31</v>
      </c>
      <c r="E88" s="4">
        <v>85</v>
      </c>
    </row>
    <row r="89" spans="1:5" x14ac:dyDescent="0.2">
      <c r="A89" s="6">
        <v>4</v>
      </c>
      <c r="B89" s="4">
        <v>15</v>
      </c>
      <c r="C89" s="4">
        <v>23</v>
      </c>
      <c r="D89" s="4">
        <v>21</v>
      </c>
      <c r="E89" s="4">
        <v>59</v>
      </c>
    </row>
    <row r="90" spans="1:5" x14ac:dyDescent="0.2">
      <c r="A90" s="6" t="s">
        <v>42</v>
      </c>
      <c r="B90" s="4">
        <v>300</v>
      </c>
      <c r="C90" s="4">
        <v>508</v>
      </c>
      <c r="D90" s="4">
        <v>192</v>
      </c>
      <c r="E90"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F8FD4-3FB0-A644-BE34-3D856D472E8D}">
  <dimension ref="A1:U6"/>
  <sheetViews>
    <sheetView showGridLines="0" tabSelected="1" workbookViewId="0">
      <selection activeCell="V19" sqref="V19"/>
    </sheetView>
  </sheetViews>
  <sheetFormatPr baseColWidth="10" defaultRowHeight="15" x14ac:dyDescent="0.2"/>
  <sheetData>
    <row r="1" spans="1:21" ht="15" customHeight="1" x14ac:dyDescent="0.2">
      <c r="A1" s="8" t="s">
        <v>50</v>
      </c>
      <c r="B1" s="8"/>
      <c r="C1" s="8"/>
      <c r="D1" s="8"/>
      <c r="E1" s="8"/>
      <c r="F1" s="8"/>
      <c r="G1" s="8"/>
      <c r="H1" s="8"/>
      <c r="I1" s="8"/>
      <c r="J1" s="8"/>
      <c r="K1" s="8"/>
      <c r="L1" s="8"/>
      <c r="M1" s="8"/>
      <c r="N1" s="8"/>
      <c r="O1" s="8"/>
      <c r="P1" s="8"/>
      <c r="Q1" s="8"/>
      <c r="R1" s="8"/>
      <c r="S1" s="8"/>
      <c r="T1" s="8"/>
      <c r="U1" s="8"/>
    </row>
    <row r="2" spans="1:21" ht="15" customHeight="1" x14ac:dyDescent="0.2">
      <c r="A2" s="8"/>
      <c r="B2" s="8"/>
      <c r="C2" s="8"/>
      <c r="D2" s="8"/>
      <c r="E2" s="8"/>
      <c r="F2" s="8"/>
      <c r="G2" s="8"/>
      <c r="H2" s="8"/>
      <c r="I2" s="8"/>
      <c r="J2" s="8"/>
      <c r="K2" s="8"/>
      <c r="L2" s="8"/>
      <c r="M2" s="8"/>
      <c r="N2" s="8"/>
      <c r="O2" s="8"/>
      <c r="P2" s="8"/>
      <c r="Q2" s="8"/>
      <c r="R2" s="8"/>
      <c r="S2" s="8"/>
      <c r="T2" s="8"/>
      <c r="U2" s="8"/>
    </row>
    <row r="3" spans="1:21" ht="15" customHeight="1" x14ac:dyDescent="0.2">
      <c r="A3" s="8"/>
      <c r="B3" s="8"/>
      <c r="C3" s="8"/>
      <c r="D3" s="8"/>
      <c r="E3" s="8"/>
      <c r="F3" s="8"/>
      <c r="G3" s="8"/>
      <c r="H3" s="8"/>
      <c r="I3" s="8"/>
      <c r="J3" s="8"/>
      <c r="K3" s="8"/>
      <c r="L3" s="8"/>
      <c r="M3" s="8"/>
      <c r="N3" s="8"/>
      <c r="O3" s="8"/>
      <c r="P3" s="8"/>
      <c r="Q3" s="8"/>
      <c r="R3" s="8"/>
      <c r="S3" s="8"/>
      <c r="T3" s="8"/>
      <c r="U3" s="8"/>
    </row>
    <row r="4" spans="1:21" ht="15" customHeight="1" x14ac:dyDescent="0.2">
      <c r="A4" s="8"/>
      <c r="B4" s="8"/>
      <c r="C4" s="8"/>
      <c r="D4" s="8"/>
      <c r="E4" s="8"/>
      <c r="F4" s="8"/>
      <c r="G4" s="8"/>
      <c r="H4" s="8"/>
      <c r="I4" s="8"/>
      <c r="J4" s="8"/>
      <c r="K4" s="8"/>
      <c r="L4" s="8"/>
      <c r="M4" s="8"/>
      <c r="N4" s="8"/>
      <c r="O4" s="8"/>
      <c r="P4" s="8"/>
      <c r="Q4" s="8"/>
      <c r="R4" s="8"/>
      <c r="S4" s="8"/>
      <c r="T4" s="8"/>
      <c r="U4" s="8"/>
    </row>
    <row r="5" spans="1:21" ht="15" customHeight="1" x14ac:dyDescent="0.2">
      <c r="A5" s="8"/>
      <c r="B5" s="8"/>
      <c r="C5" s="8"/>
      <c r="D5" s="8"/>
      <c r="E5" s="8"/>
      <c r="F5" s="8"/>
      <c r="G5" s="8"/>
      <c r="H5" s="8"/>
      <c r="I5" s="8"/>
      <c r="J5" s="8"/>
      <c r="K5" s="8"/>
      <c r="L5" s="8"/>
      <c r="M5" s="8"/>
      <c r="N5" s="8"/>
      <c r="O5" s="8"/>
      <c r="P5" s="8"/>
      <c r="Q5" s="8"/>
      <c r="R5" s="8"/>
      <c r="S5" s="8"/>
      <c r="T5" s="8"/>
      <c r="U5" s="8"/>
    </row>
    <row r="6" spans="1:21" ht="15" customHeight="1" x14ac:dyDescent="0.2">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Clark</cp:lastModifiedBy>
  <dcterms:created xsi:type="dcterms:W3CDTF">2022-03-18T02:50:57Z</dcterms:created>
  <dcterms:modified xsi:type="dcterms:W3CDTF">2023-06-27T05:42:36Z</dcterms:modified>
</cp:coreProperties>
</file>