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justinhartman/Documents/"/>
    </mc:Choice>
  </mc:AlternateContent>
  <xr:revisionPtr revIDLastSave="0" documentId="13_ncr:1_{09FF6625-E7F9-594D-815A-405BE24386F3}" xr6:coauthVersionLast="45" xr6:coauthVersionMax="45" xr10:uidLastSave="{00000000-0000-0000-0000-000000000000}"/>
  <bookViews>
    <workbookView xWindow="1260" yWindow="460" windowWidth="24340" windowHeight="14940" activeTab="2" xr2:uid="{00000000-000D-0000-FFFF-FFFF00000000}"/>
  </bookViews>
  <sheets>
    <sheet name="Index, Match" sheetId="3" r:id="rId1"/>
    <sheet name="Index and Match" sheetId="30" r:id="rId2"/>
    <sheet name="Index, Match, Match" sheetId="31" r:id="rId3"/>
  </sheets>
  <externalReferences>
    <externalReference r:id="rId4"/>
  </externalReferences>
  <definedNames>
    <definedName name="Q_1" localSheetId="2">#REF!</definedName>
    <definedName name="Q_1">#REF!</definedName>
    <definedName name="Q_2" localSheetId="2">#REF!</definedName>
    <definedName name="Q_2">#REF!</definedName>
    <definedName name="Q_3" localSheetId="2">#REF!</definedName>
    <definedName name="Q_3">#REF!</definedName>
    <definedName name="Q_4">#REF!</definedName>
    <definedName name="Q.1" localSheetId="2">#REF!</definedName>
    <definedName name="Q.1">#REF!</definedName>
    <definedName name="Q.2" localSheetId="2">#REF!</definedName>
    <definedName name="Q.2">#REF!</definedName>
    <definedName name="Q.3" localSheetId="2">#REF!</definedName>
    <definedName name="Q.3">#REF!</definedName>
    <definedName name="Q.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31" l="1"/>
  <c r="D19" i="31"/>
  <c r="E19" i="31"/>
  <c r="F19" i="31"/>
  <c r="G19" i="31"/>
  <c r="H19" i="31"/>
  <c r="C20" i="31"/>
  <c r="D20" i="31"/>
  <c r="E20" i="31"/>
  <c r="F20" i="31"/>
  <c r="G20" i="31"/>
  <c r="H20" i="31"/>
  <c r="C21" i="31"/>
  <c r="D21" i="31"/>
  <c r="E21" i="31"/>
  <c r="F21" i="31"/>
  <c r="G21" i="31"/>
  <c r="H21" i="31"/>
  <c r="C31" i="31"/>
  <c r="D31" i="31"/>
  <c r="E31" i="31"/>
  <c r="F31" i="31"/>
  <c r="G31" i="31"/>
  <c r="H31" i="31"/>
  <c r="C32" i="31"/>
  <c r="D32" i="31"/>
  <c r="E32" i="31"/>
  <c r="F32" i="31"/>
  <c r="G32" i="31"/>
  <c r="H32" i="31"/>
  <c r="C33" i="31"/>
  <c r="D33" i="31"/>
  <c r="E33" i="31"/>
  <c r="F33" i="31"/>
  <c r="G33" i="31"/>
  <c r="H33" i="31"/>
  <c r="C38" i="30" l="1"/>
  <c r="D38" i="30" s="1"/>
  <c r="E38" i="30" s="1"/>
  <c r="F38" i="30" s="1"/>
  <c r="G38" i="30" s="1"/>
  <c r="H38" i="30" s="1"/>
  <c r="C23" i="30"/>
  <c r="C24" i="30"/>
  <c r="C25" i="30"/>
  <c r="C26" i="30"/>
  <c r="C27" i="30"/>
  <c r="G37" i="3"/>
  <c r="C41" i="3"/>
  <c r="C40" i="3"/>
  <c r="C39" i="3"/>
  <c r="C38" i="3"/>
  <c r="C37" i="3"/>
  <c r="D27" i="3"/>
  <c r="D26" i="3"/>
  <c r="D25" i="3"/>
  <c r="D24" i="3"/>
  <c r="D23" i="3"/>
  <c r="C27" i="3"/>
  <c r="C26" i="3"/>
  <c r="C25" i="3"/>
  <c r="C24" i="3"/>
  <c r="C23" i="3"/>
</calcChain>
</file>

<file path=xl/sharedStrings.xml><?xml version="1.0" encoding="utf-8"?>
<sst xmlns="http://schemas.openxmlformats.org/spreadsheetml/2006/main" count="123" uniqueCount="29">
  <si>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</si>
  <si>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</si>
  <si>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</si>
  <si>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</si>
  <si>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</si>
  <si>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</si>
  <si>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</si>
  <si>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</si>
  <si>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</si>
  <si>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</si>
  <si>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</si>
  <si>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</si>
  <si>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</si>
  <si>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</t>
  </si>
  <si>
    <t>Match</t>
  </si>
  <si>
    <t>Column index</t>
  </si>
  <si>
    <t>Row index</t>
  </si>
  <si>
    <t>Index + Match for row</t>
  </si>
  <si>
    <t>Index + Match for column</t>
  </si>
  <si>
    <t>Store A</t>
  </si>
  <si>
    <t>Store B</t>
  </si>
  <si>
    <t>Store C</t>
  </si>
  <si>
    <t>Store D</t>
  </si>
  <si>
    <t>Store E</t>
  </si>
  <si>
    <t>Company X</t>
  </si>
  <si>
    <t>EXERCISE - Index, Match</t>
  </si>
  <si>
    <t>EXERCISE - Index and Match</t>
  </si>
  <si>
    <t>Index + Match + Match</t>
  </si>
  <si>
    <t>SOLUTION - Index, Match,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</si>
</sst>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2" fillId="2" borderId="0" xfId="0" applyFont="1" applyFill="1" applyBorder="1"/>
    <xf numFmtId="0" fontId="6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76200</xdr:rowOff>
    </xdr:from>
    <xdr:to>
      <xdr:col>11</xdr:col>
      <xdr:colOff>361950</xdr:colOff>
      <xdr:row>18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33400" y="2286000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table below with the help of the Index function.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20</xdr:col>
      <xdr:colOff>323849</xdr:colOff>
      <xdr:row>31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42924" y="4848225"/>
          <a:ext cx="10258425" cy="2571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Match to obtain the column indices for the months aug-dec (count from January). In addition, try to use Match to obtain the row indices for stores A, C, and E.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142875</xdr:rowOff>
    </xdr:from>
    <xdr:to>
      <xdr:col>11</xdr:col>
      <xdr:colOff>381000</xdr:colOff>
      <xdr:row>18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52450" y="2352675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Index and Match to extract the July sales for all stores shown in the table.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31</xdr:row>
      <xdr:rowOff>76200</xdr:rowOff>
    </xdr:from>
    <xdr:to>
      <xdr:col>14</xdr:col>
      <xdr:colOff>57149</xdr:colOff>
      <xdr:row>33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90549" y="5076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Analogically, combine Index and Match to obtain the sales in Store A for the first half of the year.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43</xdr:row>
      <xdr:rowOff>104775</xdr:rowOff>
    </xdr:from>
    <xdr:to>
      <xdr:col>14</xdr:col>
      <xdr:colOff>76199</xdr:colOff>
      <xdr:row>45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09599" y="6981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Without rewriting the formula, redo the last table for the months July - December.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12</xdr:row>
      <xdr:rowOff>142875</xdr:rowOff>
    </xdr:from>
    <xdr:to>
      <xdr:col>12</xdr:col>
      <xdr:colOff>133350</xdr:colOff>
      <xdr:row>14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7A927E9-48D9-FD44-AAAB-DA5D22C85AF5}"/>
            </a:ext>
          </a:extLst>
        </xdr:cNvPr>
        <xdr:cNvSpPr/>
      </xdr:nvSpPr>
      <xdr:spPr>
        <a:xfrm>
          <a:off x="746125" y="2428875"/>
          <a:ext cx="7769225" cy="3619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table below by using the Index, Match, Match combination.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123825</xdr:colOff>
      <xdr:row>23</xdr:row>
      <xdr:rowOff>104776</xdr:rowOff>
    </xdr:from>
    <xdr:to>
      <xdr:col>20</xdr:col>
      <xdr:colOff>428625</xdr:colOff>
      <xdr:row>26</xdr:row>
      <xdr:rowOff>104775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708F5A6-92EA-B348-9214-C2271FEE73B7}"/>
            </a:ext>
          </a:extLst>
        </xdr:cNvPr>
        <xdr:cNvSpPr/>
      </xdr:nvSpPr>
      <xdr:spPr>
        <a:xfrm>
          <a:off x="123825" y="4486276"/>
          <a:ext cx="14274800" cy="5714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Copy and Paste the table in another cell of the same sheet. Change the last three months to September, December, and August. Change the last row to "Store B".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Everything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adjusts accordingly.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stinhartman/Downloads/Solution-Index-Match-Mat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4"/>
  <sheetViews>
    <sheetView topLeftCell="A4" workbookViewId="0">
      <selection activeCell="G37" sqref="G37"/>
    </sheetView>
  </sheetViews>
  <sheetFormatPr baseColWidth="10" defaultColWidth="9.1640625" defaultRowHeight="12" x14ac:dyDescent="0.15"/>
  <cols>
    <col min="1" max="1" width="2" style="2" customWidth="1"/>
    <col min="2" max="2" width="13.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640625" style="2"/>
  </cols>
  <sheetData>
    <row r="1" spans="2:14" ht="15.75" customHeight="1" x14ac:dyDescent="0.2">
      <c r="B1" s="1" t="s">
        <v>25</v>
      </c>
    </row>
    <row r="2" spans="2:14" ht="15.75" customHeight="1" x14ac:dyDescent="0.2">
      <c r="B2" s="1"/>
    </row>
    <row r="3" spans="2:14" ht="15.75" customHeight="1" x14ac:dyDescent="0.15">
      <c r="B3" s="6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15.75" customHeight="1" x14ac:dyDescent="0.2">
      <c r="B4" s="1"/>
    </row>
    <row r="5" spans="2:14" ht="15" customHeight="1" thickBot="1" x14ac:dyDescent="0.2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15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15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15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15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15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1" spans="2:14" s="5" customFormat="1" x14ac:dyDescent="0.15"/>
    <row r="12" spans="2:14" s="5" customFormat="1" x14ac:dyDescent="0.15"/>
    <row r="13" spans="2:14" s="5" customFormat="1" x14ac:dyDescent="0.15"/>
    <row r="14" spans="2:14" s="5" customFormat="1" x14ac:dyDescent="0.15"/>
    <row r="15" spans="2:14" s="5" customFormat="1" x14ac:dyDescent="0.15"/>
    <row r="16" spans="2:14" s="5" customFormat="1" x14ac:dyDescent="0.15"/>
    <row r="17" spans="2:26" s="5" customFormat="1" x14ac:dyDescent="0.15">
      <c r="W17" s="2"/>
      <c r="X17" s="2"/>
      <c r="Y17" s="2"/>
      <c r="Z17" s="2"/>
    </row>
    <row r="18" spans="2:26" s="5" customFormat="1" x14ac:dyDescent="0.15">
      <c r="W18" s="2"/>
      <c r="X18" s="2"/>
      <c r="Y18" s="2"/>
      <c r="Z18" s="2"/>
    </row>
    <row r="19" spans="2:26" s="5" customFormat="1" x14ac:dyDescent="0.15">
      <c r="W19" s="2"/>
      <c r="X19" s="2"/>
      <c r="Y19" s="2"/>
      <c r="Z19" s="2"/>
    </row>
    <row r="20" spans="2:26" s="5" customFormat="1" ht="13" x14ac:dyDescent="0.15">
      <c r="B20" s="7" t="s">
        <v>13</v>
      </c>
      <c r="C20" s="7"/>
      <c r="D20" s="7"/>
      <c r="E20" s="7"/>
      <c r="K20" s="2"/>
      <c r="W20" s="2"/>
      <c r="X20" s="2"/>
      <c r="Y20" s="2"/>
      <c r="Z20" s="2"/>
    </row>
    <row r="21" spans="2:26" s="5" customFormat="1" x14ac:dyDescent="0.15">
      <c r="B21" s="2"/>
      <c r="C21" s="2"/>
      <c r="D21" s="2"/>
      <c r="E21" s="2"/>
      <c r="W21" s="2"/>
      <c r="X21" s="2"/>
      <c r="Y21" s="2"/>
      <c r="Z21" s="2"/>
    </row>
    <row r="22" spans="2:26" s="5" customFormat="1" ht="13" thickBot="1" x14ac:dyDescent="0.2">
      <c r="B22" s="2"/>
      <c r="C22" s="4" t="s">
        <v>1</v>
      </c>
      <c r="D22" s="4" t="s">
        <v>2</v>
      </c>
      <c r="E22" s="4" t="s">
        <v>3</v>
      </c>
      <c r="W22" s="2"/>
      <c r="X22" s="2"/>
      <c r="Y22" s="2"/>
      <c r="Z22" s="2"/>
    </row>
    <row r="23" spans="2:26" s="5" customFormat="1" x14ac:dyDescent="0.15">
      <c r="B23" s="5" t="s">
        <v>19</v>
      </c>
      <c r="C23" s="5">
        <f>INDEX(C$6:C$10,1,1)</f>
        <v>55</v>
      </c>
      <c r="D23" s="5">
        <f>INDEX(D$6:D$10,1,1)</f>
        <v>51</v>
      </c>
      <c r="W23" s="2"/>
      <c r="X23" s="2"/>
      <c r="Y23" s="2"/>
      <c r="Z23" s="2"/>
    </row>
    <row r="24" spans="2:26" s="5" customFormat="1" x14ac:dyDescent="0.15">
      <c r="B24" s="5" t="s">
        <v>20</v>
      </c>
      <c r="C24" s="5">
        <f>INDEX(C$6:C$10,2,1)</f>
        <v>57</v>
      </c>
      <c r="D24" s="5">
        <f>INDEX(D$6:D$10,2,1)</f>
        <v>72</v>
      </c>
      <c r="W24" s="2"/>
      <c r="X24" s="2"/>
      <c r="Y24" s="2"/>
      <c r="Z24" s="2"/>
    </row>
    <row r="25" spans="2:26" s="5" customFormat="1" x14ac:dyDescent="0.15">
      <c r="B25" s="5" t="s">
        <v>21</v>
      </c>
      <c r="C25" s="5">
        <f>INDEX(C$6:C$10,3,1)</f>
        <v>58</v>
      </c>
      <c r="D25" s="5">
        <f>INDEX(D$6:D$10,3,1)</f>
        <v>48</v>
      </c>
      <c r="W25" s="2"/>
      <c r="X25" s="2"/>
      <c r="Y25" s="2"/>
      <c r="Z25" s="2"/>
    </row>
    <row r="26" spans="2:26" s="5" customFormat="1" x14ac:dyDescent="0.15">
      <c r="B26" s="5" t="s">
        <v>22</v>
      </c>
      <c r="C26" s="5">
        <f>INDEX(C$6:C$10,4,1)</f>
        <v>64</v>
      </c>
      <c r="D26" s="5">
        <f>INDEX(D$6:D$10,4,1)</f>
        <v>71</v>
      </c>
      <c r="W26" s="2"/>
      <c r="X26" s="2"/>
      <c r="Y26" s="2"/>
      <c r="Z26" s="2"/>
    </row>
    <row r="27" spans="2:26" s="5" customFormat="1" x14ac:dyDescent="0.15">
      <c r="B27" s="5" t="s">
        <v>23</v>
      </c>
      <c r="C27" s="5">
        <f>INDEX(C$6:C$10,5,1)</f>
        <v>72</v>
      </c>
      <c r="D27" s="5">
        <f>INDEX(D$6:D$10,5,1)</f>
        <v>64</v>
      </c>
      <c r="W27" s="2"/>
      <c r="X27" s="2"/>
      <c r="Y27" s="2"/>
      <c r="Z27" s="2"/>
    </row>
    <row r="28" spans="2:26" s="5" customFormat="1" x14ac:dyDescent="0.15">
      <c r="W28" s="2"/>
      <c r="X28" s="2"/>
      <c r="Y28" s="2"/>
      <c r="Z28" s="2"/>
    </row>
    <row r="31" spans="2:26" x14ac:dyDescent="0.1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2:26" x14ac:dyDescent="0.1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2:9" x14ac:dyDescent="0.15">
      <c r="B33" s="5"/>
      <c r="C33" s="5"/>
      <c r="D33" s="5"/>
      <c r="E33" s="5"/>
      <c r="F33" s="5"/>
      <c r="G33" s="5"/>
      <c r="H33" s="5"/>
      <c r="I33" s="5"/>
    </row>
    <row r="34" spans="2:9" ht="13" x14ac:dyDescent="0.15">
      <c r="B34" s="7" t="s">
        <v>14</v>
      </c>
      <c r="C34" s="7"/>
      <c r="D34" s="7"/>
      <c r="E34" s="7"/>
      <c r="F34" s="7"/>
      <c r="G34" s="7"/>
    </row>
    <row r="35" spans="2:9" x14ac:dyDescent="0.15">
      <c r="B35" s="5"/>
      <c r="C35" s="5"/>
      <c r="D35" s="5"/>
      <c r="E35" s="5"/>
      <c r="F35" s="5"/>
      <c r="G35" s="5"/>
    </row>
    <row r="36" spans="2:9" ht="13" thickBot="1" x14ac:dyDescent="0.2">
      <c r="C36" s="4" t="s">
        <v>15</v>
      </c>
      <c r="D36" s="5"/>
      <c r="E36" s="5"/>
      <c r="G36" s="4" t="s">
        <v>16</v>
      </c>
    </row>
    <row r="37" spans="2:9" x14ac:dyDescent="0.15">
      <c r="B37" s="2" t="s">
        <v>8</v>
      </c>
      <c r="C37" s="2">
        <f>MATCH(B37,C$5:N$5,0)</f>
        <v>8</v>
      </c>
      <c r="D37" s="5"/>
      <c r="E37" s="5"/>
      <c r="F37" s="2" t="s">
        <v>19</v>
      </c>
      <c r="G37" s="2">
        <f>MATCH(F37,B6:B10,0)</f>
        <v>1</v>
      </c>
    </row>
    <row r="38" spans="2:9" x14ac:dyDescent="0.15">
      <c r="B38" s="2" t="s">
        <v>9</v>
      </c>
      <c r="C38" s="2">
        <f>MATCH(B38,C$5:N$5,0)</f>
        <v>9</v>
      </c>
      <c r="D38" s="5"/>
      <c r="E38" s="5"/>
      <c r="F38" s="2" t="s">
        <v>21</v>
      </c>
    </row>
    <row r="39" spans="2:9" x14ac:dyDescent="0.15">
      <c r="B39" s="2" t="s">
        <v>10</v>
      </c>
      <c r="C39" s="2">
        <f>MATCH(B39,C$5:N$5,0)</f>
        <v>10</v>
      </c>
      <c r="D39" s="5"/>
      <c r="E39" s="5"/>
      <c r="F39" s="2" t="s">
        <v>23</v>
      </c>
    </row>
    <row r="40" spans="2:9" x14ac:dyDescent="0.15">
      <c r="B40" s="2" t="s">
        <v>11</v>
      </c>
      <c r="C40" s="2">
        <f>MATCH(B40,C$5:N$5,0)</f>
        <v>11</v>
      </c>
      <c r="D40" s="5"/>
      <c r="E40" s="5"/>
      <c r="F40" s="5"/>
      <c r="G40" s="5"/>
    </row>
    <row r="41" spans="2:9" x14ac:dyDescent="0.15">
      <c r="B41" s="2" t="s">
        <v>12</v>
      </c>
      <c r="C41" s="2">
        <f>MATCH(B41,C$5:N$5,0)</f>
        <v>12</v>
      </c>
      <c r="D41" s="5"/>
      <c r="E41" s="5"/>
      <c r="F41" s="5"/>
      <c r="G41" s="5"/>
    </row>
    <row r="44" spans="2:9" x14ac:dyDescent="0.15">
      <c r="C44" s="5"/>
      <c r="D44" s="5"/>
      <c r="E44" s="5"/>
      <c r="F44" s="5"/>
      <c r="G44" s="5"/>
      <c r="H44" s="5"/>
    </row>
  </sheetData>
  <mergeCells count="3">
    <mergeCell ref="B3:N3"/>
    <mergeCell ref="B20:E20"/>
    <mergeCell ref="B34:G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50"/>
  <sheetViews>
    <sheetView topLeftCell="A4" workbookViewId="0">
      <selection activeCell="C38" sqref="C38"/>
    </sheetView>
  </sheetViews>
  <sheetFormatPr baseColWidth="10" defaultColWidth="9.1640625" defaultRowHeight="12" x14ac:dyDescent="0.15"/>
  <cols>
    <col min="1" max="1" width="2" style="2" customWidth="1"/>
    <col min="2" max="2" width="13.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640625" style="2"/>
  </cols>
  <sheetData>
    <row r="1" spans="2:14" ht="15.75" customHeight="1" x14ac:dyDescent="0.2">
      <c r="B1" s="1" t="s">
        <v>26</v>
      </c>
    </row>
    <row r="2" spans="2:14" ht="15.75" customHeight="1" x14ac:dyDescent="0.2">
      <c r="B2" s="1"/>
    </row>
    <row r="3" spans="2:14" ht="15.75" customHeight="1" x14ac:dyDescent="0.15">
      <c r="B3" s="6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15.75" customHeight="1" x14ac:dyDescent="0.2">
      <c r="B4" s="1"/>
    </row>
    <row r="5" spans="2:14" ht="15" customHeight="1" thickBot="1" x14ac:dyDescent="0.2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15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15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15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15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15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6" spans="2:14" s="5" customFormat="1" x14ac:dyDescent="0.15"/>
    <row r="17" spans="2:11" s="5" customFormat="1" x14ac:dyDescent="0.15"/>
    <row r="18" spans="2:11" s="5" customFormat="1" x14ac:dyDescent="0.15"/>
    <row r="19" spans="2:11" s="5" customFormat="1" x14ac:dyDescent="0.15"/>
    <row r="20" spans="2:11" ht="15" customHeight="1" x14ac:dyDescent="0.15">
      <c r="B20" s="7" t="s">
        <v>17</v>
      </c>
      <c r="C20" s="7"/>
    </row>
    <row r="22" spans="2:11" ht="13" thickBot="1" x14ac:dyDescent="0.2">
      <c r="C22" s="4" t="s">
        <v>7</v>
      </c>
    </row>
    <row r="23" spans="2:11" x14ac:dyDescent="0.15">
      <c r="B23" s="2" t="s">
        <v>19</v>
      </c>
      <c r="C23" s="2">
        <f>INDEX(C5:N10,2,7,MATCH(B$23,B$6:B$10,0))</f>
        <v>119</v>
      </c>
    </row>
    <row r="24" spans="2:11" x14ac:dyDescent="0.15">
      <c r="B24" s="2" t="s">
        <v>20</v>
      </c>
      <c r="C24" s="2">
        <f>INDEX(C6:N11,2,7,MATCH(B$23,B$6:B$10,0))</f>
        <v>120</v>
      </c>
    </row>
    <row r="25" spans="2:11" x14ac:dyDescent="0.15">
      <c r="B25" s="2" t="s">
        <v>21</v>
      </c>
      <c r="C25" s="2">
        <f>INDEX(C7:N12,2,7,MATCH(B$23,B$6:B$10,0))</f>
        <v>124</v>
      </c>
    </row>
    <row r="26" spans="2:11" x14ac:dyDescent="0.15">
      <c r="B26" s="2" t="s">
        <v>22</v>
      </c>
      <c r="C26" s="2">
        <f>INDEX(C8:N13,2,7,MATCH(B$23,B$6:B$10,0))</f>
        <v>125</v>
      </c>
    </row>
    <row r="27" spans="2:11" x14ac:dyDescent="0.15">
      <c r="B27" s="2" t="s">
        <v>23</v>
      </c>
      <c r="C27" s="2">
        <f>INDEX(C9:N14,2,7,MATCH(B$23,B$6:B$10,0))</f>
        <v>180</v>
      </c>
    </row>
    <row r="32" spans="2:11" x14ac:dyDescent="0.15">
      <c r="B32" s="5"/>
      <c r="C32" s="5"/>
      <c r="D32" s="5"/>
      <c r="E32" s="5"/>
      <c r="F32" s="5"/>
      <c r="G32" s="5"/>
      <c r="H32" s="5"/>
      <c r="I32" s="5"/>
      <c r="J32" s="5"/>
      <c r="K32" s="5"/>
    </row>
    <row r="35" spans="2:11" ht="15" customHeight="1" x14ac:dyDescent="0.15">
      <c r="B35" s="7" t="s">
        <v>18</v>
      </c>
      <c r="C35" s="7"/>
      <c r="D35" s="7"/>
      <c r="E35" s="7"/>
      <c r="F35" s="7"/>
      <c r="G35" s="7"/>
      <c r="H35" s="7"/>
    </row>
    <row r="37" spans="2:11" ht="13" thickBot="1" x14ac:dyDescent="0.2">
      <c r="C37" s="4" t="s">
        <v>1</v>
      </c>
      <c r="D37" s="4" t="s">
        <v>2</v>
      </c>
      <c r="E37" s="4" t="s">
        <v>3</v>
      </c>
      <c r="F37" s="4" t="s">
        <v>4</v>
      </c>
      <c r="G37" s="4" t="s">
        <v>5</v>
      </c>
      <c r="H37" s="4" t="s">
        <v>6</v>
      </c>
    </row>
    <row r="38" spans="2:11" x14ac:dyDescent="0.15">
      <c r="B38" s="2" t="s">
        <v>19</v>
      </c>
      <c r="C38" s="2">
        <f>INDEX(C6:H6,1,1,MATCH(B$38,B6:H6,0))</f>
        <v>55</v>
      </c>
      <c r="D38" s="2">
        <f t="shared" ref="D38:H38" si="0">INDEX(D6:I6,1,1,MATCH(C$38,C6:I6,0))</f>
        <v>51</v>
      </c>
      <c r="E38" s="2">
        <f t="shared" si="0"/>
        <v>64</v>
      </c>
      <c r="F38" s="2">
        <f t="shared" si="0"/>
        <v>71</v>
      </c>
      <c r="G38" s="2">
        <f t="shared" si="0"/>
        <v>82</v>
      </c>
      <c r="H38" s="2">
        <f t="shared" si="0"/>
        <v>100</v>
      </c>
    </row>
    <row r="44" spans="2:11" x14ac:dyDescent="0.15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15">
      <c r="B45" s="5"/>
      <c r="C45" s="5"/>
      <c r="D45" s="5"/>
      <c r="E45" s="5"/>
      <c r="F45" s="5"/>
      <c r="G45" s="5"/>
      <c r="H45" s="5"/>
      <c r="I45" s="5"/>
      <c r="J45" s="5"/>
      <c r="K45" s="5"/>
    </row>
    <row r="47" spans="2:11" ht="15" customHeight="1" x14ac:dyDescent="0.15">
      <c r="B47" s="7" t="s">
        <v>18</v>
      </c>
      <c r="C47" s="7"/>
      <c r="D47" s="7"/>
      <c r="E47" s="7"/>
      <c r="F47" s="7"/>
      <c r="G47" s="7"/>
      <c r="H47" s="7"/>
    </row>
    <row r="49" spans="2:8" ht="13" thickBot="1" x14ac:dyDescent="0.2">
      <c r="C49" s="4" t="s">
        <v>7</v>
      </c>
      <c r="D49" s="4" t="s">
        <v>8</v>
      </c>
      <c r="E49" s="4" t="s">
        <v>9</v>
      </c>
      <c r="F49" s="4" t="s">
        <v>10</v>
      </c>
      <c r="G49" s="4" t="s">
        <v>11</v>
      </c>
      <c r="H49" s="4" t="s">
        <v>12</v>
      </c>
    </row>
    <row r="50" spans="2:8" x14ac:dyDescent="0.15">
      <c r="B50" s="2" t="s">
        <v>19</v>
      </c>
    </row>
  </sheetData>
  <mergeCells count="4">
    <mergeCell ref="B47:H47"/>
    <mergeCell ref="B3:N3"/>
    <mergeCell ref="B20:C20"/>
    <mergeCell ref="B35:H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7586-DBF9-8844-BF40-8E7F95A7B4B8}">
  <dimension ref="B1:N33"/>
  <sheetViews>
    <sheetView tabSelected="1" workbookViewId="0"/>
  </sheetViews>
  <sheetFormatPr baseColWidth="10" defaultColWidth="9.1640625" defaultRowHeight="12" x14ac:dyDescent="0.15"/>
  <cols>
    <col min="1" max="1" width="2" style="2" customWidth="1"/>
    <col min="2" max="2" width="13.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640625" style="2"/>
  </cols>
  <sheetData>
    <row r="1" spans="2:14" ht="15.75" customHeight="1" x14ac:dyDescent="0.2">
      <c r="B1" s="1" t="s">
        <v>28</v>
      </c>
    </row>
    <row r="2" spans="2:14" ht="15.75" customHeight="1" x14ac:dyDescent="0.2">
      <c r="B2" s="1"/>
    </row>
    <row r="3" spans="2:14" ht="15.75" customHeight="1" x14ac:dyDescent="0.15">
      <c r="B3" s="6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15.75" customHeight="1" x14ac:dyDescent="0.2">
      <c r="B4" s="1"/>
    </row>
    <row r="5" spans="2:14" ht="15" customHeight="1" thickBot="1" x14ac:dyDescent="0.2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15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15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15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15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15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6" spans="2:14" ht="15" customHeight="1" x14ac:dyDescent="0.15">
      <c r="B16" s="8" t="s">
        <v>27</v>
      </c>
      <c r="C16" s="8"/>
      <c r="D16" s="8"/>
      <c r="E16" s="8"/>
      <c r="F16" s="8"/>
      <c r="G16" s="8"/>
      <c r="H16" s="8"/>
    </row>
    <row r="18" spans="2:8" ht="13" thickBot="1" x14ac:dyDescent="0.2">
      <c r="C18" s="4" t="s">
        <v>1</v>
      </c>
      <c r="D18" s="4" t="s">
        <v>2</v>
      </c>
      <c r="E18" s="4" t="s">
        <v>3</v>
      </c>
      <c r="F18" s="4" t="s">
        <v>4</v>
      </c>
      <c r="G18" s="4" t="s">
        <v>5</v>
      </c>
      <c r="H18" s="4" t="s">
        <v>6</v>
      </c>
    </row>
    <row r="19" spans="2:8" x14ac:dyDescent="0.15">
      <c r="B19" s="2" t="s">
        <v>19</v>
      </c>
      <c r="C19" s="2">
        <f>INDEX($B$5:$N$10, MATCH($B19, $B$5:$B$10, 0), MATCH(C$18, $B$5:$N$5, 0))</f>
        <v>55</v>
      </c>
      <c r="D19" s="2">
        <f>INDEX($B$5:$N$10, MATCH($B19, $B$5:$B$10, 0), MATCH(D$18, $B$5:$N$5, 0))</f>
        <v>51</v>
      </c>
      <c r="E19" s="2">
        <f>INDEX($B$5:$N$10, MATCH($B19, $B$5:$B$10, 0), MATCH(E$18, $B$5:$N$5, 0))</f>
        <v>64</v>
      </c>
      <c r="F19" s="2">
        <f>INDEX($B$5:$N$10, MATCH($B19, $B$5:$B$10, 0), MATCH(F$18, $B$5:$N$5, 0))</f>
        <v>71</v>
      </c>
      <c r="G19" s="2">
        <f>INDEX($B$5:$N$10, MATCH($B19, $B$5:$B$10, 0), MATCH(G$18, $B$5:$N$5, 0))</f>
        <v>82</v>
      </c>
      <c r="H19" s="2">
        <f>INDEX($B$5:$N$10, MATCH($B19, $B$5:$B$10, 0), MATCH(H$18, $B$5:$N$5, 0))</f>
        <v>100</v>
      </c>
    </row>
    <row r="20" spans="2:8" x14ac:dyDescent="0.15">
      <c r="B20" s="2" t="s">
        <v>21</v>
      </c>
      <c r="C20" s="2">
        <f>INDEX($B$5:$N$10, MATCH($B20, $B$5:$B$10, 0), MATCH(C$18, $B$5:$N$5, 0))</f>
        <v>58</v>
      </c>
      <c r="D20" s="2">
        <f>INDEX($B$5:$N$10, MATCH($B20, $B$5:$B$10, 0), MATCH(D$18, $B$5:$N$5, 0))</f>
        <v>48</v>
      </c>
      <c r="E20" s="2">
        <f>INDEX($B$5:$N$10, MATCH($B20, $B$5:$B$10, 0), MATCH(E$18, $B$5:$N$5, 0))</f>
        <v>80</v>
      </c>
      <c r="F20" s="2">
        <f>INDEX($B$5:$N$10, MATCH($B20, $B$5:$B$10, 0), MATCH(F$18, $B$5:$N$5, 0))</f>
        <v>81</v>
      </c>
      <c r="G20" s="2">
        <f>INDEX($B$5:$N$10, MATCH($B20, $B$5:$B$10, 0), MATCH(G$18, $B$5:$N$5, 0))</f>
        <v>90</v>
      </c>
      <c r="H20" s="2">
        <f>INDEX($B$5:$N$10, MATCH($B20, $B$5:$B$10, 0), MATCH(H$18, $B$5:$N$5, 0))</f>
        <v>95</v>
      </c>
    </row>
    <row r="21" spans="2:8" x14ac:dyDescent="0.15">
      <c r="B21" s="2" t="s">
        <v>22</v>
      </c>
      <c r="C21" s="2">
        <f>INDEX($B$5:$N$10, MATCH($B21, $B$5:$B$10, 0), MATCH(C$18, $B$5:$N$5, 0))</f>
        <v>64</v>
      </c>
      <c r="D21" s="2">
        <f>INDEX($B$5:$N$10, MATCH($B21, $B$5:$B$10, 0), MATCH(D$18, $B$5:$N$5, 0))</f>
        <v>71</v>
      </c>
      <c r="E21" s="2">
        <f>INDEX($B$5:$N$10, MATCH($B21, $B$5:$B$10, 0), MATCH(E$18, $B$5:$N$5, 0))</f>
        <v>81</v>
      </c>
      <c r="F21" s="2">
        <f>INDEX($B$5:$N$10, MATCH($B21, $B$5:$B$10, 0), MATCH(F$18, $B$5:$N$5, 0))</f>
        <v>77</v>
      </c>
      <c r="G21" s="2">
        <f>INDEX($B$5:$N$10, MATCH($B21, $B$5:$B$10, 0), MATCH(G$18, $B$5:$N$5, 0))</f>
        <v>77</v>
      </c>
      <c r="H21" s="2">
        <f>INDEX($B$5:$N$10, MATCH($B21, $B$5:$B$10, 0), MATCH(H$18, $B$5:$N$5, 0))</f>
        <v>89</v>
      </c>
    </row>
    <row r="28" spans="2:8" ht="15" customHeight="1" x14ac:dyDescent="0.15">
      <c r="B28" s="8" t="s">
        <v>27</v>
      </c>
      <c r="C28" s="8"/>
      <c r="D28" s="8"/>
      <c r="E28" s="8"/>
      <c r="F28" s="8"/>
      <c r="G28" s="8"/>
      <c r="H28" s="8"/>
    </row>
    <row r="30" spans="2:8" ht="13" thickBot="1" x14ac:dyDescent="0.2">
      <c r="C30" s="4" t="s">
        <v>1</v>
      </c>
      <c r="D30" s="4" t="s">
        <v>2</v>
      </c>
      <c r="E30" s="4" t="s">
        <v>3</v>
      </c>
      <c r="F30" s="4" t="s">
        <v>9</v>
      </c>
      <c r="G30" s="4" t="s">
        <v>12</v>
      </c>
      <c r="H30" s="4" t="s">
        <v>8</v>
      </c>
    </row>
    <row r="31" spans="2:8" x14ac:dyDescent="0.15">
      <c r="B31" s="2" t="s">
        <v>19</v>
      </c>
      <c r="C31" s="2">
        <f>INDEX($B$5:$N$10, MATCH($B31, $B$5:$B$10, 0), MATCH(C$30, $B$5:$N$5, 0))</f>
        <v>55</v>
      </c>
      <c r="D31" s="2">
        <f>INDEX($B$5:$N$10, MATCH($B31, $B$5:$B$10, 0), MATCH(D$30, $B$5:$N$5, 0))</f>
        <v>51</v>
      </c>
      <c r="E31" s="2">
        <f>INDEX($B$5:$N$10, MATCH($B31, $B$5:$B$10, 0), MATCH(E$30, $B$5:$N$5, 0))</f>
        <v>64</v>
      </c>
      <c r="F31" s="2">
        <f>INDEX($B$5:$N$10, MATCH($B31, $B$5:$B$10, 0), MATCH(F$30, $B$5:$N$5, 0))</f>
        <v>144</v>
      </c>
      <c r="G31" s="2">
        <f>INDEX($B$5:$N$10, MATCH($B31, $B$5:$B$10, 0), MATCH(G$30, $B$5:$N$5, 0))</f>
        <v>60</v>
      </c>
      <c r="H31" s="2">
        <f>INDEX($B$5:$N$10, MATCH($B31, $B$5:$B$10, 0), MATCH(H$30, $B$5:$N$5, 0))</f>
        <v>120</v>
      </c>
    </row>
    <row r="32" spans="2:8" x14ac:dyDescent="0.15">
      <c r="B32" s="2" t="s">
        <v>21</v>
      </c>
      <c r="C32" s="2">
        <f>INDEX($B$5:$N$10, MATCH($B32, $B$5:$B$10, 0), MATCH(C$30, $B$5:$N$5, 0))</f>
        <v>58</v>
      </c>
      <c r="D32" s="2">
        <f>INDEX($B$5:$N$10, MATCH($B32, $B$5:$B$10, 0), MATCH(D$30, $B$5:$N$5, 0))</f>
        <v>48</v>
      </c>
      <c r="E32" s="2">
        <f>INDEX($B$5:$N$10, MATCH($B32, $B$5:$B$10, 0), MATCH(E$30, $B$5:$N$5, 0))</f>
        <v>80</v>
      </c>
      <c r="F32" s="2">
        <f>INDEX($B$5:$N$10, MATCH($B32, $B$5:$B$10, 0), MATCH(F$30, $B$5:$N$5, 0))</f>
        <v>134</v>
      </c>
      <c r="G32" s="2">
        <f>INDEX($B$5:$N$10, MATCH($B32, $B$5:$B$10, 0), MATCH(G$30, $B$5:$N$5, 0))</f>
        <v>64</v>
      </c>
      <c r="H32" s="2">
        <f>INDEX($B$5:$N$10, MATCH($B32, $B$5:$B$10, 0), MATCH(H$30, $B$5:$N$5, 0))</f>
        <v>132</v>
      </c>
    </row>
    <row r="33" spans="2:8" x14ac:dyDescent="0.15">
      <c r="B33" s="2" t="s">
        <v>20</v>
      </c>
      <c r="C33" s="2">
        <f>INDEX($B$5:$N$10, MATCH($B33, $B$5:$B$10, 0), MATCH(C$30, $B$5:$N$5, 0))</f>
        <v>57</v>
      </c>
      <c r="D33" s="2">
        <f>INDEX($B$5:$N$10, MATCH($B33, $B$5:$B$10, 0), MATCH(D$30, $B$5:$N$5, 0))</f>
        <v>72</v>
      </c>
      <c r="E33" s="2">
        <f>INDEX($B$5:$N$10, MATCH($B33, $B$5:$B$10, 0), MATCH(E$30, $B$5:$N$5, 0))</f>
        <v>80</v>
      </c>
      <c r="F33" s="2">
        <f>INDEX($B$5:$N$10, MATCH($B33, $B$5:$B$10, 0), MATCH(F$30, $B$5:$N$5, 0))</f>
        <v>130</v>
      </c>
      <c r="G33" s="2">
        <f>INDEX($B$5:$N$10, MATCH($B33, $B$5:$B$10, 0), MATCH(G$30, $B$5:$N$5, 0))</f>
        <v>67</v>
      </c>
      <c r="H33" s="2">
        <f>INDEX($B$5:$N$10, MATCH($B33, $B$5:$B$10, 0), MATCH(H$30, $B$5:$N$5, 0))</f>
        <v>123</v>
      </c>
    </row>
  </sheetData>
  <mergeCells count="3">
    <mergeCell ref="B3:N3"/>
    <mergeCell ref="B16:H16"/>
    <mergeCell ref="B28:H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Index, Match</vt:lpstr>
      <vt:lpstr>Index and Match</vt:lpstr>
      <vt:lpstr>Index, Match,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Microsoft Office User</cp:lastModifiedBy>
  <dcterms:created xsi:type="dcterms:W3CDTF">2016-11-10T09:10:32Z</dcterms:created>
  <dcterms:modified xsi:type="dcterms:W3CDTF">2020-06-04T23:23:49Z</dcterms:modified>
</cp:coreProperties>
</file>