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nglet\OneDrive - Bankers Financial Corporation\Documents\"/>
    </mc:Choice>
  </mc:AlternateContent>
  <xr:revisionPtr revIDLastSave="3113" documentId="13_ncr:1_{35D07B78-341C-4160-8E4E-88CCBF3FE293}" xr6:coauthVersionLast="36" xr6:coauthVersionMax="43" xr10:uidLastSave="{ADA53A26-70F2-401D-9601-68480F48E786}"/>
  <bookViews>
    <workbookView xWindow="0" yWindow="0" windowWidth="17256" windowHeight="5736" xr2:uid="{C8FD9B0C-BDF2-40D9-860E-5927967A0D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94" i="1" l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2" i="1"/>
  <c r="E463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0" i="1"/>
  <c r="E408" i="1"/>
  <c r="E407" i="1"/>
  <c r="E406" i="1"/>
  <c r="E409" i="1"/>
  <c r="E411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2" i="1"/>
  <c r="E333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0" i="1"/>
  <c r="E292" i="1"/>
  <c r="E291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 l="1"/>
  <c r="E265" i="1"/>
  <c r="E264" i="1"/>
  <c r="E263" i="1"/>
  <c r="E262" i="1"/>
  <c r="E242" i="1" l="1"/>
  <c r="E232" i="1" l="1"/>
  <c r="E228" i="1"/>
  <c r="E226" i="1"/>
  <c r="E219" i="1"/>
  <c r="E217" i="1"/>
  <c r="E190" i="1" l="1"/>
  <c r="E174" i="1"/>
  <c r="E165" i="1"/>
  <c r="E151" i="1"/>
  <c r="E150" i="1"/>
  <c r="E145" i="1"/>
  <c r="E141" i="1"/>
  <c r="E121" i="1"/>
  <c r="E117" i="1"/>
  <c r="E115" i="1"/>
  <c r="E97" i="1"/>
  <c r="E93" i="1"/>
  <c r="E83" i="1"/>
  <c r="E79" i="1"/>
  <c r="E58" i="1" l="1"/>
  <c r="E56" i="1"/>
  <c r="E53" i="1"/>
  <c r="E45" i="1"/>
  <c r="E41" i="1"/>
  <c r="E32" i="1"/>
  <c r="E14" i="1"/>
  <c r="E16" i="1"/>
  <c r="E4" i="1"/>
  <c r="O25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E258" i="1" l="1"/>
  <c r="E255" i="1"/>
  <c r="E234" i="1"/>
  <c r="E221" i="1"/>
  <c r="E6" i="1"/>
  <c r="E206" i="1"/>
  <c r="E204" i="1"/>
  <c r="E147" i="1"/>
  <c r="E154" i="1"/>
  <c r="E128" i="1"/>
  <c r="E135" i="1"/>
  <c r="O26" i="1"/>
  <c r="E104" i="1"/>
  <c r="E116" i="1"/>
  <c r="E98" i="1"/>
  <c r="O15" i="1"/>
  <c r="E112" i="1"/>
  <c r="E92" i="1"/>
  <c r="E99" i="1"/>
  <c r="E15" i="1"/>
  <c r="E9" i="1"/>
  <c r="E23" i="1"/>
  <c r="E20" i="1"/>
  <c r="E26" i="1"/>
  <c r="E70" i="1"/>
  <c r="E47" i="1" l="1"/>
  <c r="E213" i="1"/>
  <c r="E52" i="1"/>
  <c r="E257" i="1"/>
  <c r="E252" i="1"/>
  <c r="E250" i="1"/>
  <c r="E223" i="1"/>
  <c r="E200" i="1"/>
  <c r="E25" i="1"/>
  <c r="E72" i="1"/>
  <c r="E42" i="1"/>
  <c r="O16" i="1"/>
  <c r="E172" i="1"/>
  <c r="E101" i="1"/>
  <c r="E152" i="1"/>
  <c r="E160" i="1"/>
  <c r="E143" i="1"/>
  <c r="E119" i="1"/>
  <c r="E169" i="1"/>
  <c r="E81" i="1"/>
  <c r="O27" i="1"/>
  <c r="E86" i="1"/>
  <c r="O17" i="1"/>
  <c r="E2" i="1"/>
  <c r="E195" i="1" l="1"/>
  <c r="E256" i="1"/>
  <c r="E238" i="1"/>
  <c r="E235" i="1"/>
  <c r="E231" i="1"/>
  <c r="E211" i="1"/>
  <c r="E180" i="1"/>
  <c r="E254" i="1"/>
  <c r="E162" i="1"/>
  <c r="E166" i="1"/>
  <c r="E57" i="1"/>
  <c r="E103" i="1"/>
  <c r="E177" i="1"/>
  <c r="E139" i="1"/>
  <c r="E158" i="1"/>
  <c r="E134" i="1"/>
  <c r="E156" i="1"/>
  <c r="E168" i="1"/>
  <c r="E176" i="1"/>
  <c r="O28" i="1"/>
  <c r="E89" i="1"/>
  <c r="E21" i="1"/>
  <c r="E39" i="1"/>
  <c r="E95" i="1"/>
  <c r="E113" i="1"/>
  <c r="E108" i="1"/>
  <c r="E91" i="1"/>
  <c r="O18" i="1"/>
  <c r="E77" i="1"/>
  <c r="E18" i="1"/>
  <c r="E69" i="1"/>
  <c r="E31" i="1"/>
  <c r="E10" i="1"/>
  <c r="E209" i="1" l="1"/>
  <c r="E248" i="1"/>
  <c r="E241" i="1"/>
  <c r="E214" i="1"/>
  <c r="E199" i="1"/>
  <c r="E183" i="1"/>
  <c r="E196" i="1"/>
  <c r="E179" i="1"/>
  <c r="E163" i="1"/>
  <c r="E159" i="1"/>
  <c r="E122" i="1"/>
  <c r="E137" i="1"/>
  <c r="E125" i="1"/>
  <c r="E110" i="1"/>
  <c r="E87" i="1"/>
  <c r="E102" i="1"/>
  <c r="E109" i="1"/>
  <c r="E114" i="1"/>
  <c r="O29" i="1"/>
  <c r="O30" i="1" s="1"/>
  <c r="O31" i="1" s="1"/>
  <c r="O32" i="1" s="1"/>
  <c r="O33" i="1" s="1"/>
  <c r="O34" i="1" s="1"/>
  <c r="O35" i="1" s="1"/>
  <c r="O36" i="1" s="1"/>
  <c r="O37" i="1" s="1"/>
  <c r="E3" i="1"/>
  <c r="O19" i="1"/>
  <c r="E46" i="1"/>
  <c r="E40" i="1"/>
  <c r="E201" i="1" l="1"/>
  <c r="E259" i="1"/>
  <c r="E253" i="1"/>
  <c r="E224" i="1"/>
  <c r="E181" i="1"/>
  <c r="E192" i="1"/>
  <c r="E131" i="1"/>
  <c r="E142" i="1"/>
  <c r="E127" i="1"/>
  <c r="E85" i="1"/>
  <c r="E96" i="1"/>
  <c r="E107" i="1"/>
  <c r="O20" i="1"/>
  <c r="E78" i="1"/>
  <c r="E74" i="1"/>
  <c r="E66" i="1"/>
  <c r="E34" i="1"/>
  <c r="E8" i="1"/>
  <c r="E33" i="1"/>
  <c r="E7" i="1"/>
  <c r="E36" i="1"/>
  <c r="E63" i="1"/>
  <c r="E35" i="1"/>
  <c r="E261" i="1" l="1"/>
  <c r="E245" i="1"/>
  <c r="E227" i="1"/>
  <c r="E215" i="1"/>
  <c r="E191" i="1"/>
  <c r="E185" i="1"/>
  <c r="E197" i="1"/>
  <c r="E175" i="1"/>
  <c r="E167" i="1"/>
  <c r="E146" i="1"/>
  <c r="E148" i="1"/>
  <c r="E124" i="1"/>
  <c r="E161" i="1"/>
  <c r="E133" i="1"/>
  <c r="E129" i="1"/>
  <c r="E132" i="1"/>
  <c r="E106" i="1"/>
  <c r="E111" i="1"/>
  <c r="E100" i="1"/>
  <c r="E82" i="1"/>
  <c r="E84" i="1"/>
  <c r="O21" i="1"/>
  <c r="E73" i="1"/>
  <c r="E50" i="1"/>
  <c r="E38" i="1"/>
  <c r="E49" i="1"/>
  <c r="E68" i="1"/>
  <c r="E64" i="1"/>
  <c r="E28" i="1"/>
  <c r="E24" i="1"/>
  <c r="E55" i="1"/>
  <c r="E12" i="1"/>
  <c r="E260" i="1" l="1"/>
  <c r="E251" i="1"/>
  <c r="E249" i="1"/>
  <c r="E247" i="1"/>
  <c r="E233" i="1"/>
  <c r="E225" i="1"/>
  <c r="E222" i="1"/>
  <c r="E220" i="1"/>
  <c r="E216" i="1"/>
  <c r="E212" i="1"/>
  <c r="E210" i="1"/>
  <c r="E186" i="1"/>
  <c r="E187" i="1"/>
  <c r="E130" i="1"/>
  <c r="E118" i="1"/>
  <c r="E136" i="1"/>
  <c r="E157" i="1"/>
  <c r="E153" i="1"/>
  <c r="E144" i="1"/>
  <c r="O22" i="1"/>
  <c r="E71" i="1"/>
  <c r="E62" i="1"/>
  <c r="E65" i="1"/>
  <c r="E61" i="1"/>
  <c r="E60" i="1"/>
  <c r="E67" i="1"/>
  <c r="E5" i="1"/>
  <c r="E22" i="1"/>
  <c r="E246" i="1" l="1"/>
  <c r="E243" i="1"/>
  <c r="E239" i="1"/>
  <c r="E237" i="1"/>
  <c r="E236" i="1"/>
  <c r="E229" i="1"/>
  <c r="E218" i="1"/>
  <c r="E202" i="1"/>
  <c r="E207" i="1"/>
  <c r="E205" i="1"/>
  <c r="E203" i="1"/>
  <c r="E184" i="1"/>
  <c r="E194" i="1"/>
  <c r="E155" i="1"/>
  <c r="E170" i="1"/>
  <c r="E140" i="1"/>
  <c r="E149" i="1"/>
  <c r="E80" i="1"/>
  <c r="E94" i="1"/>
  <c r="O23" i="1"/>
  <c r="E75" i="1"/>
  <c r="E54" i="1"/>
  <c r="E30" i="1"/>
  <c r="E19" i="1"/>
  <c r="E48" i="1"/>
  <c r="E51" i="1"/>
  <c r="E27" i="1"/>
  <c r="E17" i="1"/>
  <c r="E208" i="1" l="1"/>
  <c r="E244" i="1"/>
  <c r="E240" i="1"/>
  <c r="E230" i="1"/>
  <c r="E198" i="1"/>
  <c r="E193" i="1"/>
  <c r="E189" i="1"/>
  <c r="E188" i="1"/>
  <c r="E182" i="1"/>
  <c r="E171" i="1"/>
  <c r="E178" i="1"/>
  <c r="E138" i="1"/>
  <c r="E126" i="1"/>
  <c r="E164" i="1"/>
  <c r="E120" i="1"/>
  <c r="E123" i="1"/>
  <c r="E173" i="1"/>
  <c r="E88" i="1"/>
  <c r="E105" i="1"/>
  <c r="E90" i="1"/>
  <c r="E76" i="1"/>
  <c r="E37" i="1"/>
  <c r="E29" i="1"/>
  <c r="E11" i="1"/>
  <c r="E44" i="1"/>
  <c r="E59" i="1"/>
  <c r="E43" i="1"/>
  <c r="E13" i="1"/>
</calcChain>
</file>

<file path=xl/sharedStrings.xml><?xml version="1.0" encoding="utf-8"?>
<sst xmlns="http://schemas.openxmlformats.org/spreadsheetml/2006/main" count="2016" uniqueCount="862">
  <si>
    <t>Last Name</t>
  </si>
  <si>
    <t>Team Name</t>
  </si>
  <si>
    <t>Position</t>
  </si>
  <si>
    <t>Jersey Number</t>
  </si>
  <si>
    <t>Jaylen</t>
  </si>
  <si>
    <t xml:space="preserve">Adams </t>
  </si>
  <si>
    <t xml:space="preserve">Atlanta Hawks </t>
  </si>
  <si>
    <t>Guard</t>
  </si>
  <si>
    <t>Height Reference Lookup</t>
  </si>
  <si>
    <t>Steven</t>
  </si>
  <si>
    <t xml:space="preserve">Oklahoma City Thunder </t>
  </si>
  <si>
    <t>Center</t>
  </si>
  <si>
    <t>5'1</t>
  </si>
  <si>
    <t>Bam</t>
  </si>
  <si>
    <t>Adebayo</t>
  </si>
  <si>
    <t>Miami Heat</t>
  </si>
  <si>
    <t>Center-Forward</t>
  </si>
  <si>
    <t>5'2</t>
  </si>
  <si>
    <t>Deng</t>
  </si>
  <si>
    <t>Adel</t>
  </si>
  <si>
    <t>Cleveland Cavaliers</t>
  </si>
  <si>
    <t>Forward</t>
  </si>
  <si>
    <t>5'3</t>
  </si>
  <si>
    <t>LaMarcus</t>
  </si>
  <si>
    <t>Aldridge</t>
  </si>
  <si>
    <t>San Antonio Spurs</t>
  </si>
  <si>
    <t>5'4</t>
  </si>
  <si>
    <t>Rawle</t>
  </si>
  <si>
    <t>Alkins</t>
  </si>
  <si>
    <t>Chicago Bulls</t>
  </si>
  <si>
    <t>5'5</t>
  </si>
  <si>
    <t>Grayson</t>
  </si>
  <si>
    <t>Allen</t>
  </si>
  <si>
    <t>Utah Jazz</t>
  </si>
  <si>
    <t>5'6</t>
  </si>
  <si>
    <t>Jarrett</t>
  </si>
  <si>
    <t>Brooklyn Nets</t>
  </si>
  <si>
    <t>5'7</t>
  </si>
  <si>
    <t>Kadeem</t>
  </si>
  <si>
    <t>New York Knicks</t>
  </si>
  <si>
    <t>5'8</t>
  </si>
  <si>
    <t>Al-Farouq</t>
  </si>
  <si>
    <t>Aminu</t>
  </si>
  <si>
    <t>Portland Trailblazers</t>
  </si>
  <si>
    <t>5'9</t>
  </si>
  <si>
    <t>Justin</t>
  </si>
  <si>
    <t>Anderson</t>
  </si>
  <si>
    <t>Guard-Forward</t>
  </si>
  <si>
    <t>5'10</t>
  </si>
  <si>
    <t>Kyle</t>
  </si>
  <si>
    <t>Memphis Grizzlies</t>
  </si>
  <si>
    <t>5'11</t>
  </si>
  <si>
    <t xml:space="preserve">Ryan </t>
  </si>
  <si>
    <t>6'0</t>
  </si>
  <si>
    <t>Giannis</t>
  </si>
  <si>
    <t>Antetokounmpo</t>
  </si>
  <si>
    <t>Milwaukee Bucks</t>
  </si>
  <si>
    <t>6'1</t>
  </si>
  <si>
    <t>Kostas</t>
  </si>
  <si>
    <t>Dallas Mavericks</t>
  </si>
  <si>
    <t>6'2</t>
  </si>
  <si>
    <t>OG</t>
  </si>
  <si>
    <t>Anunoby</t>
  </si>
  <si>
    <t>Toronto Raptors</t>
  </si>
  <si>
    <t>6'3</t>
  </si>
  <si>
    <t>Arcidiacono</t>
  </si>
  <si>
    <t>6'4</t>
  </si>
  <si>
    <t>Trevor</t>
  </si>
  <si>
    <t>Ariza</t>
  </si>
  <si>
    <t>Washington Wizards</t>
  </si>
  <si>
    <t>6'5</t>
  </si>
  <si>
    <t>DJ</t>
  </si>
  <si>
    <t>Augustin</t>
  </si>
  <si>
    <t>Orlando Magic</t>
  </si>
  <si>
    <t>6'6</t>
  </si>
  <si>
    <t>Deandre</t>
  </si>
  <si>
    <t>Ayton</t>
  </si>
  <si>
    <t>Phoenix Suns</t>
  </si>
  <si>
    <t>6'7</t>
  </si>
  <si>
    <t>Dwayne</t>
  </si>
  <si>
    <t>Bacon</t>
  </si>
  <si>
    <t>Charlotte Hornets</t>
  </si>
  <si>
    <t>6'8</t>
  </si>
  <si>
    <t>Marvin</t>
  </si>
  <si>
    <t>Bagley III</t>
  </si>
  <si>
    <t>Sacramento Kings</t>
  </si>
  <si>
    <t>6'9</t>
  </si>
  <si>
    <t>Lonzo</t>
  </si>
  <si>
    <t>Ball</t>
  </si>
  <si>
    <t>Los Angeles Lakers</t>
  </si>
  <si>
    <t>6'10</t>
  </si>
  <si>
    <t>Mo</t>
  </si>
  <si>
    <t>Bamba</t>
  </si>
  <si>
    <t>6'11</t>
  </si>
  <si>
    <t>JJ</t>
  </si>
  <si>
    <t>Barea</t>
  </si>
  <si>
    <t>7'0</t>
  </si>
  <si>
    <t>Harrison</t>
  </si>
  <si>
    <t>Barnes</t>
  </si>
  <si>
    <t>7'1</t>
  </si>
  <si>
    <t>Will</t>
  </si>
  <si>
    <t>Barton</t>
  </si>
  <si>
    <t>Denver Nuggets</t>
  </si>
  <si>
    <t>7'2</t>
  </si>
  <si>
    <t>Keita</t>
  </si>
  <si>
    <t>Bates-Diop</t>
  </si>
  <si>
    <t>Minnesota Timberwolves</t>
  </si>
  <si>
    <t>7'3</t>
  </si>
  <si>
    <t>Nicolas</t>
  </si>
  <si>
    <t>Batum</t>
  </si>
  <si>
    <t>Forward-Guard</t>
  </si>
  <si>
    <t>7'4</t>
  </si>
  <si>
    <t>Jerryd</t>
  </si>
  <si>
    <t>Bayless</t>
  </si>
  <si>
    <t>7'5</t>
  </si>
  <si>
    <t>Aron</t>
  </si>
  <si>
    <t>Baynes</t>
  </si>
  <si>
    <t>Boston Celtics</t>
  </si>
  <si>
    <t>7'6</t>
  </si>
  <si>
    <t>Kent</t>
  </si>
  <si>
    <t>Bazemore</t>
  </si>
  <si>
    <t>7'7</t>
  </si>
  <si>
    <t>Bradley</t>
  </si>
  <si>
    <t>Beal</t>
  </si>
  <si>
    <t>7'8</t>
  </si>
  <si>
    <t>Malik</t>
  </si>
  <si>
    <t>Beasley</t>
  </si>
  <si>
    <t>7'9</t>
  </si>
  <si>
    <t>Marco</t>
  </si>
  <si>
    <t>Belinelli</t>
  </si>
  <si>
    <t>7'10</t>
  </si>
  <si>
    <t>Jordan</t>
  </si>
  <si>
    <t>Bell</t>
  </si>
  <si>
    <t>Golden State Warriors</t>
  </si>
  <si>
    <t>7'11</t>
  </si>
  <si>
    <t>DeAndre'</t>
  </si>
  <si>
    <t>Bembry</t>
  </si>
  <si>
    <t>Dragan</t>
  </si>
  <si>
    <t>Bender</t>
  </si>
  <si>
    <t>Dairis</t>
  </si>
  <si>
    <t>Bertens</t>
  </si>
  <si>
    <t>New Orleans Pelicans</t>
  </si>
  <si>
    <t>Davis</t>
  </si>
  <si>
    <t>Patrick</t>
  </si>
  <si>
    <t>Beverly</t>
  </si>
  <si>
    <t>Los Angeles Clippers</t>
  </si>
  <si>
    <t>Khem</t>
  </si>
  <si>
    <t>Birch</t>
  </si>
  <si>
    <t>Bismack</t>
  </si>
  <si>
    <t>Biyombo</t>
  </si>
  <si>
    <t>Nemanja</t>
  </si>
  <si>
    <t>Bjelica</t>
  </si>
  <si>
    <t>Antonio</t>
  </si>
  <si>
    <t>Blakeney</t>
  </si>
  <si>
    <t>Eric</t>
  </si>
  <si>
    <t>Bledsoe</t>
  </si>
  <si>
    <t>Jaron</t>
  </si>
  <si>
    <t>Blossomgame</t>
  </si>
  <si>
    <t>Trevon</t>
  </si>
  <si>
    <t>Bluiett</t>
  </si>
  <si>
    <t>Bogdan</t>
  </si>
  <si>
    <t>Bogdanovic</t>
  </si>
  <si>
    <t>Bojan</t>
  </si>
  <si>
    <t>Indiana Pacers</t>
  </si>
  <si>
    <t>Andrew</t>
  </si>
  <si>
    <t>Bogut</t>
  </si>
  <si>
    <t>Jonah</t>
  </si>
  <si>
    <t>Bolden</t>
  </si>
  <si>
    <t>Philidelphia 76ers</t>
  </si>
  <si>
    <t>Isaac</t>
  </si>
  <si>
    <t>Bonga</t>
  </si>
  <si>
    <t>Devin</t>
  </si>
  <si>
    <t>Booker</t>
  </si>
  <si>
    <t>Chris</t>
  </si>
  <si>
    <t>Boucher</t>
  </si>
  <si>
    <t>Avery</t>
  </si>
  <si>
    <t>Tony</t>
  </si>
  <si>
    <t>Corey</t>
  </si>
  <si>
    <t>Brewer</t>
  </si>
  <si>
    <t>Mikal</t>
  </si>
  <si>
    <t>Bridges</t>
  </si>
  <si>
    <t>Miles</t>
  </si>
  <si>
    <t>Broekhoff</t>
  </si>
  <si>
    <t>Malcolm</t>
  </si>
  <si>
    <t>Brogdon</t>
  </si>
  <si>
    <t>Dillon</t>
  </si>
  <si>
    <t>Brooks</t>
  </si>
  <si>
    <t>Troy</t>
  </si>
  <si>
    <t>Brown Jr.</t>
  </si>
  <si>
    <t>Bruce</t>
  </si>
  <si>
    <t>Brown</t>
  </si>
  <si>
    <t>Detroit Pistons</t>
  </si>
  <si>
    <t>Sterling</t>
  </si>
  <si>
    <t>Jalen</t>
  </si>
  <si>
    <t>Brunson</t>
  </si>
  <si>
    <t>Thomas</t>
  </si>
  <si>
    <t>Bryant</t>
  </si>
  <si>
    <t>Reggie</t>
  </si>
  <si>
    <t>Bullock</t>
  </si>
  <si>
    <t>Trey</t>
  </si>
  <si>
    <t>Burke</t>
  </si>
  <si>
    <t>Alec</t>
  </si>
  <si>
    <t>Burks</t>
  </si>
  <si>
    <t>Deonte</t>
  </si>
  <si>
    <t>Burton</t>
  </si>
  <si>
    <t>Jimmy</t>
  </si>
  <si>
    <t>Butler</t>
  </si>
  <si>
    <t>Bruno</t>
  </si>
  <si>
    <t>Caboclo</t>
  </si>
  <si>
    <t>Jose</t>
  </si>
  <si>
    <t>Calderon</t>
  </si>
  <si>
    <t>Kentavious</t>
  </si>
  <si>
    <t>Caldwell-Pope</t>
  </si>
  <si>
    <t>Clint</t>
  </si>
  <si>
    <t>Capela</t>
  </si>
  <si>
    <t>Houston Rockets</t>
  </si>
  <si>
    <t>DeMarre</t>
  </si>
  <si>
    <t>Carroll</t>
  </si>
  <si>
    <t>Jevon</t>
  </si>
  <si>
    <t>Carter</t>
  </si>
  <si>
    <t xml:space="preserve">Vince </t>
  </si>
  <si>
    <t>Wendell</t>
  </si>
  <si>
    <t>Carter Jr.</t>
  </si>
  <si>
    <t>Michael</t>
  </si>
  <si>
    <t>Carter-Williams</t>
  </si>
  <si>
    <t>Alex</t>
  </si>
  <si>
    <t>Caruso</t>
  </si>
  <si>
    <t>Willie</t>
  </si>
  <si>
    <t>Cauley-Stein</t>
  </si>
  <si>
    <t>Caupain</t>
  </si>
  <si>
    <t>Tyler</t>
  </si>
  <si>
    <t>Cavanaugh</t>
  </si>
  <si>
    <t>Tyson</t>
  </si>
  <si>
    <t>Chandler</t>
  </si>
  <si>
    <t>Wilson</t>
  </si>
  <si>
    <t>Joe</t>
  </si>
  <si>
    <t>Chealey</t>
  </si>
  <si>
    <t>Chiozza</t>
  </si>
  <si>
    <t>Marquese</t>
  </si>
  <si>
    <t>Chriss</t>
  </si>
  <si>
    <t>Gary</t>
  </si>
  <si>
    <t>Clark</t>
  </si>
  <si>
    <t>Ian</t>
  </si>
  <si>
    <t>Clarkson</t>
  </si>
  <si>
    <t>John</t>
  </si>
  <si>
    <t>Collins</t>
  </si>
  <si>
    <t>Forward-Center</t>
  </si>
  <si>
    <t>Zach</t>
  </si>
  <si>
    <t>Darren</t>
  </si>
  <si>
    <t>Collison</t>
  </si>
  <si>
    <t>Bonzie</t>
  </si>
  <si>
    <t>Colson</t>
  </si>
  <si>
    <t>Mike</t>
  </si>
  <si>
    <t>Conley</t>
  </si>
  <si>
    <t xml:space="preserve">Pat </t>
  </si>
  <si>
    <t>Connaughton</t>
  </si>
  <si>
    <t>Quinn</t>
  </si>
  <si>
    <t>Cook</t>
  </si>
  <si>
    <t>Demarcus</t>
  </si>
  <si>
    <t>Cousins</t>
  </si>
  <si>
    <t>Robert</t>
  </si>
  <si>
    <t>Covington</t>
  </si>
  <si>
    <t>Crabbe</t>
  </si>
  <si>
    <t>Torrey</t>
  </si>
  <si>
    <t>Craig</t>
  </si>
  <si>
    <t>Jamal</t>
  </si>
  <si>
    <t>Crawford</t>
  </si>
  <si>
    <t>Mitchell</t>
  </si>
  <si>
    <t>Creek</t>
  </si>
  <si>
    <t>Jae</t>
  </si>
  <si>
    <t>Crowder</t>
  </si>
  <si>
    <t>Dante</t>
  </si>
  <si>
    <t>Cunningham</t>
  </si>
  <si>
    <t>Seth</t>
  </si>
  <si>
    <t>Curry</t>
  </si>
  <si>
    <t>Stephen</t>
  </si>
  <si>
    <t>Daniels</t>
  </si>
  <si>
    <t>Anthony</t>
  </si>
  <si>
    <t>Deyonta</t>
  </si>
  <si>
    <t>Ed</t>
  </si>
  <si>
    <t>Demar</t>
  </si>
  <si>
    <t>Derozan</t>
  </si>
  <si>
    <t>Dewayne</t>
  </si>
  <si>
    <t>Dedmon</t>
  </si>
  <si>
    <t>Sam</t>
  </si>
  <si>
    <t>Dekker</t>
  </si>
  <si>
    <t>Angel</t>
  </si>
  <si>
    <t>Delgado</t>
  </si>
  <si>
    <t>Matthew</t>
  </si>
  <si>
    <t>Dellavadova</t>
  </si>
  <si>
    <t>Luol</t>
  </si>
  <si>
    <t>Marcus</t>
  </si>
  <si>
    <t>Derrickson</t>
  </si>
  <si>
    <t>Donte</t>
  </si>
  <si>
    <t>DiVincenzo</t>
  </si>
  <si>
    <t>Chieck</t>
  </si>
  <si>
    <t>Diallo</t>
  </si>
  <si>
    <t>Hamidou</t>
  </si>
  <si>
    <t>Gorgui</t>
  </si>
  <si>
    <t>Dieng</t>
  </si>
  <si>
    <t>Spencer</t>
  </si>
  <si>
    <t>Dinwiddie</t>
  </si>
  <si>
    <t>Luka</t>
  </si>
  <si>
    <t>Doncic</t>
  </si>
  <si>
    <t>Dorsey</t>
  </si>
  <si>
    <t>Damyean</t>
  </si>
  <si>
    <t>Dotson</t>
  </si>
  <si>
    <t>PJ</t>
  </si>
  <si>
    <t>Dozier</t>
  </si>
  <si>
    <t>Goran</t>
  </si>
  <si>
    <t>Dragic</t>
  </si>
  <si>
    <t xml:space="preserve">Andre </t>
  </si>
  <si>
    <t>Drummond</t>
  </si>
  <si>
    <t>Jared</t>
  </si>
  <si>
    <t>Dudley</t>
  </si>
  <si>
    <t>Kris</t>
  </si>
  <si>
    <t>Dunn</t>
  </si>
  <si>
    <t>Kevin</t>
  </si>
  <si>
    <t>Durant</t>
  </si>
  <si>
    <t>Duval</t>
  </si>
  <si>
    <t>Vincent</t>
  </si>
  <si>
    <t>Edwards</t>
  </si>
  <si>
    <t>Henry</t>
  </si>
  <si>
    <t>Ellenson</t>
  </si>
  <si>
    <t>Wayne</t>
  </si>
  <si>
    <t>Ellington</t>
  </si>
  <si>
    <t>Joel</t>
  </si>
  <si>
    <t>Embiid</t>
  </si>
  <si>
    <t>James</t>
  </si>
  <si>
    <t>Ennis III</t>
  </si>
  <si>
    <t>Drew</t>
  </si>
  <si>
    <t>Eubanks</t>
  </si>
  <si>
    <t>Jacob</t>
  </si>
  <si>
    <t>Evans</t>
  </si>
  <si>
    <t>Jawun</t>
  </si>
  <si>
    <t>Exum</t>
  </si>
  <si>
    <t>Kenneth</t>
  </si>
  <si>
    <t>Faried</t>
  </si>
  <si>
    <t>Derrick</t>
  </si>
  <si>
    <t>Favors</t>
  </si>
  <si>
    <t>Cristiano</t>
  </si>
  <si>
    <t>Felicio</t>
  </si>
  <si>
    <t>Raymond</t>
  </si>
  <si>
    <t>Felton</t>
  </si>
  <si>
    <t>Terrance</t>
  </si>
  <si>
    <t>Ferguson</t>
  </si>
  <si>
    <t>Yogi</t>
  </si>
  <si>
    <t>Ferrell</t>
  </si>
  <si>
    <t>Dorian</t>
  </si>
  <si>
    <t>Finney-Smith</t>
  </si>
  <si>
    <t>Bryn</t>
  </si>
  <si>
    <t>Forbes</t>
  </si>
  <si>
    <t>Evan</t>
  </si>
  <si>
    <t>Fournier</t>
  </si>
  <si>
    <t>De'Aaron</t>
  </si>
  <si>
    <t>Fox</t>
  </si>
  <si>
    <t>Frazier</t>
  </si>
  <si>
    <t>Tim</t>
  </si>
  <si>
    <t>Melvin</t>
  </si>
  <si>
    <t>Frazier Jr.</t>
  </si>
  <si>
    <t>Jimmer</t>
  </si>
  <si>
    <t>Fredette</t>
  </si>
  <si>
    <t>Markelle</t>
  </si>
  <si>
    <t>Fultz</t>
  </si>
  <si>
    <t>Wenyen</t>
  </si>
  <si>
    <t>Gabriel</t>
  </si>
  <si>
    <t>Danilo</t>
  </si>
  <si>
    <t>Gallinari</t>
  </si>
  <si>
    <t>Langston</t>
  </si>
  <si>
    <t>Galloway</t>
  </si>
  <si>
    <t>Billy</t>
  </si>
  <si>
    <t>Garrett</t>
  </si>
  <si>
    <t>Marc</t>
  </si>
  <si>
    <t>Gasol</t>
  </si>
  <si>
    <t>Pau</t>
  </si>
  <si>
    <t>Rudy</t>
  </si>
  <si>
    <t>Gay</t>
  </si>
  <si>
    <t>Paul</t>
  </si>
  <si>
    <t>George</t>
  </si>
  <si>
    <t>Jonathan</t>
  </si>
  <si>
    <t>Gibson</t>
  </si>
  <si>
    <t>Taj</t>
  </si>
  <si>
    <t>Harry</t>
  </si>
  <si>
    <t>Giles III</t>
  </si>
  <si>
    <t>Shai</t>
  </si>
  <si>
    <t>Gilgeous-Alexander</t>
  </si>
  <si>
    <t>Gobert</t>
  </si>
  <si>
    <t>Brandon</t>
  </si>
  <si>
    <t>Goodwin</t>
  </si>
  <si>
    <t>Aaron</t>
  </si>
  <si>
    <t>Gordon</t>
  </si>
  <si>
    <t>Devonte'</t>
  </si>
  <si>
    <t>Graham</t>
  </si>
  <si>
    <t>Treveon</t>
  </si>
  <si>
    <t>Jerami</t>
  </si>
  <si>
    <t>Grant</t>
  </si>
  <si>
    <t>Jerian</t>
  </si>
  <si>
    <t>Grantham</t>
  </si>
  <si>
    <t>Danny</t>
  </si>
  <si>
    <t>Green</t>
  </si>
  <si>
    <t>Draymond</t>
  </si>
  <si>
    <t>Gerald</t>
  </si>
  <si>
    <t>JaMychal</t>
  </si>
  <si>
    <t>Jeff</t>
  </si>
  <si>
    <t>Blake</t>
  </si>
  <si>
    <t>Griffin</t>
  </si>
  <si>
    <t>Hardaway Jr.</t>
  </si>
  <si>
    <t>Harden</t>
  </si>
  <si>
    <t>Maurice</t>
  </si>
  <si>
    <t>Harkless</t>
  </si>
  <si>
    <t>Montrezl</t>
  </si>
  <si>
    <t>Harrell</t>
  </si>
  <si>
    <t>Harris</t>
  </si>
  <si>
    <t>Denver</t>
  </si>
  <si>
    <t>Tobias</t>
  </si>
  <si>
    <t>Shaquille</t>
  </si>
  <si>
    <t>Isaiah</t>
  </si>
  <si>
    <t>Hartenstein</t>
  </si>
  <si>
    <t>Josh</t>
  </si>
  <si>
    <t>Hart</t>
  </si>
  <si>
    <t>Udonis</t>
  </si>
  <si>
    <t>Haslem</t>
  </si>
  <si>
    <t>Hayward</t>
  </si>
  <si>
    <t xml:space="preserve">John </t>
  </si>
  <si>
    <t>Henson</t>
  </si>
  <si>
    <t>Juancho</t>
  </si>
  <si>
    <t>Hernangomez</t>
  </si>
  <si>
    <t>Willy</t>
  </si>
  <si>
    <t>Mario</t>
  </si>
  <si>
    <t>Hezonja</t>
  </si>
  <si>
    <t>Hicks</t>
  </si>
  <si>
    <t>Buddy</t>
  </si>
  <si>
    <t>Hield</t>
  </si>
  <si>
    <t>Haywood</t>
  </si>
  <si>
    <t>Highsmith</t>
  </si>
  <si>
    <t>Hill</t>
  </si>
  <si>
    <t>Solomon</t>
  </si>
  <si>
    <t>Holiday</t>
  </si>
  <si>
    <t>Jrue</t>
  </si>
  <si>
    <t>Rondae</t>
  </si>
  <si>
    <t>Hollis-Jefferson</t>
  </si>
  <si>
    <t>Richaun</t>
  </si>
  <si>
    <t>Holmes</t>
  </si>
  <si>
    <t>Rodney</t>
  </si>
  <si>
    <t>Hood</t>
  </si>
  <si>
    <t>Al</t>
  </si>
  <si>
    <t>Horford</t>
  </si>
  <si>
    <t>Danuel</t>
  </si>
  <si>
    <t>House Jr.</t>
  </si>
  <si>
    <t xml:space="preserve">Houston Rockets </t>
  </si>
  <si>
    <t>Dwight</t>
  </si>
  <si>
    <t>Howard</t>
  </si>
  <si>
    <t>Huerter</t>
  </si>
  <si>
    <t xml:space="preserve">Isaac </t>
  </si>
  <si>
    <t>Humphries</t>
  </si>
  <si>
    <t>RJ</t>
  </si>
  <si>
    <t>Hunter</t>
  </si>
  <si>
    <t>Hutchison</t>
  </si>
  <si>
    <t>Serge</t>
  </si>
  <si>
    <t>Ibaka</t>
  </si>
  <si>
    <t>Andre</t>
  </si>
  <si>
    <t>Iguodala</t>
  </si>
  <si>
    <t>Ersan</t>
  </si>
  <si>
    <t>Ilyasova</t>
  </si>
  <si>
    <t>Ingles</t>
  </si>
  <si>
    <t>Ingram</t>
  </si>
  <si>
    <t>Kyrie</t>
  </si>
  <si>
    <t>Irving</t>
  </si>
  <si>
    <t>Wes</t>
  </si>
  <si>
    <t>Iwundu</t>
  </si>
  <si>
    <t>Jaren</t>
  </si>
  <si>
    <t>Jackson Jr.</t>
  </si>
  <si>
    <t>Frank</t>
  </si>
  <si>
    <t xml:space="preserve">Jackson   </t>
  </si>
  <si>
    <t>LeBron</t>
  </si>
  <si>
    <t xml:space="preserve">Amile </t>
  </si>
  <si>
    <t>Jefferson</t>
  </si>
  <si>
    <t>Jenkins</t>
  </si>
  <si>
    <t>Jonas</t>
  </si>
  <si>
    <t>Jerebko</t>
  </si>
  <si>
    <t>Alize</t>
  </si>
  <si>
    <t>Johnson</t>
  </si>
  <si>
    <t>Amir</t>
  </si>
  <si>
    <t>BJ</t>
  </si>
  <si>
    <t>Stanley</t>
  </si>
  <si>
    <t>Wesley</t>
  </si>
  <si>
    <t>Nikola</t>
  </si>
  <si>
    <t>Jokic</t>
  </si>
  <si>
    <t>Jones Jr.</t>
  </si>
  <si>
    <t>Damian</t>
  </si>
  <si>
    <t xml:space="preserve">Jones  </t>
  </si>
  <si>
    <t>Jemerrio</t>
  </si>
  <si>
    <t>Tyus</t>
  </si>
  <si>
    <t>Cory</t>
  </si>
  <si>
    <t>Joseph</t>
  </si>
  <si>
    <t>Kaminsky</t>
  </si>
  <si>
    <t>Enes</t>
  </si>
  <si>
    <t>Kanter</t>
  </si>
  <si>
    <t>Luke</t>
  </si>
  <si>
    <t>Kennard</t>
  </si>
  <si>
    <t>Kidd-Gilchrist</t>
  </si>
  <si>
    <t>King</t>
  </si>
  <si>
    <t>Maxi</t>
  </si>
  <si>
    <t>Kleber</t>
  </si>
  <si>
    <t>Knight</t>
  </si>
  <si>
    <t>Knox</t>
  </si>
  <si>
    <t>Furkan</t>
  </si>
  <si>
    <t>Korkmaz</t>
  </si>
  <si>
    <t>Kornet</t>
  </si>
  <si>
    <t>Korver</t>
  </si>
  <si>
    <t>Koufos</t>
  </si>
  <si>
    <t>Rodions</t>
  </si>
  <si>
    <t>Kurucs</t>
  </si>
  <si>
    <t>Kuzma</t>
  </si>
  <si>
    <t>Skal</t>
  </si>
  <si>
    <t>Labissiere</t>
  </si>
  <si>
    <t>Jeremy</t>
  </si>
  <si>
    <t>Lamb</t>
  </si>
  <si>
    <t>Lavine</t>
  </si>
  <si>
    <t>Jake</t>
  </si>
  <si>
    <t>Layman</t>
  </si>
  <si>
    <t>TJ</t>
  </si>
  <si>
    <t>Leaf</t>
  </si>
  <si>
    <t>Courtney</t>
  </si>
  <si>
    <t>Lee</t>
  </si>
  <si>
    <t>Damion</t>
  </si>
  <si>
    <t>Walter</t>
  </si>
  <si>
    <t>Lemon Jr.</t>
  </si>
  <si>
    <t>Len</t>
  </si>
  <si>
    <t>Meyers</t>
  </si>
  <si>
    <t>Leonard</t>
  </si>
  <si>
    <t>Jon</t>
  </si>
  <si>
    <t>Leuer</t>
  </si>
  <si>
    <t>Caris</t>
  </si>
  <si>
    <t>LeVert</t>
  </si>
  <si>
    <t>Lillard</t>
  </si>
  <si>
    <t>Lin</t>
  </si>
  <si>
    <t>Shaun</t>
  </si>
  <si>
    <t>Livingston</t>
  </si>
  <si>
    <t>Kevon</t>
  </si>
  <si>
    <t>Looney</t>
  </si>
  <si>
    <t>Brook</t>
  </si>
  <si>
    <t>Lopez</t>
  </si>
  <si>
    <t>Robin</t>
  </si>
  <si>
    <t>Love</t>
  </si>
  <si>
    <t>Lowry</t>
  </si>
  <si>
    <t>Lloyd</t>
  </si>
  <si>
    <t>Kalin</t>
  </si>
  <si>
    <t>Lucas</t>
  </si>
  <si>
    <t>Timothe</t>
  </si>
  <si>
    <t>Luwawu-Cabarrot</t>
  </si>
  <si>
    <t>Lydon</t>
  </si>
  <si>
    <t>Lyles</t>
  </si>
  <si>
    <t>Shelvin</t>
  </si>
  <si>
    <t>Mack</t>
  </si>
  <si>
    <t>Daryl</t>
  </si>
  <si>
    <t>Macon</t>
  </si>
  <si>
    <t>JP</t>
  </si>
  <si>
    <t>Macura</t>
  </si>
  <si>
    <t>Mahinmi</t>
  </si>
  <si>
    <t>Thon</t>
  </si>
  <si>
    <t>Maker</t>
  </si>
  <si>
    <t>Boban</t>
  </si>
  <si>
    <t>Marjanovic</t>
  </si>
  <si>
    <t>Lauri</t>
  </si>
  <si>
    <t>Markkanen</t>
  </si>
  <si>
    <t>Jarell</t>
  </si>
  <si>
    <t>Martin</t>
  </si>
  <si>
    <t>Mason</t>
  </si>
  <si>
    <t>Yante</t>
  </si>
  <si>
    <t>Maten</t>
  </si>
  <si>
    <t>Welsey</t>
  </si>
  <si>
    <t>Matthews</t>
  </si>
  <si>
    <t>McCaw</t>
  </si>
  <si>
    <t>CJ</t>
  </si>
  <si>
    <t>McCollulm</t>
  </si>
  <si>
    <t>T.J.</t>
  </si>
  <si>
    <t>McConnell</t>
  </si>
  <si>
    <t>Doug</t>
  </si>
  <si>
    <t>McDermott</t>
  </si>
  <si>
    <t>JaVale</t>
  </si>
  <si>
    <t>McGee</t>
  </si>
  <si>
    <t>McGrudger</t>
  </si>
  <si>
    <t>Alfonso</t>
  </si>
  <si>
    <t>McKinnie</t>
  </si>
  <si>
    <t>McRae</t>
  </si>
  <si>
    <t>Jodie</t>
  </si>
  <si>
    <t>Meeks</t>
  </si>
  <si>
    <t>Salah</t>
  </si>
  <si>
    <t>Mejri</t>
  </si>
  <si>
    <t>De'Anthony</t>
  </si>
  <si>
    <t>Melton</t>
  </si>
  <si>
    <t>Chimezie</t>
  </si>
  <si>
    <t>Metu</t>
  </si>
  <si>
    <t>Khris</t>
  </si>
  <si>
    <t>Middleton</t>
  </si>
  <si>
    <t>Darius</t>
  </si>
  <si>
    <t>Miller</t>
  </si>
  <si>
    <t>Millsap</t>
  </si>
  <si>
    <t>Patty</t>
  </si>
  <si>
    <t xml:space="preserve">Mills </t>
  </si>
  <si>
    <t>Shake</t>
  </si>
  <si>
    <t>Milton</t>
  </si>
  <si>
    <t>Mirotic</t>
  </si>
  <si>
    <t>Donovan</t>
  </si>
  <si>
    <t>Naz</t>
  </si>
  <si>
    <t>Mitrou-Long</t>
  </si>
  <si>
    <t>Monk</t>
  </si>
  <si>
    <t>Greg</t>
  </si>
  <si>
    <t>Monroe</t>
  </si>
  <si>
    <t>Ben</t>
  </si>
  <si>
    <t>Moore</t>
  </si>
  <si>
    <t>E'Twaun</t>
  </si>
  <si>
    <t>Moreland</t>
  </si>
  <si>
    <t>Morris</t>
  </si>
  <si>
    <t>Markieff</t>
  </si>
  <si>
    <t>Monte</t>
  </si>
  <si>
    <t>Donatas</t>
  </si>
  <si>
    <t>Motiejunas</t>
  </si>
  <si>
    <t>Johnathan</t>
  </si>
  <si>
    <t>Motley</t>
  </si>
  <si>
    <t>Timofey</t>
  </si>
  <si>
    <t>Mozgov</t>
  </si>
  <si>
    <t>Emmanual</t>
  </si>
  <si>
    <t>Mudiay</t>
  </si>
  <si>
    <t>Dejounte</t>
  </si>
  <si>
    <t>Murray</t>
  </si>
  <si>
    <t>Dzanan</t>
  </si>
  <si>
    <t>Musa</t>
  </si>
  <si>
    <t>Muscala</t>
  </si>
  <si>
    <t>Svi</t>
  </si>
  <si>
    <t>Mykhailiuk</t>
  </si>
  <si>
    <t>Abdel</t>
  </si>
  <si>
    <t>Nader</t>
  </si>
  <si>
    <t>Larry</t>
  </si>
  <si>
    <t>Nance Jr.</t>
  </si>
  <si>
    <t>Shabazz</t>
  </si>
  <si>
    <t>Napier</t>
  </si>
  <si>
    <t>Nene</t>
  </si>
  <si>
    <t>Hilario</t>
  </si>
  <si>
    <t>Raul</t>
  </si>
  <si>
    <t>Neto</t>
  </si>
  <si>
    <t>Georges</t>
  </si>
  <si>
    <t>Niang</t>
  </si>
  <si>
    <t>Joakim</t>
  </si>
  <si>
    <t>Noah</t>
  </si>
  <si>
    <t>Nerlens</t>
  </si>
  <si>
    <t>Noel</t>
  </si>
  <si>
    <t>Ntilikina</t>
  </si>
  <si>
    <t>Kendrick</t>
  </si>
  <si>
    <t>Nunn</t>
  </si>
  <si>
    <t>Height (in)</t>
  </si>
  <si>
    <t>Weight (lbs)</t>
  </si>
  <si>
    <t>Jusuf</t>
  </si>
  <si>
    <t>Nurkic</t>
  </si>
  <si>
    <t>David</t>
  </si>
  <si>
    <t>Nwaba</t>
  </si>
  <si>
    <t>Royce</t>
  </si>
  <si>
    <t>O'Neale</t>
  </si>
  <si>
    <t>O'Quinn</t>
  </si>
  <si>
    <t>Semi</t>
  </si>
  <si>
    <t>Ojeleye</t>
  </si>
  <si>
    <t>Jahlil</t>
  </si>
  <si>
    <t>Okafor</t>
  </si>
  <si>
    <t>Elie</t>
  </si>
  <si>
    <t>Okobo</t>
  </si>
  <si>
    <t>Okogie</t>
  </si>
  <si>
    <t>Victor</t>
  </si>
  <si>
    <t>Oladipo</t>
  </si>
  <si>
    <t>Kelly</t>
  </si>
  <si>
    <t>Olynyk</t>
  </si>
  <si>
    <t>Cedi</t>
  </si>
  <si>
    <t>Osman</t>
  </si>
  <si>
    <t>Oubre Jr.</t>
  </si>
  <si>
    <t>Zaza</t>
  </si>
  <si>
    <t>Pachulia</t>
  </si>
  <si>
    <t>Jabari</t>
  </si>
  <si>
    <t>Parker</t>
  </si>
  <si>
    <t>Parsons</t>
  </si>
  <si>
    <t>Patterson</t>
  </si>
  <si>
    <t>Elfrid</t>
  </si>
  <si>
    <t>Payton</t>
  </si>
  <si>
    <t>Tarik</t>
  </si>
  <si>
    <t>Phillip</t>
  </si>
  <si>
    <t>Theo</t>
  </si>
  <si>
    <t>Pinson</t>
  </si>
  <si>
    <t>Plumlee</t>
  </si>
  <si>
    <t>Jakob</t>
  </si>
  <si>
    <t>Poeltl</t>
  </si>
  <si>
    <t>Quincy</t>
  </si>
  <si>
    <t>Poindexter</t>
  </si>
  <si>
    <t>Porter Jr.</t>
  </si>
  <si>
    <t>Otto</t>
  </si>
  <si>
    <t>Bobby</t>
  </si>
  <si>
    <t>Portis</t>
  </si>
  <si>
    <t>Kristaps</t>
  </si>
  <si>
    <t>Porzingis</t>
  </si>
  <si>
    <t>Powell</t>
  </si>
  <si>
    <t>Norman</t>
  </si>
  <si>
    <t>Poythress</t>
  </si>
  <si>
    <t>Taurean</t>
  </si>
  <si>
    <t>Prince</t>
  </si>
  <si>
    <t>Ivan</t>
  </si>
  <si>
    <t>Rabb</t>
  </si>
  <si>
    <t>Chasson</t>
  </si>
  <si>
    <t>Randle</t>
  </si>
  <si>
    <t>Julius</t>
  </si>
  <si>
    <t>Redick</t>
  </si>
  <si>
    <t>Davon</t>
  </si>
  <si>
    <t>Reed</t>
  </si>
  <si>
    <t>Cameron</t>
  </si>
  <si>
    <t>Reynolds</t>
  </si>
  <si>
    <t>Richardson</t>
  </si>
  <si>
    <t>Austin</t>
  </si>
  <si>
    <t>Rivers</t>
  </si>
  <si>
    <t>Roberson</t>
  </si>
  <si>
    <t>Glenn</t>
  </si>
  <si>
    <t>Robinson III</t>
  </si>
  <si>
    <t>Robinson</t>
  </si>
  <si>
    <t>Duncan</t>
  </si>
  <si>
    <t>Jerome</t>
  </si>
  <si>
    <t>First Name</t>
  </si>
  <si>
    <t>Rajon</t>
  </si>
  <si>
    <t>Rondo</t>
  </si>
  <si>
    <t>Rose</t>
  </si>
  <si>
    <t>Terrence</t>
  </si>
  <si>
    <t>Ross</t>
  </si>
  <si>
    <t>Terry</t>
  </si>
  <si>
    <t>Rozier</t>
  </si>
  <si>
    <t>Ricky</t>
  </si>
  <si>
    <t>Rubio</t>
  </si>
  <si>
    <t>D'Angelo</t>
  </si>
  <si>
    <t>Russell</t>
  </si>
  <si>
    <t>Domantas</t>
  </si>
  <si>
    <t>Sabonis</t>
  </si>
  <si>
    <t>Sampson</t>
  </si>
  <si>
    <t>Dario</t>
  </si>
  <si>
    <t>Saric</t>
  </si>
  <si>
    <t>Tomas</t>
  </si>
  <si>
    <t>Satoransky</t>
  </si>
  <si>
    <t>Dennis</t>
  </si>
  <si>
    <t>Schroder</t>
  </si>
  <si>
    <t>Scott</t>
  </si>
  <si>
    <t>Thabo</t>
  </si>
  <si>
    <t>Sefolosha</t>
  </si>
  <si>
    <t>Selden</t>
  </si>
  <si>
    <t>Collin</t>
  </si>
  <si>
    <t>Sexton</t>
  </si>
  <si>
    <t>Landry</t>
  </si>
  <si>
    <t>Shamet</t>
  </si>
  <si>
    <t>Iman</t>
  </si>
  <si>
    <t>Shumpert</t>
  </si>
  <si>
    <t>Pascal</t>
  </si>
  <si>
    <t>Siakam</t>
  </si>
  <si>
    <t>Simmons</t>
  </si>
  <si>
    <t>Simons</t>
  </si>
  <si>
    <t>Jonathon</t>
  </si>
  <si>
    <t>Anfernee</t>
  </si>
  <si>
    <t>Smart</t>
  </si>
  <si>
    <t>Smith Jr.</t>
  </si>
  <si>
    <t>Ish</t>
  </si>
  <si>
    <t xml:space="preserve">Smith </t>
  </si>
  <si>
    <t>JR</t>
  </si>
  <si>
    <t>Smith</t>
  </si>
  <si>
    <t>Zhaire</t>
  </si>
  <si>
    <t>Snell</t>
  </si>
  <si>
    <t>Ray</t>
  </si>
  <si>
    <t>Spalding</t>
  </si>
  <si>
    <t>Omari</t>
  </si>
  <si>
    <t>Spellman</t>
  </si>
  <si>
    <t xml:space="preserve">Nik </t>
  </si>
  <si>
    <t>Stauskas</t>
  </si>
  <si>
    <t>Lance</t>
  </si>
  <si>
    <t>Stephenson</t>
  </si>
  <si>
    <t>Edmond</t>
  </si>
  <si>
    <t>Sumner</t>
  </si>
  <si>
    <t>Caleb</t>
  </si>
  <si>
    <t>Swanigan</t>
  </si>
  <si>
    <t>Jayson</t>
  </si>
  <si>
    <t>Tatum</t>
  </si>
  <si>
    <t>Teague</t>
  </si>
  <si>
    <t>Temple</t>
  </si>
  <si>
    <t>Terrell</t>
  </si>
  <si>
    <t>Daniel</t>
  </si>
  <si>
    <t>Theis</t>
  </si>
  <si>
    <t>Khyri</t>
  </si>
  <si>
    <t>Klay</t>
  </si>
  <si>
    <t>Thompson</t>
  </si>
  <si>
    <t>Tristan</t>
  </si>
  <si>
    <t>Sindarius</t>
  </si>
  <si>
    <t>Thornwell</t>
  </si>
  <si>
    <t>Tolliver</t>
  </si>
  <si>
    <t>Karl-Anthony</t>
  </si>
  <si>
    <t>Towns</t>
  </si>
  <si>
    <t>Trent Jr.</t>
  </si>
  <si>
    <t>Allonzo</t>
  </si>
  <si>
    <t>Trier</t>
  </si>
  <si>
    <t>Tucker</t>
  </si>
  <si>
    <t>Turner</t>
  </si>
  <si>
    <t>Myles</t>
  </si>
  <si>
    <t>Ekpe</t>
  </si>
  <si>
    <t>Udoh</t>
  </si>
  <si>
    <t>Valanciunas</t>
  </si>
  <si>
    <t>Denzel</t>
  </si>
  <si>
    <t>Valentine</t>
  </si>
  <si>
    <t>Jarred</t>
  </si>
  <si>
    <t>Vanderbilt</t>
  </si>
  <si>
    <t>Fred</t>
  </si>
  <si>
    <t>VanVleet</t>
  </si>
  <si>
    <t>Vonleh</t>
  </si>
  <si>
    <t>Vucevic</t>
  </si>
  <si>
    <t>Moritz</t>
  </si>
  <si>
    <t>Wagner</t>
  </si>
  <si>
    <t>Dion</t>
  </si>
  <si>
    <t>Waiters</t>
  </si>
  <si>
    <t>Lonnie</t>
  </si>
  <si>
    <t>Walker IV</t>
  </si>
  <si>
    <t>Kemba</t>
  </si>
  <si>
    <t xml:space="preserve">Walker  </t>
  </si>
  <si>
    <t>Tyrone</t>
  </si>
  <si>
    <t>Wallace</t>
  </si>
  <si>
    <t xml:space="preserve">Wall </t>
  </si>
  <si>
    <t>Brad</t>
  </si>
  <si>
    <t>Wanamaker</t>
  </si>
  <si>
    <t>Warren</t>
  </si>
  <si>
    <t>Julian</t>
  </si>
  <si>
    <t>Washburn</t>
  </si>
  <si>
    <t>Yuta</t>
  </si>
  <si>
    <t>Watanabe</t>
  </si>
  <si>
    <t>Welsh</t>
  </si>
  <si>
    <t>Westbrook</t>
  </si>
  <si>
    <t>White</t>
  </si>
  <si>
    <t>Whitehead</t>
  </si>
  <si>
    <t>Hassan</t>
  </si>
  <si>
    <t>Whiteside</t>
  </si>
  <si>
    <t>Wiggins</t>
  </si>
  <si>
    <t>Williams III</t>
  </si>
  <si>
    <t>Alan</t>
  </si>
  <si>
    <t xml:space="preserve">Williams  </t>
  </si>
  <si>
    <t>C.J.</t>
  </si>
  <si>
    <t>Williams</t>
  </si>
  <si>
    <t>Kenrich</t>
  </si>
  <si>
    <t>Lou</t>
  </si>
  <si>
    <t>D.J.</t>
  </si>
  <si>
    <t>Justice</t>
  </si>
  <si>
    <t>Winslow</t>
  </si>
  <si>
    <t>Christian</t>
  </si>
  <si>
    <t>Wood</t>
  </si>
  <si>
    <t>Delon</t>
  </si>
  <si>
    <t>Wright</t>
  </si>
  <si>
    <t>Guerschon</t>
  </si>
  <si>
    <t>Yabusele</t>
  </si>
  <si>
    <t>Thaddeus</t>
  </si>
  <si>
    <t>Young</t>
  </si>
  <si>
    <t>Trae</t>
  </si>
  <si>
    <t>Cody</t>
  </si>
  <si>
    <t>Zeller</t>
  </si>
  <si>
    <t>Ante</t>
  </si>
  <si>
    <t>Zizic</t>
  </si>
  <si>
    <t>Ivica</t>
  </si>
  <si>
    <t>Zubac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</si>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</sst>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C361F-B863-48F7-B381-E7FC1A22F6B3}" name="Table1" displayName="Table1" ref="N2:O37" totalsRowShown="0" headerRowDxfId="0">
  <autoFilter ref="N2:O37" xr:uid="{7741C264-8C60-442F-9CE1-03A3BD78F04B}"/>
  <tableColumns count="2">
    <tableColumn id="1" xr3:uid="{45923035-437C-4E59-B9ED-35F5E1682C02}" name="Height Reference Lookup"/>
    <tableColumn id="2" xr3:uid="{CF445983-6A6D-46B9-BB8D-1163E095071C}" name="Column1">
      <calculatedColumnFormula>SUM(O2+1)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1C6C-A71A-4AF0-ACB5-5C48203E4232}">
  <dimension ref="A1:O494"/>
  <sheetViews>
    <sheetView tabSelected="1" workbookViewId="0">
      <selection activeCell="N2" sqref="N2:O2"/>
    </sheetView>
  </sheetViews>
  <sheetFormatPr defaultRowHeight="14.4" x14ac:dyDescent="0.3"/>
  <cols>
    <col min="1" max="1" width="12.33203125" bestFit="1" customWidth="1"/>
    <col min="2" max="2" width="18.33203125" bestFit="1" customWidth="1"/>
    <col min="3" max="3" width="23.33203125" bestFit="1" customWidth="1"/>
    <col min="4" max="4" width="14.6640625" customWidth="1"/>
    <col min="5" max="5" width="10.109375" bestFit="1" customWidth="1"/>
    <col min="6" max="6" width="11.5546875" bestFit="1" customWidth="1"/>
    <col min="7" max="7" width="14" bestFit="1" customWidth="1"/>
    <col min="8" max="8" width="11" bestFit="1" customWidth="1"/>
    <col min="13" max="13" width="4.5546875" customWidth="1"/>
    <col min="14" max="14" width="24.5546875" customWidth="1"/>
    <col min="15" max="15" width="15.5546875" customWidth="1"/>
  </cols>
  <sheetData>
    <row r="1" spans="1:15" x14ac:dyDescent="0.3">
      <c r="A1" t="s">
        <v>721</v>
      </c>
      <c r="B1" t="s">
        <v>0</v>
      </c>
      <c r="C1" t="s">
        <v>1</v>
      </c>
      <c r="D1" t="s">
        <v>2</v>
      </c>
      <c r="E1" t="s">
        <v>651</v>
      </c>
      <c r="F1" t="s">
        <v>652</v>
      </c>
      <c r="G1" t="s">
        <v>3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>
        <f>LOOKUP(N16,  $N$3:$N$37, $O$3:$O$37)</f>
        <v>74</v>
      </c>
      <c r="F2">
        <v>190</v>
      </c>
      <c r="G2">
        <v>10</v>
      </c>
      <c r="N2" s="1" t="s">
        <v>8</v>
      </c>
      <c r="O2" s="1" t="s">
        <v>861</v>
      </c>
    </row>
    <row r="3" spans="1:15" x14ac:dyDescent="0.3">
      <c r="A3" t="s">
        <v>9</v>
      </c>
      <c r="B3" t="s">
        <v>5</v>
      </c>
      <c r="C3" t="s">
        <v>10</v>
      </c>
      <c r="D3" t="s">
        <v>11</v>
      </c>
      <c r="E3">
        <f>LOOKUP(N28,  $N$3:$N$37, $O$3:$O$37)</f>
        <v>86</v>
      </c>
      <c r="F3">
        <v>265</v>
      </c>
      <c r="G3">
        <v>12</v>
      </c>
      <c r="N3" t="s">
        <v>12</v>
      </c>
      <c r="O3">
        <v>61</v>
      </c>
    </row>
    <row r="4" spans="1:15" x14ac:dyDescent="0.3">
      <c r="A4" t="s">
        <v>13</v>
      </c>
      <c r="B4" t="s">
        <v>14</v>
      </c>
      <c r="C4" t="s">
        <v>15</v>
      </c>
      <c r="D4" t="s">
        <v>16</v>
      </c>
      <c r="E4">
        <f>VLOOKUP(N24,  $N$3:$O$37, 2, FALSE)</f>
        <v>82</v>
      </c>
      <c r="F4">
        <v>255</v>
      </c>
      <c r="G4">
        <v>13</v>
      </c>
      <c r="N4" t="s">
        <v>17</v>
      </c>
      <c r="O4">
        <f>SUM(O3+1)</f>
        <v>62</v>
      </c>
    </row>
    <row r="5" spans="1:15" x14ac:dyDescent="0.3">
      <c r="A5" t="s">
        <v>18</v>
      </c>
      <c r="B5" t="s">
        <v>19</v>
      </c>
      <c r="C5" t="s">
        <v>20</v>
      </c>
      <c r="D5" t="s">
        <v>21</v>
      </c>
      <c r="E5">
        <f>VLOOKUP(N21,  $N$3:$O$37, 2, FALSE)</f>
        <v>79</v>
      </c>
      <c r="F5">
        <v>200</v>
      </c>
      <c r="G5">
        <v>32</v>
      </c>
      <c r="N5" t="s">
        <v>22</v>
      </c>
      <c r="O5">
        <f t="shared" ref="O5:O12" si="0">SUM(O4+1)</f>
        <v>63</v>
      </c>
    </row>
    <row r="6" spans="1:15" x14ac:dyDescent="0.3">
      <c r="A6" t="s">
        <v>23</v>
      </c>
      <c r="B6" t="s">
        <v>24</v>
      </c>
      <c r="C6" t="s">
        <v>25</v>
      </c>
      <c r="D6" t="s">
        <v>16</v>
      </c>
      <c r="E6">
        <f>VLOOKUP(N25,  $N$3:$O$37, 2, FALSE)</f>
        <v>83</v>
      </c>
      <c r="F6">
        <v>260</v>
      </c>
      <c r="G6">
        <v>12</v>
      </c>
      <c r="N6" t="s">
        <v>26</v>
      </c>
      <c r="O6">
        <f t="shared" si="0"/>
        <v>64</v>
      </c>
    </row>
    <row r="7" spans="1:15" x14ac:dyDescent="0.3">
      <c r="A7" t="s">
        <v>27</v>
      </c>
      <c r="B7" t="s">
        <v>28</v>
      </c>
      <c r="C7" t="s">
        <v>29</v>
      </c>
      <c r="D7" t="s">
        <v>7</v>
      </c>
      <c r="E7">
        <f>VLOOKUP(N19,  $N$3:$O$37, 2, FALSE)</f>
        <v>77</v>
      </c>
      <c r="F7">
        <v>225</v>
      </c>
      <c r="G7">
        <v>20</v>
      </c>
      <c r="N7" t="s">
        <v>30</v>
      </c>
      <c r="O7">
        <f t="shared" si="0"/>
        <v>65</v>
      </c>
    </row>
    <row r="8" spans="1:15" x14ac:dyDescent="0.3">
      <c r="A8" t="s">
        <v>31</v>
      </c>
      <c r="B8" t="s">
        <v>32</v>
      </c>
      <c r="C8" t="s">
        <v>33</v>
      </c>
      <c r="D8" t="s">
        <v>7</v>
      </c>
      <c r="E8">
        <f>VLOOKUP(N19,  $N$3:$O$37, 2, FALSE)</f>
        <v>77</v>
      </c>
      <c r="F8">
        <v>198</v>
      </c>
      <c r="G8">
        <v>24</v>
      </c>
      <c r="N8" t="s">
        <v>34</v>
      </c>
      <c r="O8">
        <f t="shared" si="0"/>
        <v>66</v>
      </c>
    </row>
    <row r="9" spans="1:15" x14ac:dyDescent="0.3">
      <c r="A9" t="s">
        <v>35</v>
      </c>
      <c r="B9" t="s">
        <v>32</v>
      </c>
      <c r="C9" t="s">
        <v>36</v>
      </c>
      <c r="D9" t="s">
        <v>11</v>
      </c>
      <c r="E9">
        <f>VLOOKUP(N25,  $N$3:$O$37, 2, FALSE)</f>
        <v>83</v>
      </c>
      <c r="F9">
        <v>237</v>
      </c>
      <c r="G9">
        <v>31</v>
      </c>
      <c r="N9" t="s">
        <v>37</v>
      </c>
      <c r="O9">
        <f t="shared" si="0"/>
        <v>67</v>
      </c>
    </row>
    <row r="10" spans="1:15" x14ac:dyDescent="0.3">
      <c r="A10" t="s">
        <v>38</v>
      </c>
      <c r="B10" t="s">
        <v>32</v>
      </c>
      <c r="C10" t="s">
        <v>39</v>
      </c>
      <c r="D10" t="s">
        <v>7</v>
      </c>
      <c r="E10">
        <f>VLOOKUP(N17,  $N$3:$O$37, 2, FALSE)</f>
        <v>75</v>
      </c>
      <c r="F10">
        <v>200</v>
      </c>
      <c r="G10">
        <v>0</v>
      </c>
      <c r="N10" t="s">
        <v>40</v>
      </c>
      <c r="O10">
        <f t="shared" si="0"/>
        <v>68</v>
      </c>
    </row>
    <row r="11" spans="1:15" x14ac:dyDescent="0.3">
      <c r="A11" t="s">
        <v>41</v>
      </c>
      <c r="B11" t="s">
        <v>42</v>
      </c>
      <c r="C11" t="s">
        <v>43</v>
      </c>
      <c r="D11" t="s">
        <v>21</v>
      </c>
      <c r="E11">
        <f>VLOOKUP(N23,  $N$3:$O$37, 2, FALSE)</f>
        <v>81</v>
      </c>
      <c r="F11">
        <v>220</v>
      </c>
      <c r="G11">
        <v>8</v>
      </c>
      <c r="N11" t="s">
        <v>44</v>
      </c>
      <c r="O11">
        <f t="shared" si="0"/>
        <v>69</v>
      </c>
    </row>
    <row r="12" spans="1:15" x14ac:dyDescent="0.3">
      <c r="A12" t="s">
        <v>45</v>
      </c>
      <c r="B12" t="s">
        <v>46</v>
      </c>
      <c r="C12" t="s">
        <v>6</v>
      </c>
      <c r="D12" t="s">
        <v>47</v>
      </c>
      <c r="E12">
        <f>VLOOKUP(N20,  $N$3:$O$37, 2, FALSE)</f>
        <v>78</v>
      </c>
      <c r="F12">
        <v>230</v>
      </c>
      <c r="G12">
        <v>1</v>
      </c>
      <c r="N12" t="s">
        <v>48</v>
      </c>
      <c r="O12">
        <f t="shared" si="0"/>
        <v>70</v>
      </c>
    </row>
    <row r="13" spans="1:15" x14ac:dyDescent="0.3">
      <c r="A13" t="s">
        <v>49</v>
      </c>
      <c r="B13" t="s">
        <v>46</v>
      </c>
      <c r="C13" t="s">
        <v>50</v>
      </c>
      <c r="D13" t="s">
        <v>21</v>
      </c>
      <c r="E13">
        <f>VLOOKUP(N23,  $N$3:$O$37, 2, FALSE)</f>
        <v>81</v>
      </c>
      <c r="F13">
        <v>230</v>
      </c>
      <c r="G13">
        <v>1</v>
      </c>
      <c r="N13" t="s">
        <v>51</v>
      </c>
      <c r="O13">
        <f t="shared" ref="O13:O23" si="1">SUM(O12+1)</f>
        <v>71</v>
      </c>
    </row>
    <row r="14" spans="1:15" x14ac:dyDescent="0.3">
      <c r="A14" t="s">
        <v>52</v>
      </c>
      <c r="B14" t="s">
        <v>46</v>
      </c>
      <c r="C14" t="s">
        <v>15</v>
      </c>
      <c r="D14" t="s">
        <v>21</v>
      </c>
      <c r="E14">
        <f>VLOOKUP(N24,  $N$3:$O$37, 2, FALSE)</f>
        <v>82</v>
      </c>
      <c r="F14">
        <v>240</v>
      </c>
      <c r="G14">
        <v>31</v>
      </c>
      <c r="N14" t="s">
        <v>53</v>
      </c>
      <c r="O14">
        <f t="shared" si="1"/>
        <v>72</v>
      </c>
    </row>
    <row r="15" spans="1:15" x14ac:dyDescent="0.3">
      <c r="A15" t="s">
        <v>54</v>
      </c>
      <c r="B15" t="s">
        <v>55</v>
      </c>
      <c r="C15" t="s">
        <v>56</v>
      </c>
      <c r="D15" t="s">
        <v>21</v>
      </c>
      <c r="E15">
        <f>VLOOKUP(N25,  $N$3:$O$37, 2, FALSE)</f>
        <v>83</v>
      </c>
      <c r="F15">
        <v>242</v>
      </c>
      <c r="G15">
        <v>34</v>
      </c>
      <c r="N15" t="s">
        <v>57</v>
      </c>
      <c r="O15">
        <f t="shared" si="1"/>
        <v>73</v>
      </c>
    </row>
    <row r="16" spans="1:15" x14ac:dyDescent="0.3">
      <c r="A16" t="s">
        <v>58</v>
      </c>
      <c r="B16" t="s">
        <v>55</v>
      </c>
      <c r="C16" t="s">
        <v>59</v>
      </c>
      <c r="D16" t="s">
        <v>21</v>
      </c>
      <c r="E16">
        <f t="shared" ref="E16" si="2">VLOOKUP(N24,  $N$3:$O$37, 2, FALSE)</f>
        <v>82</v>
      </c>
      <c r="F16">
        <v>200</v>
      </c>
      <c r="G16">
        <v>37</v>
      </c>
      <c r="N16" t="s">
        <v>60</v>
      </c>
      <c r="O16">
        <f t="shared" si="1"/>
        <v>74</v>
      </c>
    </row>
    <row r="17" spans="1:15" x14ac:dyDescent="0.3">
      <c r="A17" t="s">
        <v>61</v>
      </c>
      <c r="B17" t="s">
        <v>62</v>
      </c>
      <c r="C17" t="s">
        <v>63</v>
      </c>
      <c r="D17" t="s">
        <v>21</v>
      </c>
      <c r="E17">
        <f>VLOOKUP(N22,  $N$3:$O$37, 2, FALSE)</f>
        <v>80</v>
      </c>
      <c r="F17">
        <v>232</v>
      </c>
      <c r="G17">
        <v>3</v>
      </c>
      <c r="N17" t="s">
        <v>64</v>
      </c>
      <c r="O17">
        <f t="shared" si="1"/>
        <v>75</v>
      </c>
    </row>
    <row r="18" spans="1:15" x14ac:dyDescent="0.3">
      <c r="A18" t="s">
        <v>52</v>
      </c>
      <c r="B18" t="s">
        <v>65</v>
      </c>
      <c r="C18" t="s">
        <v>29</v>
      </c>
      <c r="D18" t="s">
        <v>7</v>
      </c>
      <c r="E18">
        <f>VLOOKUP(N17,  $N$3:$O$37, 2, FALSE)</f>
        <v>75</v>
      </c>
      <c r="F18">
        <v>200</v>
      </c>
      <c r="G18">
        <v>51</v>
      </c>
      <c r="N18" t="s">
        <v>66</v>
      </c>
      <c r="O18">
        <f t="shared" si="1"/>
        <v>76</v>
      </c>
    </row>
    <row r="19" spans="1:15" x14ac:dyDescent="0.3">
      <c r="A19" t="s">
        <v>67</v>
      </c>
      <c r="B19" t="s">
        <v>68</v>
      </c>
      <c r="C19" t="s">
        <v>69</v>
      </c>
      <c r="D19" t="s">
        <v>21</v>
      </c>
      <c r="E19">
        <f>VLOOKUP(N22,  $N$3:$O$37, 2, FALSE)</f>
        <v>80</v>
      </c>
      <c r="F19">
        <v>215</v>
      </c>
      <c r="G19">
        <v>1</v>
      </c>
      <c r="N19" t="s">
        <v>70</v>
      </c>
      <c r="O19">
        <f t="shared" si="1"/>
        <v>77</v>
      </c>
    </row>
    <row r="20" spans="1:15" x14ac:dyDescent="0.3">
      <c r="A20" t="s">
        <v>71</v>
      </c>
      <c r="B20" t="s">
        <v>72</v>
      </c>
      <c r="C20" t="s">
        <v>73</v>
      </c>
      <c r="D20" t="s">
        <v>7</v>
      </c>
      <c r="E20">
        <f>VLOOKUP(N14,  $N$3:$O$37, 2, FALSE)</f>
        <v>72</v>
      </c>
      <c r="F20">
        <v>183</v>
      </c>
      <c r="G20">
        <v>14</v>
      </c>
      <c r="N20" t="s">
        <v>74</v>
      </c>
      <c r="O20">
        <f t="shared" si="1"/>
        <v>78</v>
      </c>
    </row>
    <row r="21" spans="1:15" x14ac:dyDescent="0.3">
      <c r="A21" t="s">
        <v>75</v>
      </c>
      <c r="B21" t="s">
        <v>76</v>
      </c>
      <c r="C21" t="s">
        <v>77</v>
      </c>
      <c r="D21" t="s">
        <v>11</v>
      </c>
      <c r="E21">
        <f>VLOOKUP(N27,  $N$3:$O$37, 2, FALSE)</f>
        <v>85</v>
      </c>
      <c r="F21">
        <v>250</v>
      </c>
      <c r="G21">
        <v>22</v>
      </c>
      <c r="N21" t="s">
        <v>78</v>
      </c>
      <c r="O21">
        <f t="shared" si="1"/>
        <v>79</v>
      </c>
    </row>
    <row r="22" spans="1:15" x14ac:dyDescent="0.3">
      <c r="A22" t="s">
        <v>79</v>
      </c>
      <c r="B22" t="s">
        <v>80</v>
      </c>
      <c r="C22" t="s">
        <v>81</v>
      </c>
      <c r="D22" t="s">
        <v>47</v>
      </c>
      <c r="E22">
        <f>VLOOKUP(N21,  $N$3:$O$37, 2, FALSE)</f>
        <v>79</v>
      </c>
      <c r="F22">
        <v>221</v>
      </c>
      <c r="G22">
        <v>7</v>
      </c>
      <c r="N22" t="s">
        <v>82</v>
      </c>
      <c r="O22">
        <f t="shared" si="1"/>
        <v>80</v>
      </c>
    </row>
    <row r="23" spans="1:15" x14ac:dyDescent="0.3">
      <c r="A23" t="s">
        <v>83</v>
      </c>
      <c r="B23" t="s">
        <v>84</v>
      </c>
      <c r="C23" t="s">
        <v>85</v>
      </c>
      <c r="D23" t="s">
        <v>21</v>
      </c>
      <c r="E23">
        <f>VLOOKUP(N25,  $N$3:$O$37, 2, FALSE)</f>
        <v>83</v>
      </c>
      <c r="F23">
        <v>234</v>
      </c>
      <c r="G23">
        <v>35</v>
      </c>
      <c r="N23" t="s">
        <v>86</v>
      </c>
      <c r="O23">
        <f t="shared" si="1"/>
        <v>81</v>
      </c>
    </row>
    <row r="24" spans="1:15" x14ac:dyDescent="0.3">
      <c r="A24" t="s">
        <v>87</v>
      </c>
      <c r="B24" t="s">
        <v>88</v>
      </c>
      <c r="C24" t="s">
        <v>89</v>
      </c>
      <c r="D24" t="s">
        <v>7</v>
      </c>
      <c r="E24">
        <f>VLOOKUP(N20,  $N$3:$O$37, 2, FALSE)</f>
        <v>78</v>
      </c>
      <c r="F24">
        <v>190</v>
      </c>
      <c r="G24">
        <v>2</v>
      </c>
      <c r="N24" t="s">
        <v>90</v>
      </c>
      <c r="O24">
        <v>82</v>
      </c>
    </row>
    <row r="25" spans="1:15" x14ac:dyDescent="0.3">
      <c r="A25" t="s">
        <v>91</v>
      </c>
      <c r="B25" t="s">
        <v>92</v>
      </c>
      <c r="C25" t="s">
        <v>73</v>
      </c>
      <c r="D25" t="s">
        <v>11</v>
      </c>
      <c r="E25">
        <f>VLOOKUP(N26,  $N$3:$O$37, 2, FALSE)</f>
        <v>84</v>
      </c>
      <c r="F25">
        <v>221</v>
      </c>
      <c r="G25">
        <v>5</v>
      </c>
      <c r="N25" t="s">
        <v>93</v>
      </c>
      <c r="O25">
        <f t="shared" ref="O25:O37" si="3">SUM(O24+1)</f>
        <v>83</v>
      </c>
    </row>
    <row r="26" spans="1:15" x14ac:dyDescent="0.3">
      <c r="A26" t="s">
        <v>94</v>
      </c>
      <c r="B26" t="s">
        <v>95</v>
      </c>
      <c r="C26" t="s">
        <v>59</v>
      </c>
      <c r="D26" t="s">
        <v>7</v>
      </c>
      <c r="E26">
        <f>VLOOKUP(N14,  $N$3:$O$37, 2, FALSE)</f>
        <v>72</v>
      </c>
      <c r="F26">
        <v>185</v>
      </c>
      <c r="G26">
        <v>5</v>
      </c>
      <c r="N26" t="s">
        <v>96</v>
      </c>
      <c r="O26">
        <f t="shared" si="3"/>
        <v>84</v>
      </c>
    </row>
    <row r="27" spans="1:15" x14ac:dyDescent="0.3">
      <c r="A27" t="s">
        <v>97</v>
      </c>
      <c r="B27" t="s">
        <v>98</v>
      </c>
      <c r="C27" t="s">
        <v>85</v>
      </c>
      <c r="D27" t="s">
        <v>21</v>
      </c>
      <c r="E27">
        <f>VLOOKUP(N22,  $N$3:$O$37, 2, FALSE)</f>
        <v>80</v>
      </c>
      <c r="F27">
        <v>225</v>
      </c>
      <c r="G27">
        <v>40</v>
      </c>
      <c r="N27" t="s">
        <v>99</v>
      </c>
      <c r="O27">
        <f t="shared" si="3"/>
        <v>85</v>
      </c>
    </row>
    <row r="28" spans="1:15" x14ac:dyDescent="0.3">
      <c r="A28" t="s">
        <v>100</v>
      </c>
      <c r="B28" t="s">
        <v>101</v>
      </c>
      <c r="C28" t="s">
        <v>102</v>
      </c>
      <c r="D28" t="s">
        <v>7</v>
      </c>
      <c r="E28">
        <f>VLOOKUP(N20,  $N$3:$O$37, 2, FALSE)</f>
        <v>78</v>
      </c>
      <c r="F28">
        <v>190</v>
      </c>
      <c r="G28">
        <v>5</v>
      </c>
      <c r="N28" t="s">
        <v>103</v>
      </c>
      <c r="O28">
        <f t="shared" si="3"/>
        <v>86</v>
      </c>
    </row>
    <row r="29" spans="1:15" x14ac:dyDescent="0.3">
      <c r="A29" t="s">
        <v>104</v>
      </c>
      <c r="B29" t="s">
        <v>105</v>
      </c>
      <c r="C29" t="s">
        <v>106</v>
      </c>
      <c r="D29" t="s">
        <v>21</v>
      </c>
      <c r="E29">
        <f>VLOOKUP(N23,  $N$3:$O$37, 2, FALSE)</f>
        <v>81</v>
      </c>
      <c r="F29">
        <v>229</v>
      </c>
      <c r="G29">
        <v>31</v>
      </c>
      <c r="N29" t="s">
        <v>107</v>
      </c>
      <c r="O29">
        <f t="shared" si="3"/>
        <v>87</v>
      </c>
    </row>
    <row r="30" spans="1:15" x14ac:dyDescent="0.3">
      <c r="A30" t="s">
        <v>108</v>
      </c>
      <c r="B30" t="s">
        <v>109</v>
      </c>
      <c r="C30" t="s">
        <v>81</v>
      </c>
      <c r="D30" t="s">
        <v>110</v>
      </c>
      <c r="E30">
        <f>VLOOKUP(N22,  $N$3:$O$37, 2, FALSE)</f>
        <v>80</v>
      </c>
      <c r="F30">
        <v>200</v>
      </c>
      <c r="G30">
        <v>8</v>
      </c>
      <c r="N30" t="s">
        <v>111</v>
      </c>
      <c r="O30">
        <f t="shared" si="3"/>
        <v>88</v>
      </c>
    </row>
    <row r="31" spans="1:15" x14ac:dyDescent="0.3">
      <c r="A31" t="s">
        <v>112</v>
      </c>
      <c r="B31" t="s">
        <v>113</v>
      </c>
      <c r="C31" t="s">
        <v>106</v>
      </c>
      <c r="D31" t="s">
        <v>7</v>
      </c>
      <c r="E31">
        <f>VLOOKUP(N17,  $N$3:$O$37, 2, FALSE)</f>
        <v>75</v>
      </c>
      <c r="F31">
        <v>200</v>
      </c>
      <c r="G31">
        <v>8</v>
      </c>
      <c r="N31" t="s">
        <v>114</v>
      </c>
      <c r="O31">
        <f t="shared" si="3"/>
        <v>89</v>
      </c>
    </row>
    <row r="32" spans="1:15" x14ac:dyDescent="0.3">
      <c r="A32" t="s">
        <v>115</v>
      </c>
      <c r="B32" t="s">
        <v>116</v>
      </c>
      <c r="C32" t="s">
        <v>117</v>
      </c>
      <c r="D32" t="s">
        <v>16</v>
      </c>
      <c r="E32">
        <f>VLOOKUP(N24,  $N$3:$O$37, 2, FALSE)</f>
        <v>82</v>
      </c>
      <c r="F32">
        <v>260</v>
      </c>
      <c r="G32">
        <v>46</v>
      </c>
      <c r="N32" t="s">
        <v>118</v>
      </c>
      <c r="O32">
        <f t="shared" si="3"/>
        <v>90</v>
      </c>
    </row>
    <row r="33" spans="1:15" x14ac:dyDescent="0.3">
      <c r="A33" t="s">
        <v>119</v>
      </c>
      <c r="B33" t="s">
        <v>120</v>
      </c>
      <c r="C33" t="s">
        <v>6</v>
      </c>
      <c r="D33" t="s">
        <v>7</v>
      </c>
      <c r="E33">
        <f>VLOOKUP(N19,  $N$3:$O$37, 2, FALSE)</f>
        <v>77</v>
      </c>
      <c r="F33">
        <v>201</v>
      </c>
      <c r="G33">
        <v>24</v>
      </c>
      <c r="N33" t="s">
        <v>121</v>
      </c>
      <c r="O33">
        <f t="shared" si="3"/>
        <v>91</v>
      </c>
    </row>
    <row r="34" spans="1:15" x14ac:dyDescent="0.3">
      <c r="A34" t="s">
        <v>122</v>
      </c>
      <c r="B34" t="s">
        <v>123</v>
      </c>
      <c r="C34" t="s">
        <v>69</v>
      </c>
      <c r="D34" t="s">
        <v>7</v>
      </c>
      <c r="E34">
        <f>VLOOKUP(N19,  $N$3:$O$37, 2, FALSE)</f>
        <v>77</v>
      </c>
      <c r="F34">
        <v>207</v>
      </c>
      <c r="G34">
        <v>3</v>
      </c>
      <c r="N34" t="s">
        <v>124</v>
      </c>
      <c r="O34">
        <f t="shared" si="3"/>
        <v>92</v>
      </c>
    </row>
    <row r="35" spans="1:15" x14ac:dyDescent="0.3">
      <c r="A35" t="s">
        <v>125</v>
      </c>
      <c r="B35" t="s">
        <v>126</v>
      </c>
      <c r="C35" t="s">
        <v>102</v>
      </c>
      <c r="D35" t="s">
        <v>7</v>
      </c>
      <c r="E35">
        <f>VLOOKUP(N$19,  $N$3:$O$37, 2, FALSE)</f>
        <v>77</v>
      </c>
      <c r="F35">
        <v>195</v>
      </c>
      <c r="G35">
        <v>25</v>
      </c>
      <c r="N35" t="s">
        <v>127</v>
      </c>
      <c r="O35">
        <f t="shared" si="3"/>
        <v>93</v>
      </c>
    </row>
    <row r="36" spans="1:15" x14ac:dyDescent="0.3">
      <c r="A36" t="s">
        <v>128</v>
      </c>
      <c r="B36" t="s">
        <v>129</v>
      </c>
      <c r="C36" t="s">
        <v>25</v>
      </c>
      <c r="D36" t="s">
        <v>47</v>
      </c>
      <c r="E36">
        <f>VLOOKUP(N$19,  $N$3:$O$37, 2, FALSE)</f>
        <v>77</v>
      </c>
      <c r="F36">
        <v>210</v>
      </c>
      <c r="G36">
        <v>18</v>
      </c>
      <c r="N36" t="s">
        <v>130</v>
      </c>
      <c r="O36">
        <f t="shared" si="3"/>
        <v>94</v>
      </c>
    </row>
    <row r="37" spans="1:15" x14ac:dyDescent="0.3">
      <c r="A37" t="s">
        <v>131</v>
      </c>
      <c r="B37" t="s">
        <v>132</v>
      </c>
      <c r="C37" t="s">
        <v>133</v>
      </c>
      <c r="D37" t="s">
        <v>21</v>
      </c>
      <c r="E37">
        <f>VLOOKUP(N23,  $N$3:$O$37, 2, FALSE)</f>
        <v>81</v>
      </c>
      <c r="F37">
        <v>224</v>
      </c>
      <c r="G37">
        <v>2</v>
      </c>
      <c r="N37" t="s">
        <v>134</v>
      </c>
      <c r="O37">
        <f t="shared" si="3"/>
        <v>95</v>
      </c>
    </row>
    <row r="38" spans="1:15" x14ac:dyDescent="0.3">
      <c r="A38" t="s">
        <v>135</v>
      </c>
      <c r="B38" t="s">
        <v>136</v>
      </c>
      <c r="C38" t="s">
        <v>6</v>
      </c>
      <c r="D38" t="s">
        <v>21</v>
      </c>
      <c r="E38">
        <f>VLOOKUP(N20,  $N$3:$O$37, 2, FALSE)</f>
        <v>78</v>
      </c>
      <c r="F38">
        <v>210</v>
      </c>
      <c r="G38">
        <v>95</v>
      </c>
    </row>
    <row r="39" spans="1:15" x14ac:dyDescent="0.3">
      <c r="A39" t="s">
        <v>137</v>
      </c>
      <c r="B39" t="s">
        <v>138</v>
      </c>
      <c r="C39" t="s">
        <v>77</v>
      </c>
      <c r="D39" t="s">
        <v>21</v>
      </c>
      <c r="E39">
        <f>VLOOKUP(N27,  $N$3:$O$37, 2, FALSE)</f>
        <v>85</v>
      </c>
      <c r="F39">
        <v>225</v>
      </c>
      <c r="G39">
        <v>35</v>
      </c>
    </row>
    <row r="40" spans="1:15" x14ac:dyDescent="0.3">
      <c r="A40" t="s">
        <v>139</v>
      </c>
      <c r="B40" t="s">
        <v>140</v>
      </c>
      <c r="C40" t="s">
        <v>141</v>
      </c>
      <c r="D40" t="s">
        <v>7</v>
      </c>
      <c r="E40">
        <f>VLOOKUP(N18,  $N$3:$O$37, 2, FALSE)</f>
        <v>76</v>
      </c>
      <c r="F40">
        <v>200</v>
      </c>
      <c r="G40">
        <v>9</v>
      </c>
    </row>
    <row r="41" spans="1:15" x14ac:dyDescent="0.3">
      <c r="A41" t="s">
        <v>142</v>
      </c>
      <c r="B41" t="s">
        <v>140</v>
      </c>
      <c r="C41" t="s">
        <v>25</v>
      </c>
      <c r="D41" t="s">
        <v>21</v>
      </c>
      <c r="E41">
        <f>VLOOKUP(N24,  $N$3:$O$37, 2, FALSE)</f>
        <v>82</v>
      </c>
      <c r="F41">
        <v>225</v>
      </c>
      <c r="G41">
        <v>42</v>
      </c>
    </row>
    <row r="42" spans="1:15" x14ac:dyDescent="0.3">
      <c r="A42" t="s">
        <v>143</v>
      </c>
      <c r="B42" t="s">
        <v>144</v>
      </c>
      <c r="C42" t="s">
        <v>145</v>
      </c>
      <c r="D42" t="s">
        <v>7</v>
      </c>
      <c r="E42">
        <f>VLOOKUP(N15,  $N$3:$O$37, 2, FALSE)</f>
        <v>73</v>
      </c>
      <c r="F42">
        <v>185</v>
      </c>
      <c r="G42">
        <v>21</v>
      </c>
    </row>
    <row r="43" spans="1:15" x14ac:dyDescent="0.3">
      <c r="A43" t="s">
        <v>146</v>
      </c>
      <c r="B43" t="s">
        <v>147</v>
      </c>
      <c r="C43" t="s">
        <v>73</v>
      </c>
      <c r="D43" t="s">
        <v>11</v>
      </c>
      <c r="E43">
        <f>VLOOKUP(N23,  $N$3:$O$37, 2, FALSE)</f>
        <v>81</v>
      </c>
      <c r="F43">
        <v>233</v>
      </c>
      <c r="G43">
        <v>24</v>
      </c>
    </row>
    <row r="44" spans="1:15" x14ac:dyDescent="0.3">
      <c r="A44" t="s">
        <v>148</v>
      </c>
      <c r="B44" t="s">
        <v>149</v>
      </c>
      <c r="C44" t="s">
        <v>81</v>
      </c>
      <c r="D44" t="s">
        <v>11</v>
      </c>
      <c r="E44">
        <f>VLOOKUP(N23,  $N$3:$O$37, 2, FALSE)</f>
        <v>81</v>
      </c>
      <c r="F44">
        <v>255</v>
      </c>
      <c r="G44">
        <v>8</v>
      </c>
    </row>
    <row r="45" spans="1:15" x14ac:dyDescent="0.3">
      <c r="A45" t="s">
        <v>150</v>
      </c>
      <c r="B45" t="s">
        <v>151</v>
      </c>
      <c r="C45" t="s">
        <v>85</v>
      </c>
      <c r="D45" t="s">
        <v>21</v>
      </c>
      <c r="E45">
        <f>VLOOKUP(N24,  $N$3:$O$37, 2, FALSE)</f>
        <v>82</v>
      </c>
      <c r="F45">
        <v>234</v>
      </c>
      <c r="G45">
        <v>88</v>
      </c>
    </row>
    <row r="46" spans="1:15" x14ac:dyDescent="0.3">
      <c r="A46" t="s">
        <v>152</v>
      </c>
      <c r="B46" t="s">
        <v>153</v>
      </c>
      <c r="C46" t="s">
        <v>29</v>
      </c>
      <c r="D46" t="s">
        <v>7</v>
      </c>
      <c r="E46">
        <f>VLOOKUP(N18,  $N$3:$O$37, 2, FALSE)</f>
        <v>76</v>
      </c>
      <c r="F46">
        <v>192</v>
      </c>
      <c r="G46">
        <v>9</v>
      </c>
    </row>
    <row r="47" spans="1:15" x14ac:dyDescent="0.3">
      <c r="A47" t="s">
        <v>154</v>
      </c>
      <c r="B47" t="s">
        <v>155</v>
      </c>
      <c r="C47" t="s">
        <v>56</v>
      </c>
      <c r="D47" t="s">
        <v>7</v>
      </c>
      <c r="E47">
        <f>VLOOKUP(N15,  $N$3:$O$37, 2, FALSE)</f>
        <v>73</v>
      </c>
      <c r="F47">
        <v>205</v>
      </c>
      <c r="G47">
        <v>6</v>
      </c>
    </row>
    <row r="48" spans="1:15" x14ac:dyDescent="0.3">
      <c r="A48" t="s">
        <v>156</v>
      </c>
      <c r="B48" t="s">
        <v>157</v>
      </c>
      <c r="C48" t="s">
        <v>20</v>
      </c>
      <c r="D48" t="s">
        <v>21</v>
      </c>
      <c r="E48">
        <f>VLOOKUP(N22,  $N$3:$O$37, 2, FALSE)</f>
        <v>80</v>
      </c>
      <c r="F48">
        <v>220</v>
      </c>
      <c r="G48">
        <v>4</v>
      </c>
    </row>
    <row r="49" spans="1:7" x14ac:dyDescent="0.3">
      <c r="A49" t="s">
        <v>158</v>
      </c>
      <c r="B49" t="s">
        <v>159</v>
      </c>
      <c r="C49" t="s">
        <v>141</v>
      </c>
      <c r="D49" t="s">
        <v>47</v>
      </c>
      <c r="E49">
        <f>VLOOKUP(N20,  $N$3:$O$37, 2, FALSE)</f>
        <v>78</v>
      </c>
      <c r="F49">
        <v>198</v>
      </c>
      <c r="G49">
        <v>5</v>
      </c>
    </row>
    <row r="50" spans="1:7" x14ac:dyDescent="0.3">
      <c r="A50" t="s">
        <v>160</v>
      </c>
      <c r="B50" t="s">
        <v>161</v>
      </c>
      <c r="C50" t="s">
        <v>85</v>
      </c>
      <c r="D50" t="s">
        <v>7</v>
      </c>
      <c r="E50">
        <f>VLOOKUP(N20,  $N$3:$O$37, 2, FALSE)</f>
        <v>78</v>
      </c>
      <c r="F50">
        <v>205</v>
      </c>
      <c r="G50">
        <v>8</v>
      </c>
    </row>
    <row r="51" spans="1:7" x14ac:dyDescent="0.3">
      <c r="A51" t="s">
        <v>162</v>
      </c>
      <c r="B51" t="s">
        <v>161</v>
      </c>
      <c r="C51" t="s">
        <v>163</v>
      </c>
      <c r="D51" t="s">
        <v>21</v>
      </c>
      <c r="E51">
        <f>VLOOKUP(N22,  $N$3:$O$37, 2, FALSE)</f>
        <v>80</v>
      </c>
      <c r="F51">
        <v>216</v>
      </c>
      <c r="G51">
        <v>44</v>
      </c>
    </row>
    <row r="52" spans="1:7" x14ac:dyDescent="0.3">
      <c r="A52" t="s">
        <v>164</v>
      </c>
      <c r="B52" t="s">
        <v>165</v>
      </c>
      <c r="C52" t="s">
        <v>133</v>
      </c>
      <c r="D52" t="s">
        <v>11</v>
      </c>
      <c r="E52">
        <f>VLOOKUP(N26,  $N$3:$O$37, 2, FALSE)</f>
        <v>84</v>
      </c>
      <c r="F52">
        <v>260</v>
      </c>
      <c r="G52">
        <v>12</v>
      </c>
    </row>
    <row r="53" spans="1:7" x14ac:dyDescent="0.3">
      <c r="A53" t="s">
        <v>166</v>
      </c>
      <c r="B53" t="s">
        <v>167</v>
      </c>
      <c r="C53" t="s">
        <v>168</v>
      </c>
      <c r="D53" t="s">
        <v>21</v>
      </c>
      <c r="E53">
        <f>VLOOKUP(N24,  $N$3:$O$37, 2, FALSE)</f>
        <v>82</v>
      </c>
      <c r="F53">
        <v>220</v>
      </c>
      <c r="G53">
        <v>43</v>
      </c>
    </row>
    <row r="54" spans="1:7" x14ac:dyDescent="0.3">
      <c r="A54" t="s">
        <v>169</v>
      </c>
      <c r="B54" t="s">
        <v>170</v>
      </c>
      <c r="C54" t="s">
        <v>89</v>
      </c>
      <c r="D54" t="s">
        <v>7</v>
      </c>
      <c r="E54">
        <f>VLOOKUP(N22,  $N$3:$O$37, 2, FALSE)</f>
        <v>80</v>
      </c>
      <c r="F54">
        <v>180</v>
      </c>
      <c r="G54">
        <v>17</v>
      </c>
    </row>
    <row r="55" spans="1:7" x14ac:dyDescent="0.3">
      <c r="A55" t="s">
        <v>171</v>
      </c>
      <c r="B55" t="s">
        <v>172</v>
      </c>
      <c r="C55" t="s">
        <v>77</v>
      </c>
      <c r="D55" t="s">
        <v>7</v>
      </c>
      <c r="E55">
        <f>VLOOKUP(N20,  $N$3:$O$37, 2, FALSE)</f>
        <v>78</v>
      </c>
      <c r="F55">
        <v>210</v>
      </c>
      <c r="G55">
        <v>1</v>
      </c>
    </row>
    <row r="56" spans="1:7" x14ac:dyDescent="0.3">
      <c r="A56" t="s">
        <v>173</v>
      </c>
      <c r="B56" t="s">
        <v>174</v>
      </c>
      <c r="C56" t="s">
        <v>63</v>
      </c>
      <c r="D56" t="s">
        <v>21</v>
      </c>
      <c r="E56">
        <f>VLOOKUP(N24,  $N$3:$O$37, 2, FALSE)</f>
        <v>82</v>
      </c>
      <c r="F56">
        <v>200</v>
      </c>
      <c r="G56">
        <v>25</v>
      </c>
    </row>
    <row r="57" spans="1:7" x14ac:dyDescent="0.3">
      <c r="A57" t="s">
        <v>175</v>
      </c>
      <c r="B57" t="s">
        <v>122</v>
      </c>
      <c r="C57" t="s">
        <v>50</v>
      </c>
      <c r="D57" t="s">
        <v>7</v>
      </c>
      <c r="E57">
        <f>VLOOKUP(N16,  $N$3:$O$37, 2, FALSE)</f>
        <v>74</v>
      </c>
      <c r="F57">
        <v>180</v>
      </c>
      <c r="G57">
        <v>0</v>
      </c>
    </row>
    <row r="58" spans="1:7" x14ac:dyDescent="0.3">
      <c r="A58" t="s">
        <v>176</v>
      </c>
      <c r="B58" t="s">
        <v>122</v>
      </c>
      <c r="C58" t="s">
        <v>33</v>
      </c>
      <c r="D58" t="s">
        <v>11</v>
      </c>
      <c r="E58">
        <f>VLOOKUP(N24,  $N$3:$O$37, 2, FALSE)</f>
        <v>82</v>
      </c>
      <c r="F58">
        <v>248</v>
      </c>
      <c r="G58">
        <v>13</v>
      </c>
    </row>
    <row r="59" spans="1:7" x14ac:dyDescent="0.3">
      <c r="A59" t="s">
        <v>177</v>
      </c>
      <c r="B59" t="s">
        <v>178</v>
      </c>
      <c r="C59" t="s">
        <v>85</v>
      </c>
      <c r="D59" t="s">
        <v>47</v>
      </c>
      <c r="E59">
        <f>VLOOKUP(N23,  $N$3:$O$37, 2, FALSE)</f>
        <v>81</v>
      </c>
      <c r="F59">
        <v>186</v>
      </c>
      <c r="G59">
        <v>33</v>
      </c>
    </row>
    <row r="60" spans="1:7" x14ac:dyDescent="0.3">
      <c r="A60" t="s">
        <v>179</v>
      </c>
      <c r="B60" t="s">
        <v>180</v>
      </c>
      <c r="C60" t="s">
        <v>77</v>
      </c>
      <c r="D60" t="s">
        <v>21</v>
      </c>
      <c r="E60">
        <f>VLOOKUP(N21,  $N$3:$O$37, 2, FALSE)</f>
        <v>79</v>
      </c>
      <c r="F60">
        <v>210</v>
      </c>
      <c r="G60">
        <v>25</v>
      </c>
    </row>
    <row r="61" spans="1:7" x14ac:dyDescent="0.3">
      <c r="A61" t="s">
        <v>181</v>
      </c>
      <c r="B61" t="s">
        <v>180</v>
      </c>
      <c r="C61" t="s">
        <v>81</v>
      </c>
      <c r="D61" t="s">
        <v>21</v>
      </c>
      <c r="E61">
        <f>VLOOKUP(N21,  $N$3:$O$37, 2, FALSE)</f>
        <v>79</v>
      </c>
      <c r="F61">
        <v>225</v>
      </c>
      <c r="G61">
        <v>0</v>
      </c>
    </row>
    <row r="62" spans="1:7" x14ac:dyDescent="0.3">
      <c r="A62" t="s">
        <v>52</v>
      </c>
      <c r="B62" t="s">
        <v>182</v>
      </c>
      <c r="C62" t="s">
        <v>59</v>
      </c>
      <c r="D62" t="s">
        <v>47</v>
      </c>
      <c r="E62">
        <f>VLOOKUP(N21,  $N$3:$O$37, 2, FALSE)</f>
        <v>79</v>
      </c>
      <c r="F62">
        <v>215</v>
      </c>
      <c r="G62">
        <v>45</v>
      </c>
    </row>
    <row r="63" spans="1:7" x14ac:dyDescent="0.3">
      <c r="A63" t="s">
        <v>183</v>
      </c>
      <c r="B63" t="s">
        <v>184</v>
      </c>
      <c r="C63" t="s">
        <v>56</v>
      </c>
      <c r="D63" t="s">
        <v>7</v>
      </c>
      <c r="E63">
        <f>VLOOKUP(N19,  $N$3:$O$37, 2, FALSE)</f>
        <v>77</v>
      </c>
      <c r="F63">
        <v>229</v>
      </c>
      <c r="G63">
        <v>13</v>
      </c>
    </row>
    <row r="64" spans="1:7" x14ac:dyDescent="0.3">
      <c r="A64" t="s">
        <v>185</v>
      </c>
      <c r="B64" t="s">
        <v>186</v>
      </c>
      <c r="C64" t="s">
        <v>50</v>
      </c>
      <c r="D64" t="s">
        <v>47</v>
      </c>
      <c r="E64">
        <f>VLOOKUP(N20,  $N$3:$O$37, 2, FALSE)</f>
        <v>78</v>
      </c>
      <c r="F64">
        <v>220</v>
      </c>
      <c r="G64">
        <v>24</v>
      </c>
    </row>
    <row r="65" spans="1:7" x14ac:dyDescent="0.3">
      <c r="A65" t="s">
        <v>187</v>
      </c>
      <c r="B65" t="s">
        <v>188</v>
      </c>
      <c r="C65" t="s">
        <v>69</v>
      </c>
      <c r="D65" t="s">
        <v>21</v>
      </c>
      <c r="E65">
        <f>VLOOKUP(N21,  $N$3:$O$37, 2, FALSE)</f>
        <v>79</v>
      </c>
      <c r="F65">
        <v>215</v>
      </c>
      <c r="G65">
        <v>6</v>
      </c>
    </row>
    <row r="66" spans="1:7" x14ac:dyDescent="0.3">
      <c r="A66" t="s">
        <v>189</v>
      </c>
      <c r="B66" t="s">
        <v>190</v>
      </c>
      <c r="C66" t="s">
        <v>191</v>
      </c>
      <c r="D66" t="s">
        <v>7</v>
      </c>
      <c r="E66">
        <f>VLOOKUP(N19,  $N$3:$O$37, 2, FALSE)</f>
        <v>77</v>
      </c>
      <c r="F66">
        <v>202</v>
      </c>
      <c r="G66">
        <v>6</v>
      </c>
    </row>
    <row r="67" spans="1:7" x14ac:dyDescent="0.3">
      <c r="A67" t="s">
        <v>4</v>
      </c>
      <c r="B67" t="s">
        <v>190</v>
      </c>
      <c r="C67" t="s">
        <v>117</v>
      </c>
      <c r="D67" t="s">
        <v>7</v>
      </c>
      <c r="E67">
        <f>VLOOKUP(N21,  $N$3:$O$37, 2, FALSE)</f>
        <v>79</v>
      </c>
      <c r="F67">
        <v>220</v>
      </c>
      <c r="G67">
        <v>7</v>
      </c>
    </row>
    <row r="68" spans="1:7" x14ac:dyDescent="0.3">
      <c r="A68" t="s">
        <v>192</v>
      </c>
      <c r="B68" t="s">
        <v>190</v>
      </c>
      <c r="C68" t="s">
        <v>56</v>
      </c>
      <c r="D68" t="s">
        <v>7</v>
      </c>
      <c r="E68">
        <f>VLOOKUP(N20,  $N$3:$O$37, 2, FALSE)</f>
        <v>78</v>
      </c>
      <c r="F68">
        <v>232</v>
      </c>
      <c r="G68">
        <v>23</v>
      </c>
    </row>
    <row r="69" spans="1:7" x14ac:dyDescent="0.3">
      <c r="A69" t="s">
        <v>193</v>
      </c>
      <c r="B69" t="s">
        <v>194</v>
      </c>
      <c r="C69" t="s">
        <v>59</v>
      </c>
      <c r="D69" t="s">
        <v>7</v>
      </c>
      <c r="E69">
        <f>VLOOKUP(N17,  $N$3:$O$37, 2, FALSE)</f>
        <v>75</v>
      </c>
      <c r="F69">
        <v>190</v>
      </c>
      <c r="G69">
        <v>13</v>
      </c>
    </row>
    <row r="70" spans="1:7" x14ac:dyDescent="0.3">
      <c r="A70" t="s">
        <v>195</v>
      </c>
      <c r="B70" t="s">
        <v>196</v>
      </c>
      <c r="C70" t="s">
        <v>69</v>
      </c>
      <c r="D70" t="s">
        <v>11</v>
      </c>
      <c r="E70">
        <f>VLOOKUP(N25,  $N$3:$O$37, 2, FALSE)</f>
        <v>83</v>
      </c>
      <c r="F70">
        <v>248</v>
      </c>
      <c r="G70">
        <v>13</v>
      </c>
    </row>
    <row r="71" spans="1:7" x14ac:dyDescent="0.3">
      <c r="A71" t="s">
        <v>197</v>
      </c>
      <c r="B71" t="s">
        <v>198</v>
      </c>
      <c r="C71" t="s">
        <v>89</v>
      </c>
      <c r="D71" t="s">
        <v>47</v>
      </c>
      <c r="E71">
        <f>VLOOKUP(N21,  $N$3:$O$37, 2, FALSE)</f>
        <v>79</v>
      </c>
      <c r="F71">
        <v>205</v>
      </c>
      <c r="G71">
        <v>32</v>
      </c>
    </row>
    <row r="72" spans="1:7" x14ac:dyDescent="0.3">
      <c r="A72" t="s">
        <v>199</v>
      </c>
      <c r="B72" t="s">
        <v>200</v>
      </c>
      <c r="C72" t="s">
        <v>59</v>
      </c>
      <c r="D72" t="s">
        <v>7</v>
      </c>
      <c r="E72">
        <f>VLOOKUP(N15,  $N$3:$O$37, 2, FALSE)</f>
        <v>73</v>
      </c>
      <c r="F72">
        <v>175</v>
      </c>
      <c r="G72">
        <v>23</v>
      </c>
    </row>
    <row r="73" spans="1:7" x14ac:dyDescent="0.3">
      <c r="A73" t="s">
        <v>201</v>
      </c>
      <c r="B73" t="s">
        <v>202</v>
      </c>
      <c r="C73" t="s">
        <v>85</v>
      </c>
      <c r="D73" t="s">
        <v>7</v>
      </c>
      <c r="E73">
        <f>VLOOKUP(N20,  $N$3:$O$37, 2, FALSE)</f>
        <v>78</v>
      </c>
      <c r="F73">
        <v>214</v>
      </c>
      <c r="G73">
        <v>13</v>
      </c>
    </row>
    <row r="74" spans="1:7" x14ac:dyDescent="0.3">
      <c r="A74" t="s">
        <v>203</v>
      </c>
      <c r="B74" t="s">
        <v>204</v>
      </c>
      <c r="C74" t="s">
        <v>10</v>
      </c>
      <c r="D74" t="s">
        <v>7</v>
      </c>
      <c r="E74">
        <f>VLOOKUP(N19,  $N$3:$O$37, 2, FALSE)</f>
        <v>77</v>
      </c>
      <c r="F74">
        <v>240</v>
      </c>
      <c r="G74">
        <v>35</v>
      </c>
    </row>
    <row r="75" spans="1:7" x14ac:dyDescent="0.3">
      <c r="A75" t="s">
        <v>205</v>
      </c>
      <c r="B75" t="s">
        <v>206</v>
      </c>
      <c r="C75" t="s">
        <v>168</v>
      </c>
      <c r="D75" t="s">
        <v>47</v>
      </c>
      <c r="E75">
        <f>VLOOKUP(N22,  $N$3:$O$37, 2, FALSE)</f>
        <v>80</v>
      </c>
      <c r="F75">
        <v>232</v>
      </c>
      <c r="G75">
        <v>23</v>
      </c>
    </row>
    <row r="76" spans="1:7" x14ac:dyDescent="0.3">
      <c r="A76" t="s">
        <v>207</v>
      </c>
      <c r="B76" t="s">
        <v>208</v>
      </c>
      <c r="C76" t="s">
        <v>50</v>
      </c>
      <c r="D76" t="s">
        <v>21</v>
      </c>
      <c r="E76">
        <f>VLOOKUP(N23,  $N$3:$O$37, 2, FALSE)</f>
        <v>81</v>
      </c>
      <c r="F76">
        <v>218</v>
      </c>
      <c r="G76">
        <v>5</v>
      </c>
    </row>
    <row r="77" spans="1:7" x14ac:dyDescent="0.3">
      <c r="A77" t="s">
        <v>209</v>
      </c>
      <c r="B77" t="s">
        <v>210</v>
      </c>
      <c r="C77" t="s">
        <v>191</v>
      </c>
      <c r="D77" t="s">
        <v>7</v>
      </c>
      <c r="E77">
        <f>VLOOKUP(N17,  $N$3:$O$37, 2, FALSE)</f>
        <v>75</v>
      </c>
      <c r="F77">
        <v>200</v>
      </c>
      <c r="G77">
        <v>81</v>
      </c>
    </row>
    <row r="78" spans="1:7" x14ac:dyDescent="0.3">
      <c r="A78" t="s">
        <v>211</v>
      </c>
      <c r="B78" t="s">
        <v>212</v>
      </c>
      <c r="C78" t="s">
        <v>89</v>
      </c>
      <c r="D78" t="s">
        <v>7</v>
      </c>
      <c r="E78">
        <f>VLOOKUP(N19,  $N$3:$O$37, 2, FALSE)</f>
        <v>77</v>
      </c>
      <c r="F78">
        <v>205</v>
      </c>
      <c r="G78">
        <v>1</v>
      </c>
    </row>
    <row r="79" spans="1:7" x14ac:dyDescent="0.3">
      <c r="A79" t="s">
        <v>213</v>
      </c>
      <c r="B79" t="s">
        <v>214</v>
      </c>
      <c r="C79" t="s">
        <v>215</v>
      </c>
      <c r="D79" t="s">
        <v>11</v>
      </c>
      <c r="E79">
        <f>VLOOKUP(N24,  $N$3:$O$37, 2, FALSE)</f>
        <v>82</v>
      </c>
      <c r="F79">
        <v>240</v>
      </c>
      <c r="G79">
        <v>15</v>
      </c>
    </row>
    <row r="80" spans="1:7" x14ac:dyDescent="0.3">
      <c r="A80" t="s">
        <v>216</v>
      </c>
      <c r="B80" t="s">
        <v>217</v>
      </c>
      <c r="C80" t="s">
        <v>36</v>
      </c>
      <c r="D80" t="s">
        <v>21</v>
      </c>
      <c r="E80">
        <f>VLOOKUP(N22,  $N$3:$O$37, 2, FALSE)</f>
        <v>80</v>
      </c>
      <c r="F80">
        <v>215</v>
      </c>
      <c r="G80">
        <v>9</v>
      </c>
    </row>
    <row r="81" spans="1:7" x14ac:dyDescent="0.3">
      <c r="A81" t="s">
        <v>218</v>
      </c>
      <c r="B81" t="s">
        <v>219</v>
      </c>
      <c r="C81" t="s">
        <v>50</v>
      </c>
      <c r="D81" t="s">
        <v>7</v>
      </c>
      <c r="E81">
        <f>VLOOKUP(N16,  $N$3:$O$37, 2, FALSE)</f>
        <v>74</v>
      </c>
      <c r="F81">
        <v>196</v>
      </c>
      <c r="G81">
        <v>3</v>
      </c>
    </row>
    <row r="82" spans="1:7" x14ac:dyDescent="0.3">
      <c r="A82" t="s">
        <v>220</v>
      </c>
      <c r="B82" t="s">
        <v>219</v>
      </c>
      <c r="C82" t="s">
        <v>6</v>
      </c>
      <c r="D82" t="s">
        <v>110</v>
      </c>
      <c r="E82">
        <f>VLOOKUP(N20,  $N$3:$O$37, 2, FALSE)</f>
        <v>78</v>
      </c>
      <c r="F82">
        <v>220</v>
      </c>
      <c r="G82">
        <v>15</v>
      </c>
    </row>
    <row r="83" spans="1:7" x14ac:dyDescent="0.3">
      <c r="A83" t="s">
        <v>221</v>
      </c>
      <c r="B83" t="s">
        <v>222</v>
      </c>
      <c r="C83" t="s">
        <v>29</v>
      </c>
      <c r="D83" t="s">
        <v>11</v>
      </c>
      <c r="E83">
        <f>VLOOKUP(N24,  $N$3:$O$37, 2, FALSE)</f>
        <v>82</v>
      </c>
      <c r="F83">
        <v>255</v>
      </c>
      <c r="G83">
        <v>34</v>
      </c>
    </row>
    <row r="84" spans="1:7" x14ac:dyDescent="0.3">
      <c r="A84" t="s">
        <v>223</v>
      </c>
      <c r="B84" t="s">
        <v>224</v>
      </c>
      <c r="C84" t="s">
        <v>73</v>
      </c>
      <c r="D84" t="s">
        <v>7</v>
      </c>
      <c r="E84">
        <f>VLOOKUP(N20,  $N$3:$O$37, 2, FALSE)</f>
        <v>78</v>
      </c>
      <c r="F84">
        <v>190</v>
      </c>
      <c r="G84">
        <v>7</v>
      </c>
    </row>
    <row r="85" spans="1:7" x14ac:dyDescent="0.3">
      <c r="A85" t="s">
        <v>225</v>
      </c>
      <c r="B85" t="s">
        <v>226</v>
      </c>
      <c r="C85" t="s">
        <v>89</v>
      </c>
      <c r="D85" t="s">
        <v>7</v>
      </c>
      <c r="E85">
        <f>VLOOKUP(N19,  $N$3:$O$37, 2, FALSE)</f>
        <v>77</v>
      </c>
      <c r="F85">
        <v>186</v>
      </c>
      <c r="G85">
        <v>4</v>
      </c>
    </row>
    <row r="86" spans="1:7" x14ac:dyDescent="0.3">
      <c r="A86" t="s">
        <v>227</v>
      </c>
      <c r="B86" t="s">
        <v>228</v>
      </c>
      <c r="C86" t="s">
        <v>85</v>
      </c>
      <c r="D86" t="s">
        <v>11</v>
      </c>
      <c r="E86">
        <f>VLOOKUP(N26,  $N$3:$O$37, 2, FALSE)</f>
        <v>84</v>
      </c>
      <c r="F86">
        <v>240</v>
      </c>
      <c r="G86">
        <v>0</v>
      </c>
    </row>
    <row r="87" spans="1:7" x14ac:dyDescent="0.3">
      <c r="A87" t="s">
        <v>187</v>
      </c>
      <c r="B87" t="s">
        <v>229</v>
      </c>
      <c r="C87" t="s">
        <v>73</v>
      </c>
      <c r="D87" t="s">
        <v>7</v>
      </c>
      <c r="E87">
        <f>VLOOKUP(N18,  $N$3:$O$37, 2, FALSE)</f>
        <v>76</v>
      </c>
      <c r="F87">
        <v>210</v>
      </c>
      <c r="G87">
        <v>3</v>
      </c>
    </row>
    <row r="88" spans="1:7" x14ac:dyDescent="0.3">
      <c r="A88" t="s">
        <v>230</v>
      </c>
      <c r="B88" t="s">
        <v>231</v>
      </c>
      <c r="C88" t="s">
        <v>33</v>
      </c>
      <c r="D88" t="s">
        <v>21</v>
      </c>
      <c r="E88">
        <f>VLOOKUP(N23,  $N$3:$O$37, 2, FALSE)</f>
        <v>81</v>
      </c>
      <c r="F88">
        <v>238</v>
      </c>
      <c r="G88">
        <v>34</v>
      </c>
    </row>
    <row r="89" spans="1:7" x14ac:dyDescent="0.3">
      <c r="A89" t="s">
        <v>232</v>
      </c>
      <c r="B89" t="s">
        <v>233</v>
      </c>
      <c r="C89" t="s">
        <v>89</v>
      </c>
      <c r="D89" t="s">
        <v>11</v>
      </c>
      <c r="E89">
        <f>VLOOKUP(N27,  $N$3:$O$37, 2, FALSE)</f>
        <v>85</v>
      </c>
      <c r="F89">
        <v>240</v>
      </c>
      <c r="G89">
        <v>5</v>
      </c>
    </row>
    <row r="90" spans="1:7" x14ac:dyDescent="0.3">
      <c r="A90" t="s">
        <v>234</v>
      </c>
      <c r="B90" t="s">
        <v>233</v>
      </c>
      <c r="C90" t="s">
        <v>145</v>
      </c>
      <c r="D90" t="s">
        <v>21</v>
      </c>
      <c r="E90">
        <f>VLOOKUP(N23,  $N$3:$O$37, 2, FALSE)</f>
        <v>81</v>
      </c>
      <c r="F90">
        <v>225</v>
      </c>
      <c r="G90">
        <v>22</v>
      </c>
    </row>
    <row r="91" spans="1:7" x14ac:dyDescent="0.3">
      <c r="A91" t="s">
        <v>235</v>
      </c>
      <c r="B91" t="s">
        <v>236</v>
      </c>
      <c r="C91" t="s">
        <v>81</v>
      </c>
      <c r="D91" t="s">
        <v>7</v>
      </c>
      <c r="E91">
        <f>VLOOKUP(N17,  $N$3:$O$37, 2, FALSE)</f>
        <v>75</v>
      </c>
      <c r="F91">
        <v>190</v>
      </c>
      <c r="G91">
        <v>31</v>
      </c>
    </row>
    <row r="92" spans="1:7" x14ac:dyDescent="0.3">
      <c r="A92" t="s">
        <v>173</v>
      </c>
      <c r="B92" t="s">
        <v>237</v>
      </c>
      <c r="C92" t="s">
        <v>215</v>
      </c>
      <c r="D92" t="s">
        <v>7</v>
      </c>
      <c r="E92">
        <f>VLOOKUP(N14,  $N$3:$O$37, 2, FALSE)</f>
        <v>72</v>
      </c>
      <c r="F92">
        <v>175</v>
      </c>
      <c r="G92">
        <v>2</v>
      </c>
    </row>
    <row r="93" spans="1:7" x14ac:dyDescent="0.3">
      <c r="A93" t="s">
        <v>238</v>
      </c>
      <c r="B93" t="s">
        <v>239</v>
      </c>
      <c r="C93" t="s">
        <v>20</v>
      </c>
      <c r="D93" t="s">
        <v>21</v>
      </c>
      <c r="E93">
        <f>VLOOKUP(N24,  $N$3:$O$37, 2, FALSE)</f>
        <v>82</v>
      </c>
      <c r="F93">
        <v>240</v>
      </c>
      <c r="G93">
        <v>3</v>
      </c>
    </row>
    <row r="94" spans="1:7" x14ac:dyDescent="0.3">
      <c r="A94" t="s">
        <v>240</v>
      </c>
      <c r="B94" t="s">
        <v>241</v>
      </c>
      <c r="C94" t="s">
        <v>215</v>
      </c>
      <c r="D94" t="s">
        <v>21</v>
      </c>
      <c r="E94">
        <f>VLOOKUP(N22,  $N$3:$O$37, 2, FALSE)</f>
        <v>80</v>
      </c>
      <c r="F94">
        <v>225</v>
      </c>
      <c r="G94">
        <v>6</v>
      </c>
    </row>
    <row r="95" spans="1:7" x14ac:dyDescent="0.3">
      <c r="A95" t="s">
        <v>242</v>
      </c>
      <c r="B95" t="s">
        <v>241</v>
      </c>
      <c r="C95" t="s">
        <v>141</v>
      </c>
      <c r="D95" t="s">
        <v>7</v>
      </c>
      <c r="E95">
        <f>VLOOKUP(N17,  $N$3:$O$37, 2, FALSE)</f>
        <v>75</v>
      </c>
      <c r="F95">
        <v>175</v>
      </c>
      <c r="G95">
        <v>2</v>
      </c>
    </row>
    <row r="96" spans="1:7" x14ac:dyDescent="0.3">
      <c r="A96" t="s">
        <v>131</v>
      </c>
      <c r="B96" t="s">
        <v>243</v>
      </c>
      <c r="C96" t="s">
        <v>20</v>
      </c>
      <c r="D96" t="s">
        <v>7</v>
      </c>
      <c r="E96">
        <f>VLOOKUP(N19,  $N$3:$O$37, 2, FALSE)</f>
        <v>77</v>
      </c>
      <c r="F96">
        <v>194</v>
      </c>
      <c r="G96">
        <v>8</v>
      </c>
    </row>
    <row r="97" spans="1:7" x14ac:dyDescent="0.3">
      <c r="A97" t="s">
        <v>244</v>
      </c>
      <c r="B97" t="s">
        <v>245</v>
      </c>
      <c r="C97" t="s">
        <v>6</v>
      </c>
      <c r="D97" t="s">
        <v>246</v>
      </c>
      <c r="E97">
        <f>VLOOKUP(N24,  $N$3:$O$37, 2, FALSE)</f>
        <v>82</v>
      </c>
      <c r="F97">
        <v>235</v>
      </c>
      <c r="G97">
        <v>20</v>
      </c>
    </row>
    <row r="98" spans="1:7" x14ac:dyDescent="0.3">
      <c r="A98" t="s">
        <v>247</v>
      </c>
      <c r="B98" t="s">
        <v>245</v>
      </c>
      <c r="C98" t="s">
        <v>43</v>
      </c>
      <c r="D98" t="s">
        <v>246</v>
      </c>
      <c r="E98">
        <f>VLOOKUP(N25,  $N$3:$O$37, 2, FALSE)</f>
        <v>83</v>
      </c>
      <c r="F98">
        <v>235</v>
      </c>
      <c r="G98">
        <v>33</v>
      </c>
    </row>
    <row r="99" spans="1:7" x14ac:dyDescent="0.3">
      <c r="A99" t="s">
        <v>248</v>
      </c>
      <c r="B99" t="s">
        <v>249</v>
      </c>
      <c r="C99" t="s">
        <v>163</v>
      </c>
      <c r="D99" t="s">
        <v>7</v>
      </c>
      <c r="E99">
        <f>VLOOKUP(N14,  $N$3:$O$37, 2, FALSE)</f>
        <v>72</v>
      </c>
      <c r="F99">
        <v>175</v>
      </c>
      <c r="G99">
        <v>2</v>
      </c>
    </row>
    <row r="100" spans="1:7" x14ac:dyDescent="0.3">
      <c r="A100" t="s">
        <v>250</v>
      </c>
      <c r="B100" t="s">
        <v>251</v>
      </c>
      <c r="C100" t="s">
        <v>56</v>
      </c>
      <c r="D100" t="s">
        <v>21</v>
      </c>
      <c r="E100">
        <f>VLOOKUP(N20,  $N$3:$O$37, 2, FALSE)</f>
        <v>78</v>
      </c>
      <c r="F100">
        <v>225</v>
      </c>
      <c r="G100">
        <v>50</v>
      </c>
    </row>
    <row r="101" spans="1:7" x14ac:dyDescent="0.3">
      <c r="A101" t="s">
        <v>252</v>
      </c>
      <c r="B101" t="s">
        <v>253</v>
      </c>
      <c r="C101" t="s">
        <v>50</v>
      </c>
      <c r="D101" t="s">
        <v>7</v>
      </c>
      <c r="E101">
        <f>VLOOKUP(N15,  $N$3:$O$37, 2, FALSE)</f>
        <v>73</v>
      </c>
      <c r="F101">
        <v>175</v>
      </c>
      <c r="G101">
        <v>11</v>
      </c>
    </row>
    <row r="102" spans="1:7" x14ac:dyDescent="0.3">
      <c r="A102" t="s">
        <v>254</v>
      </c>
      <c r="B102" t="s">
        <v>255</v>
      </c>
      <c r="C102" t="s">
        <v>56</v>
      </c>
      <c r="D102" t="s">
        <v>7</v>
      </c>
      <c r="E102">
        <f>VLOOKUP(N18,  $N$3:$O$37, 2, FALSE)</f>
        <v>76</v>
      </c>
      <c r="F102">
        <v>209</v>
      </c>
      <c r="G102">
        <v>24</v>
      </c>
    </row>
    <row r="103" spans="1:7" x14ac:dyDescent="0.3">
      <c r="A103" t="s">
        <v>256</v>
      </c>
      <c r="B103" t="s">
        <v>257</v>
      </c>
      <c r="C103" t="s">
        <v>133</v>
      </c>
      <c r="D103" t="s">
        <v>7</v>
      </c>
      <c r="E103">
        <f>VLOOKUP(N16,  $N$3:$O$37, 2, FALSE)</f>
        <v>74</v>
      </c>
      <c r="F103">
        <v>19</v>
      </c>
      <c r="G103">
        <v>4</v>
      </c>
    </row>
    <row r="104" spans="1:7" x14ac:dyDescent="0.3">
      <c r="A104" t="s">
        <v>258</v>
      </c>
      <c r="B104" t="s">
        <v>259</v>
      </c>
      <c r="C104" t="s">
        <v>133</v>
      </c>
      <c r="D104" t="s">
        <v>246</v>
      </c>
      <c r="E104">
        <f>VLOOKUP(N25,  $N$3:$O$37, 2, FALSE)</f>
        <v>83</v>
      </c>
      <c r="F104">
        <v>270</v>
      </c>
      <c r="G104">
        <v>0</v>
      </c>
    </row>
    <row r="105" spans="1:7" x14ac:dyDescent="0.3">
      <c r="A105" t="s">
        <v>260</v>
      </c>
      <c r="B105" t="s">
        <v>261</v>
      </c>
      <c r="C105" t="s">
        <v>106</v>
      </c>
      <c r="D105" t="s">
        <v>21</v>
      </c>
      <c r="E105">
        <f>VLOOKUP(N23,  $N$3:$O$37, 2, FALSE)</f>
        <v>81</v>
      </c>
      <c r="F105">
        <v>225</v>
      </c>
      <c r="G105">
        <v>33</v>
      </c>
    </row>
    <row r="106" spans="1:7" x14ac:dyDescent="0.3">
      <c r="A106" t="s">
        <v>32</v>
      </c>
      <c r="B106" t="s">
        <v>262</v>
      </c>
      <c r="C106" t="s">
        <v>36</v>
      </c>
      <c r="D106" t="s">
        <v>21</v>
      </c>
      <c r="E106">
        <f>VLOOKUP(N20,  $N$3:$O$37, 2, FALSE)</f>
        <v>78</v>
      </c>
      <c r="F106">
        <v>212</v>
      </c>
      <c r="G106">
        <v>33</v>
      </c>
    </row>
    <row r="107" spans="1:7" x14ac:dyDescent="0.3">
      <c r="A107" t="s">
        <v>263</v>
      </c>
      <c r="B107" t="s">
        <v>264</v>
      </c>
      <c r="C107" t="s">
        <v>102</v>
      </c>
      <c r="D107" t="s">
        <v>21</v>
      </c>
      <c r="E107">
        <f>VLOOKUP(N19,  $N$3:$O$37, 2, FALSE)</f>
        <v>77</v>
      </c>
      <c r="F107">
        <v>215</v>
      </c>
      <c r="G107">
        <v>3</v>
      </c>
    </row>
    <row r="108" spans="1:7" x14ac:dyDescent="0.3">
      <c r="A108" t="s">
        <v>265</v>
      </c>
      <c r="B108" t="s">
        <v>266</v>
      </c>
      <c r="C108" t="s">
        <v>77</v>
      </c>
      <c r="D108" t="s">
        <v>7</v>
      </c>
      <c r="E108">
        <f>VLOOKUP(N17,  $N$3:$O$37, 2, FALSE)</f>
        <v>75</v>
      </c>
      <c r="F108">
        <v>185</v>
      </c>
      <c r="G108">
        <v>11</v>
      </c>
    </row>
    <row r="109" spans="1:7" x14ac:dyDescent="0.3">
      <c r="A109" t="s">
        <v>267</v>
      </c>
      <c r="B109" t="s">
        <v>268</v>
      </c>
      <c r="C109" t="s">
        <v>106</v>
      </c>
      <c r="D109" t="s">
        <v>110</v>
      </c>
      <c r="E109">
        <f>VLOOKUP(N18,  $N$3:$O$37, 2, FALSE)</f>
        <v>76</v>
      </c>
      <c r="F109">
        <v>225</v>
      </c>
      <c r="G109">
        <v>55</v>
      </c>
    </row>
    <row r="110" spans="1:7" x14ac:dyDescent="0.3">
      <c r="A110" t="s">
        <v>269</v>
      </c>
      <c r="B110" t="s">
        <v>270</v>
      </c>
      <c r="C110" t="s">
        <v>33</v>
      </c>
      <c r="D110" t="s">
        <v>21</v>
      </c>
      <c r="E110">
        <f>VLOOKUP(N18,  $N$3:$O$37, 2, FALSE)</f>
        <v>76</v>
      </c>
      <c r="F110">
        <v>235</v>
      </c>
      <c r="G110">
        <v>99</v>
      </c>
    </row>
    <row r="111" spans="1:7" x14ac:dyDescent="0.3">
      <c r="A111" t="s">
        <v>271</v>
      </c>
      <c r="B111" t="s">
        <v>272</v>
      </c>
      <c r="C111" t="s">
        <v>25</v>
      </c>
      <c r="D111" t="s">
        <v>21</v>
      </c>
      <c r="E111">
        <f>VLOOKUP(N20,  $N$3:$O$37, 2, FALSE)</f>
        <v>78</v>
      </c>
      <c r="F111">
        <v>230</v>
      </c>
      <c r="G111">
        <v>33</v>
      </c>
    </row>
    <row r="112" spans="1:7" x14ac:dyDescent="0.3">
      <c r="A112" t="s">
        <v>273</v>
      </c>
      <c r="B112" t="s">
        <v>274</v>
      </c>
      <c r="C112" t="s">
        <v>43</v>
      </c>
      <c r="D112" t="s">
        <v>7</v>
      </c>
      <c r="E112">
        <f>VLOOKUP(N14,  $N$3:$O$37, 2, FALSE)</f>
        <v>72</v>
      </c>
      <c r="F112">
        <v>185</v>
      </c>
      <c r="G112">
        <v>31</v>
      </c>
    </row>
    <row r="113" spans="1:7" x14ac:dyDescent="0.3">
      <c r="A113" t="s">
        <v>275</v>
      </c>
      <c r="B113" t="s">
        <v>274</v>
      </c>
      <c r="C113" t="s">
        <v>133</v>
      </c>
      <c r="D113" t="s">
        <v>7</v>
      </c>
      <c r="E113">
        <f>VLOOKUP(N17,  $N$3:$O$37, 2, FALSE)</f>
        <v>75</v>
      </c>
      <c r="F113">
        <v>190</v>
      </c>
      <c r="G113">
        <v>30</v>
      </c>
    </row>
    <row r="114" spans="1:7" x14ac:dyDescent="0.3">
      <c r="A114" t="s">
        <v>187</v>
      </c>
      <c r="B114" t="s">
        <v>276</v>
      </c>
      <c r="C114" t="s">
        <v>77</v>
      </c>
      <c r="D114" t="s">
        <v>7</v>
      </c>
      <c r="E114">
        <f>VLOOKUP(N18,  $N$3:$O$37, 2, FALSE)</f>
        <v>76</v>
      </c>
      <c r="F114">
        <v>205</v>
      </c>
      <c r="G114">
        <v>30</v>
      </c>
    </row>
    <row r="115" spans="1:7" x14ac:dyDescent="0.3">
      <c r="A115" t="s">
        <v>277</v>
      </c>
      <c r="B115" t="s">
        <v>142</v>
      </c>
      <c r="C115" t="s">
        <v>141</v>
      </c>
      <c r="D115" t="s">
        <v>246</v>
      </c>
      <c r="E115">
        <f>VLOOKUP(N24,  $N$3:$O$37, 2, FALSE)</f>
        <v>82</v>
      </c>
      <c r="F115">
        <v>253</v>
      </c>
      <c r="G115">
        <v>23</v>
      </c>
    </row>
    <row r="116" spans="1:7" x14ac:dyDescent="0.3">
      <c r="A116" t="s">
        <v>278</v>
      </c>
      <c r="B116" t="s">
        <v>142</v>
      </c>
      <c r="C116" t="s">
        <v>6</v>
      </c>
      <c r="D116" t="s">
        <v>16</v>
      </c>
      <c r="E116">
        <f>VLOOKUP(N25,  $N$3:$O$37, 2, FALSE)</f>
        <v>83</v>
      </c>
      <c r="F116">
        <v>237</v>
      </c>
      <c r="G116">
        <v>4</v>
      </c>
    </row>
    <row r="117" spans="1:7" x14ac:dyDescent="0.3">
      <c r="A117" t="s">
        <v>279</v>
      </c>
      <c r="B117" t="s">
        <v>142</v>
      </c>
      <c r="C117" t="s">
        <v>36</v>
      </c>
      <c r="D117" t="s">
        <v>11</v>
      </c>
      <c r="E117">
        <f>VLOOKUP(N24,  $N$3:$O$37, 2, FALSE)</f>
        <v>82</v>
      </c>
      <c r="F117">
        <v>225</v>
      </c>
      <c r="G117">
        <v>17</v>
      </c>
    </row>
    <row r="118" spans="1:7" x14ac:dyDescent="0.3">
      <c r="A118" t="s">
        <v>280</v>
      </c>
      <c r="B118" t="s">
        <v>281</v>
      </c>
      <c r="C118" t="s">
        <v>25</v>
      </c>
      <c r="D118" t="s">
        <v>7</v>
      </c>
      <c r="E118">
        <f>VLOOKUP(N21,  $N$3:$O$37, 2, FALSE)</f>
        <v>79</v>
      </c>
      <c r="F118">
        <v>220</v>
      </c>
      <c r="G118">
        <v>10</v>
      </c>
    </row>
    <row r="119" spans="1:7" x14ac:dyDescent="0.3">
      <c r="A119" t="s">
        <v>282</v>
      </c>
      <c r="B119" t="s">
        <v>283</v>
      </c>
      <c r="C119" t="s">
        <v>6</v>
      </c>
      <c r="D119" t="s">
        <v>11</v>
      </c>
      <c r="E119">
        <f>VLOOKUP(N26,  $N$3:$O$37, 2, FALSE)</f>
        <v>84</v>
      </c>
      <c r="F119">
        <v>245</v>
      </c>
      <c r="G119">
        <v>14</v>
      </c>
    </row>
    <row r="120" spans="1:7" x14ac:dyDescent="0.3">
      <c r="A120" t="s">
        <v>284</v>
      </c>
      <c r="B120" t="s">
        <v>285</v>
      </c>
      <c r="C120" t="s">
        <v>69</v>
      </c>
      <c r="D120" t="s">
        <v>21</v>
      </c>
      <c r="E120">
        <f>VLOOKUP(N23,  $N$3:$O$37, 2, FALSE)</f>
        <v>81</v>
      </c>
      <c r="F120">
        <v>230</v>
      </c>
      <c r="G120">
        <v>8</v>
      </c>
    </row>
    <row r="121" spans="1:7" x14ac:dyDescent="0.3">
      <c r="A121" t="s">
        <v>286</v>
      </c>
      <c r="B121" t="s">
        <v>287</v>
      </c>
      <c r="C121" t="s">
        <v>145</v>
      </c>
      <c r="D121" t="s">
        <v>11</v>
      </c>
      <c r="E121">
        <f>VLOOKUP(N24,  $N$3:$O$37, 2, FALSE)</f>
        <v>82</v>
      </c>
      <c r="F121">
        <v>245</v>
      </c>
      <c r="G121">
        <v>31</v>
      </c>
    </row>
    <row r="122" spans="1:7" x14ac:dyDescent="0.3">
      <c r="A122" t="s">
        <v>288</v>
      </c>
      <c r="B122" t="s">
        <v>289</v>
      </c>
      <c r="C122" t="s">
        <v>20</v>
      </c>
      <c r="D122" t="s">
        <v>7</v>
      </c>
      <c r="E122">
        <f>VLOOKUP(N18,  $N$3:$O$37, 2, FALSE)</f>
        <v>76</v>
      </c>
      <c r="F122">
        <v>200</v>
      </c>
      <c r="G122">
        <v>18</v>
      </c>
    </row>
    <row r="123" spans="1:7" x14ac:dyDescent="0.3">
      <c r="A123" t="s">
        <v>290</v>
      </c>
      <c r="B123" t="s">
        <v>18</v>
      </c>
      <c r="C123" t="s">
        <v>106</v>
      </c>
      <c r="D123" t="s">
        <v>21</v>
      </c>
      <c r="E123">
        <f>VLOOKUP(N23,  $N$3:$O$37, 2, FALSE)</f>
        <v>81</v>
      </c>
      <c r="F123">
        <v>237</v>
      </c>
      <c r="G123">
        <v>9</v>
      </c>
    </row>
    <row r="124" spans="1:7" x14ac:dyDescent="0.3">
      <c r="A124" t="s">
        <v>291</v>
      </c>
      <c r="B124" t="s">
        <v>292</v>
      </c>
      <c r="C124" t="s">
        <v>133</v>
      </c>
      <c r="D124" t="s">
        <v>21</v>
      </c>
      <c r="E124">
        <f>VLOOKUP(N20,  $N$3:$O$37, 2, FALSE)</f>
        <v>78</v>
      </c>
      <c r="F124">
        <v>249</v>
      </c>
      <c r="G124">
        <v>32</v>
      </c>
    </row>
    <row r="125" spans="1:7" x14ac:dyDescent="0.3">
      <c r="A125" t="s">
        <v>293</v>
      </c>
      <c r="B125" t="s">
        <v>294</v>
      </c>
      <c r="C125" t="s">
        <v>56</v>
      </c>
      <c r="D125" t="s">
        <v>7</v>
      </c>
      <c r="E125">
        <f>VLOOKUP(N18,  $N$3:$O$37, 2, FALSE)</f>
        <v>76</v>
      </c>
      <c r="F125">
        <v>203</v>
      </c>
      <c r="G125">
        <v>9</v>
      </c>
    </row>
    <row r="126" spans="1:7" x14ac:dyDescent="0.3">
      <c r="A126" t="s">
        <v>295</v>
      </c>
      <c r="B126" t="s">
        <v>296</v>
      </c>
      <c r="C126" t="s">
        <v>141</v>
      </c>
      <c r="D126" t="s">
        <v>21</v>
      </c>
      <c r="E126">
        <f>VLOOKUP(N23,  $N$3:$O$37, 2, FALSE)</f>
        <v>81</v>
      </c>
      <c r="F126">
        <v>220</v>
      </c>
      <c r="G126">
        <v>13</v>
      </c>
    </row>
    <row r="127" spans="1:7" x14ac:dyDescent="0.3">
      <c r="A127" t="s">
        <v>297</v>
      </c>
      <c r="B127" t="s">
        <v>296</v>
      </c>
      <c r="C127" t="s">
        <v>10</v>
      </c>
      <c r="D127" t="s">
        <v>7</v>
      </c>
      <c r="E127">
        <f>VLOOKUP(N19,  $N$3:$O$37, 2, FALSE)</f>
        <v>77</v>
      </c>
      <c r="F127">
        <v>198</v>
      </c>
      <c r="G127">
        <v>6</v>
      </c>
    </row>
    <row r="128" spans="1:7" x14ac:dyDescent="0.3">
      <c r="A128" t="s">
        <v>298</v>
      </c>
      <c r="B128" t="s">
        <v>299</v>
      </c>
      <c r="C128" t="s">
        <v>106</v>
      </c>
      <c r="D128" t="s">
        <v>21</v>
      </c>
      <c r="E128">
        <f>VLOOKUP(N25,  $N$3:$O$37, 2, FALSE)</f>
        <v>83</v>
      </c>
      <c r="F128">
        <v>252</v>
      </c>
      <c r="G128">
        <v>5</v>
      </c>
    </row>
    <row r="129" spans="1:7" x14ac:dyDescent="0.3">
      <c r="A129" t="s">
        <v>300</v>
      </c>
      <c r="B129" t="s">
        <v>301</v>
      </c>
      <c r="C129" t="s">
        <v>36</v>
      </c>
      <c r="D129" t="s">
        <v>7</v>
      </c>
      <c r="E129">
        <f>VLOOKUP(N20, $N$3:$O$37, 2, FALSE)</f>
        <v>78</v>
      </c>
      <c r="F129">
        <v>210</v>
      </c>
      <c r="G129">
        <v>8</v>
      </c>
    </row>
    <row r="130" spans="1:7" x14ac:dyDescent="0.3">
      <c r="A130" t="s">
        <v>302</v>
      </c>
      <c r="B130" t="s">
        <v>303</v>
      </c>
      <c r="C130" t="s">
        <v>59</v>
      </c>
      <c r="D130" t="s">
        <v>110</v>
      </c>
      <c r="E130">
        <f>VLOOKUP(N21,  $N$3:$O$37, 2, FALSE)</f>
        <v>79</v>
      </c>
      <c r="F130">
        <v>218</v>
      </c>
      <c r="G130">
        <v>77</v>
      </c>
    </row>
    <row r="131" spans="1:7" x14ac:dyDescent="0.3">
      <c r="A131" t="s">
        <v>230</v>
      </c>
      <c r="B131" t="s">
        <v>304</v>
      </c>
      <c r="C131" t="s">
        <v>50</v>
      </c>
      <c r="D131" t="s">
        <v>7</v>
      </c>
      <c r="E131">
        <f>VLOOKUP(N19,  $N$3:$O$37, 2, FALSE)</f>
        <v>77</v>
      </c>
      <c r="F131">
        <v>183</v>
      </c>
      <c r="G131">
        <v>22</v>
      </c>
    </row>
    <row r="132" spans="1:7" x14ac:dyDescent="0.3">
      <c r="A132" t="s">
        <v>305</v>
      </c>
      <c r="B132" t="s">
        <v>306</v>
      </c>
      <c r="C132" t="s">
        <v>39</v>
      </c>
      <c r="D132" t="s">
        <v>7</v>
      </c>
      <c r="E132">
        <f>VLOOKUP(N20,  $N$3:$O$37, 2, FALSE)</f>
        <v>78</v>
      </c>
      <c r="F132">
        <v>210</v>
      </c>
      <c r="G132">
        <v>21</v>
      </c>
    </row>
    <row r="133" spans="1:7" x14ac:dyDescent="0.3">
      <c r="A133" t="s">
        <v>307</v>
      </c>
      <c r="B133" t="s">
        <v>308</v>
      </c>
      <c r="C133" t="s">
        <v>117</v>
      </c>
      <c r="D133" t="s">
        <v>47</v>
      </c>
      <c r="E133">
        <f>VLOOKUP(N20,  $N$3:$O$37, 2, FALSE)</f>
        <v>78</v>
      </c>
      <c r="F133">
        <v>205</v>
      </c>
      <c r="G133">
        <v>50</v>
      </c>
    </row>
    <row r="134" spans="1:7" x14ac:dyDescent="0.3">
      <c r="A134" t="s">
        <v>309</v>
      </c>
      <c r="B134" t="s">
        <v>310</v>
      </c>
      <c r="C134" t="s">
        <v>15</v>
      </c>
      <c r="D134" t="s">
        <v>7</v>
      </c>
      <c r="E134">
        <f>VLOOKUP(N17,  $N$3:$O$37, 2, FALSE)</f>
        <v>75</v>
      </c>
      <c r="F134">
        <v>190</v>
      </c>
      <c r="G134">
        <v>7</v>
      </c>
    </row>
    <row r="135" spans="1:7" x14ac:dyDescent="0.3">
      <c r="A135" t="s">
        <v>311</v>
      </c>
      <c r="B135" t="s">
        <v>312</v>
      </c>
      <c r="C135" t="s">
        <v>191</v>
      </c>
      <c r="D135" t="s">
        <v>11</v>
      </c>
      <c r="E135">
        <f>VLOOKUP(N25,  $N$3:$O$37, 2, FALSE)</f>
        <v>83</v>
      </c>
      <c r="F135">
        <v>279</v>
      </c>
      <c r="G135">
        <v>0</v>
      </c>
    </row>
    <row r="136" spans="1:7" x14ac:dyDescent="0.3">
      <c r="A136" t="s">
        <v>313</v>
      </c>
      <c r="B136" t="s">
        <v>314</v>
      </c>
      <c r="C136" t="s">
        <v>36</v>
      </c>
      <c r="D136" t="s">
        <v>21</v>
      </c>
      <c r="E136">
        <f>VLOOKUP(N21,  $N$3:$O$37, 2, FALSE)</f>
        <v>79</v>
      </c>
      <c r="F136">
        <v>237</v>
      </c>
      <c r="G136">
        <v>6</v>
      </c>
    </row>
    <row r="137" spans="1:7" x14ac:dyDescent="0.3">
      <c r="A137" t="s">
        <v>315</v>
      </c>
      <c r="B137" t="s">
        <v>316</v>
      </c>
      <c r="C137" t="s">
        <v>29</v>
      </c>
      <c r="D137" t="s">
        <v>7</v>
      </c>
      <c r="E137">
        <f>VLOOKUP(N18,  $N$3:$O$37, 2, FALSE)</f>
        <v>76</v>
      </c>
      <c r="F137">
        <v>205</v>
      </c>
      <c r="G137">
        <v>32</v>
      </c>
    </row>
    <row r="138" spans="1:7" x14ac:dyDescent="0.3">
      <c r="A138" t="s">
        <v>317</v>
      </c>
      <c r="B138" t="s">
        <v>318</v>
      </c>
      <c r="C138" t="s">
        <v>133</v>
      </c>
      <c r="D138" t="s">
        <v>21</v>
      </c>
      <c r="E138">
        <f>VLOOKUP(N23,  $N$3:$O$37, 2, FALSE)</f>
        <v>81</v>
      </c>
      <c r="F138">
        <v>240</v>
      </c>
      <c r="G138">
        <v>35</v>
      </c>
    </row>
    <row r="139" spans="1:7" x14ac:dyDescent="0.3">
      <c r="A139" t="s">
        <v>158</v>
      </c>
      <c r="B139" t="s">
        <v>319</v>
      </c>
      <c r="C139" t="s">
        <v>215</v>
      </c>
      <c r="D139" t="s">
        <v>7</v>
      </c>
      <c r="E139">
        <f>VLOOKUP(N16,  $N$3:$O$37, 2, FALSE)</f>
        <v>74</v>
      </c>
      <c r="F139">
        <v>189</v>
      </c>
      <c r="G139">
        <v>0</v>
      </c>
    </row>
    <row r="140" spans="1:7" x14ac:dyDescent="0.3">
      <c r="A140" t="s">
        <v>320</v>
      </c>
      <c r="B140" t="s">
        <v>321</v>
      </c>
      <c r="C140" t="s">
        <v>215</v>
      </c>
      <c r="D140" t="s">
        <v>21</v>
      </c>
      <c r="E140">
        <f>VLOOKUP(N22,  $N$3:$O$37, 2, FALSE)</f>
        <v>80</v>
      </c>
      <c r="F140">
        <v>225</v>
      </c>
      <c r="G140">
        <v>12</v>
      </c>
    </row>
    <row r="141" spans="1:7" x14ac:dyDescent="0.3">
      <c r="A141" t="s">
        <v>322</v>
      </c>
      <c r="B141" t="s">
        <v>323</v>
      </c>
      <c r="C141" t="s">
        <v>39</v>
      </c>
      <c r="D141" t="s">
        <v>21</v>
      </c>
      <c r="E141">
        <f>VLOOKUP(N24,  $N$3:$O$37, 2, FALSE)</f>
        <v>82</v>
      </c>
      <c r="F141">
        <v>245</v>
      </c>
      <c r="G141">
        <v>13</v>
      </c>
    </row>
    <row r="142" spans="1:7" x14ac:dyDescent="0.3">
      <c r="A142" t="s">
        <v>324</v>
      </c>
      <c r="B142" t="s">
        <v>325</v>
      </c>
      <c r="C142" t="s">
        <v>191</v>
      </c>
      <c r="D142" t="s">
        <v>7</v>
      </c>
      <c r="E142">
        <f>VLOOKUP(N19,  $N$3:$O$37, 2, FALSE)</f>
        <v>77</v>
      </c>
      <c r="F142">
        <v>200</v>
      </c>
      <c r="G142">
        <v>20</v>
      </c>
    </row>
    <row r="143" spans="1:7" x14ac:dyDescent="0.3">
      <c r="A143" t="s">
        <v>326</v>
      </c>
      <c r="B143" t="s">
        <v>327</v>
      </c>
      <c r="C143" t="s">
        <v>168</v>
      </c>
      <c r="D143" t="s">
        <v>11</v>
      </c>
      <c r="E143">
        <f>VLOOKUP(N26,  $N$3:$O$37, 2, FALSE)</f>
        <v>84</v>
      </c>
      <c r="F143">
        <v>250</v>
      </c>
      <c r="G143">
        <v>21</v>
      </c>
    </row>
    <row r="144" spans="1:7" x14ac:dyDescent="0.3">
      <c r="A144" t="s">
        <v>328</v>
      </c>
      <c r="B144" t="s">
        <v>329</v>
      </c>
      <c r="C144" t="s">
        <v>168</v>
      </c>
      <c r="D144" t="s">
        <v>21</v>
      </c>
      <c r="E144">
        <f>VLOOKUP(N21,  $N$3:$O$37, 2, FALSE)</f>
        <v>79</v>
      </c>
      <c r="F144">
        <v>210</v>
      </c>
      <c r="G144">
        <v>11</v>
      </c>
    </row>
    <row r="145" spans="1:7" x14ac:dyDescent="0.3">
      <c r="A145" t="s">
        <v>330</v>
      </c>
      <c r="B145" t="s">
        <v>331</v>
      </c>
      <c r="C145" t="s">
        <v>25</v>
      </c>
      <c r="D145" t="s">
        <v>21</v>
      </c>
      <c r="E145">
        <f>VLOOKUP(N24,  $N$3:$O$37, 2, FALSE)</f>
        <v>82</v>
      </c>
      <c r="F145">
        <v>245</v>
      </c>
      <c r="G145">
        <v>14</v>
      </c>
    </row>
    <row r="146" spans="1:7" x14ac:dyDescent="0.3">
      <c r="A146" t="s">
        <v>332</v>
      </c>
      <c r="B146" t="s">
        <v>333</v>
      </c>
      <c r="C146" t="s">
        <v>133</v>
      </c>
      <c r="D146" t="s">
        <v>7</v>
      </c>
      <c r="E146">
        <f>VLOOKUP(N20,  $N$3:$O$37, 2, FALSE)</f>
        <v>78</v>
      </c>
      <c r="F146">
        <v>210</v>
      </c>
      <c r="G146">
        <v>10</v>
      </c>
    </row>
    <row r="147" spans="1:7" x14ac:dyDescent="0.3">
      <c r="A147" t="s">
        <v>334</v>
      </c>
      <c r="B147" t="s">
        <v>333</v>
      </c>
      <c r="C147" t="s">
        <v>10</v>
      </c>
      <c r="D147" t="s">
        <v>7</v>
      </c>
      <c r="E147">
        <f>VLOOKUP(N14,  $N$3:$O$37, 2, FALSE)</f>
        <v>72</v>
      </c>
      <c r="F147">
        <v>190</v>
      </c>
      <c r="G147">
        <v>8</v>
      </c>
    </row>
    <row r="148" spans="1:7" x14ac:dyDescent="0.3">
      <c r="A148" t="s">
        <v>271</v>
      </c>
      <c r="B148" t="s">
        <v>335</v>
      </c>
      <c r="C148" t="s">
        <v>33</v>
      </c>
      <c r="D148" t="s">
        <v>7</v>
      </c>
      <c r="E148">
        <f>VLOOKUP(N20,  $N$3:$O$37, 2, FALSE)</f>
        <v>78</v>
      </c>
      <c r="F148">
        <v>190</v>
      </c>
      <c r="G148">
        <v>11</v>
      </c>
    </row>
    <row r="149" spans="1:7" x14ac:dyDescent="0.3">
      <c r="A149" t="s">
        <v>336</v>
      </c>
      <c r="B149" t="s">
        <v>337</v>
      </c>
      <c r="C149" t="s">
        <v>215</v>
      </c>
      <c r="D149" t="s">
        <v>246</v>
      </c>
      <c r="E149">
        <f>VLOOKUP(N22,  $N$3:$O$37, 2, FALSE)</f>
        <v>80</v>
      </c>
      <c r="F149">
        <v>220</v>
      </c>
      <c r="G149">
        <v>35</v>
      </c>
    </row>
    <row r="150" spans="1:7" x14ac:dyDescent="0.3">
      <c r="A150" t="s">
        <v>338</v>
      </c>
      <c r="B150" t="s">
        <v>339</v>
      </c>
      <c r="C150" t="s">
        <v>33</v>
      </c>
      <c r="D150" t="s">
        <v>21</v>
      </c>
      <c r="E150">
        <f>VLOOKUP(N24,  $N$3:$O$37, 2, FALSE)</f>
        <v>82</v>
      </c>
      <c r="F150">
        <v>265</v>
      </c>
      <c r="G150">
        <v>15</v>
      </c>
    </row>
    <row r="151" spans="1:7" x14ac:dyDescent="0.3">
      <c r="A151" t="s">
        <v>340</v>
      </c>
      <c r="B151" t="s">
        <v>341</v>
      </c>
      <c r="C151" t="s">
        <v>29</v>
      </c>
      <c r="D151" t="s">
        <v>246</v>
      </c>
      <c r="E151">
        <f>VLOOKUP(N24,  $N$3:$O$37, 2, FALSE)</f>
        <v>82</v>
      </c>
      <c r="F151">
        <v>265</v>
      </c>
      <c r="G151">
        <v>6</v>
      </c>
    </row>
    <row r="152" spans="1:7" x14ac:dyDescent="0.3">
      <c r="A152" t="s">
        <v>342</v>
      </c>
      <c r="B152" t="s">
        <v>343</v>
      </c>
      <c r="C152" t="s">
        <v>10</v>
      </c>
      <c r="D152" t="s">
        <v>7</v>
      </c>
      <c r="E152">
        <f>VLOOKUP(N15,  $N$3:$O$37, 2, FALSE)</f>
        <v>73</v>
      </c>
      <c r="F152">
        <v>205</v>
      </c>
      <c r="G152">
        <v>2</v>
      </c>
    </row>
    <row r="153" spans="1:7" x14ac:dyDescent="0.3">
      <c r="A153" t="s">
        <v>344</v>
      </c>
      <c r="B153" t="s">
        <v>345</v>
      </c>
      <c r="C153" t="s">
        <v>10</v>
      </c>
      <c r="D153" t="s">
        <v>7</v>
      </c>
      <c r="E153">
        <f>VLOOKUP(N21,  $N$3:$O$37, 2, FALSE)</f>
        <v>79</v>
      </c>
      <c r="F153">
        <v>190</v>
      </c>
      <c r="G153">
        <v>23</v>
      </c>
    </row>
    <row r="154" spans="1:7" x14ac:dyDescent="0.3">
      <c r="A154" t="s">
        <v>346</v>
      </c>
      <c r="B154" t="s">
        <v>347</v>
      </c>
      <c r="C154" t="s">
        <v>85</v>
      </c>
      <c r="D154" t="s">
        <v>7</v>
      </c>
      <c r="E154">
        <f>VLOOKUP(N14,  $N$3:$O$37, 2, FALSE)</f>
        <v>72</v>
      </c>
      <c r="F154">
        <v>180</v>
      </c>
      <c r="G154">
        <v>3</v>
      </c>
    </row>
    <row r="155" spans="1:7" x14ac:dyDescent="0.3">
      <c r="A155" t="s">
        <v>348</v>
      </c>
      <c r="B155" t="s">
        <v>349</v>
      </c>
      <c r="C155" t="s">
        <v>59</v>
      </c>
      <c r="D155" t="s">
        <v>21</v>
      </c>
      <c r="E155">
        <f>VLOOKUP(N22,  $N$3:$O$37, 2, FALSE)</f>
        <v>80</v>
      </c>
      <c r="F155">
        <v>220</v>
      </c>
      <c r="G155">
        <v>10</v>
      </c>
    </row>
    <row r="156" spans="1:7" x14ac:dyDescent="0.3">
      <c r="A156" t="s">
        <v>350</v>
      </c>
      <c r="B156" t="s">
        <v>351</v>
      </c>
      <c r="C156" t="s">
        <v>25</v>
      </c>
      <c r="D156" t="s">
        <v>7</v>
      </c>
      <c r="E156">
        <f>VLOOKUP(N17,  $N$3:$O$37, 2, FALSE)</f>
        <v>75</v>
      </c>
      <c r="F156">
        <v>190</v>
      </c>
      <c r="G156">
        <v>11</v>
      </c>
    </row>
    <row r="157" spans="1:7" x14ac:dyDescent="0.3">
      <c r="A157" t="s">
        <v>352</v>
      </c>
      <c r="B157" t="s">
        <v>353</v>
      </c>
      <c r="C157" t="s">
        <v>73</v>
      </c>
      <c r="D157" t="s">
        <v>47</v>
      </c>
      <c r="E157">
        <f>VLOOKUP(N21,  $N$3:$O$37, 2, FALSE)</f>
        <v>79</v>
      </c>
      <c r="F157">
        <v>205</v>
      </c>
      <c r="G157">
        <v>10</v>
      </c>
    </row>
    <row r="158" spans="1:7" x14ac:dyDescent="0.3">
      <c r="A158" t="s">
        <v>354</v>
      </c>
      <c r="B158" t="s">
        <v>355</v>
      </c>
      <c r="C158" t="s">
        <v>85</v>
      </c>
      <c r="D158" t="s">
        <v>7</v>
      </c>
      <c r="E158">
        <f>VLOOKUP(N17,  $N$3:$O$37, 2, FALSE)</f>
        <v>75</v>
      </c>
      <c r="F158">
        <v>175</v>
      </c>
      <c r="G158">
        <v>5</v>
      </c>
    </row>
    <row r="159" spans="1:7" x14ac:dyDescent="0.3">
      <c r="A159" t="s">
        <v>223</v>
      </c>
      <c r="B159" t="s">
        <v>356</v>
      </c>
      <c r="C159" t="s">
        <v>215</v>
      </c>
      <c r="D159" t="s">
        <v>7</v>
      </c>
      <c r="E159">
        <f>VLOOKUP(N18,  $N$3:$O$37, 2, FALSE)</f>
        <v>76</v>
      </c>
      <c r="F159">
        <v>200</v>
      </c>
      <c r="G159">
        <v>21</v>
      </c>
    </row>
    <row r="160" spans="1:7" x14ac:dyDescent="0.3">
      <c r="A160" t="s">
        <v>357</v>
      </c>
      <c r="B160" t="s">
        <v>356</v>
      </c>
      <c r="C160" t="s">
        <v>56</v>
      </c>
      <c r="D160" t="s">
        <v>7</v>
      </c>
      <c r="E160">
        <f>VLOOKUP(N15,  $N$3:$O$37, 2, FALSE)</f>
        <v>73</v>
      </c>
      <c r="F160">
        <v>170</v>
      </c>
      <c r="G160">
        <v>12</v>
      </c>
    </row>
    <row r="161" spans="1:7" x14ac:dyDescent="0.3">
      <c r="A161" t="s">
        <v>358</v>
      </c>
      <c r="B161" t="s">
        <v>359</v>
      </c>
      <c r="C161" t="s">
        <v>73</v>
      </c>
      <c r="D161" t="s">
        <v>47</v>
      </c>
      <c r="E161">
        <f>VLOOKUP(N20,  $N$3:$O$37, 2, FALSE)</f>
        <v>78</v>
      </c>
      <c r="F161">
        <v>200</v>
      </c>
      <c r="G161">
        <v>35</v>
      </c>
    </row>
    <row r="162" spans="1:7" x14ac:dyDescent="0.3">
      <c r="A162" t="s">
        <v>360</v>
      </c>
      <c r="B162" t="s">
        <v>361</v>
      </c>
      <c r="C162" t="s">
        <v>77</v>
      </c>
      <c r="D162" t="s">
        <v>7</v>
      </c>
      <c r="E162">
        <f>VLOOKUP(N16,  $N$3:$O$37, 2, FALSE)</f>
        <v>74</v>
      </c>
      <c r="F162">
        <v>195</v>
      </c>
      <c r="G162">
        <v>32</v>
      </c>
    </row>
    <row r="163" spans="1:7" x14ac:dyDescent="0.3">
      <c r="A163" t="s">
        <v>362</v>
      </c>
      <c r="B163" t="s">
        <v>363</v>
      </c>
      <c r="C163" t="s">
        <v>73</v>
      </c>
      <c r="D163" t="s">
        <v>7</v>
      </c>
      <c r="E163">
        <f>VLOOKUP(N18,  $N$3:$O$37, 2, FALSE)</f>
        <v>76</v>
      </c>
      <c r="F163">
        <v>200</v>
      </c>
      <c r="G163">
        <v>20</v>
      </c>
    </row>
    <row r="164" spans="1:7" x14ac:dyDescent="0.3">
      <c r="A164" t="s">
        <v>364</v>
      </c>
      <c r="B164" t="s">
        <v>365</v>
      </c>
      <c r="C164" t="s">
        <v>85</v>
      </c>
      <c r="D164" t="s">
        <v>21</v>
      </c>
      <c r="E164">
        <f>VLOOKUP(N23,  $N$3:$O$37, 2, FALSE)</f>
        <v>81</v>
      </c>
      <c r="F164">
        <v>205</v>
      </c>
      <c r="G164">
        <v>32</v>
      </c>
    </row>
    <row r="165" spans="1:7" x14ac:dyDescent="0.3">
      <c r="A165" t="s">
        <v>366</v>
      </c>
      <c r="B165" t="s">
        <v>367</v>
      </c>
      <c r="C165" t="s">
        <v>145</v>
      </c>
      <c r="D165" t="s">
        <v>21</v>
      </c>
      <c r="E165">
        <f>VLOOKUP(N24,  $N$3:$O$37, 2, FALSE)</f>
        <v>82</v>
      </c>
      <c r="F165">
        <v>225</v>
      </c>
      <c r="G165">
        <v>8</v>
      </c>
    </row>
    <row r="166" spans="1:7" x14ac:dyDescent="0.3">
      <c r="A166" t="s">
        <v>368</v>
      </c>
      <c r="B166" t="s">
        <v>369</v>
      </c>
      <c r="C166" t="s">
        <v>191</v>
      </c>
      <c r="D166" t="s">
        <v>7</v>
      </c>
      <c r="E166">
        <f>VLOOKUP(N16,  $N$3:$O$37, 2, FALSE)</f>
        <v>74</v>
      </c>
      <c r="F166">
        <v>200</v>
      </c>
      <c r="G166">
        <v>9</v>
      </c>
    </row>
    <row r="167" spans="1:7" x14ac:dyDescent="0.3">
      <c r="A167" t="s">
        <v>370</v>
      </c>
      <c r="B167" t="s">
        <v>371</v>
      </c>
      <c r="C167" t="s">
        <v>39</v>
      </c>
      <c r="D167" t="s">
        <v>47</v>
      </c>
      <c r="E167">
        <f>VLOOKUP(N20,  $N$3:$O$37, 2, FALSE)</f>
        <v>78</v>
      </c>
      <c r="F167">
        <v>215</v>
      </c>
      <c r="G167">
        <v>3</v>
      </c>
    </row>
    <row r="168" spans="1:7" x14ac:dyDescent="0.3">
      <c r="A168" t="s">
        <v>372</v>
      </c>
      <c r="B168" t="s">
        <v>373</v>
      </c>
      <c r="C168" t="s">
        <v>63</v>
      </c>
      <c r="D168" t="s">
        <v>11</v>
      </c>
      <c r="E168">
        <f>VLOOKUP(N27,  $N$3:$O$37, 2, FALSE)</f>
        <v>85</v>
      </c>
      <c r="F168">
        <v>255</v>
      </c>
      <c r="G168">
        <v>33</v>
      </c>
    </row>
    <row r="169" spans="1:7" x14ac:dyDescent="0.3">
      <c r="A169" t="s">
        <v>374</v>
      </c>
      <c r="B169" t="s">
        <v>373</v>
      </c>
      <c r="C169" t="s">
        <v>56</v>
      </c>
      <c r="D169" t="s">
        <v>16</v>
      </c>
      <c r="E169">
        <f>VLOOKUP(N26,  $N$3:$O$37, 2, FALSE)</f>
        <v>84</v>
      </c>
      <c r="F169">
        <v>250</v>
      </c>
      <c r="G169">
        <v>17</v>
      </c>
    </row>
    <row r="170" spans="1:7" x14ac:dyDescent="0.3">
      <c r="A170" t="s">
        <v>375</v>
      </c>
      <c r="B170" t="s">
        <v>376</v>
      </c>
      <c r="C170" t="s">
        <v>25</v>
      </c>
      <c r="D170" t="s">
        <v>21</v>
      </c>
      <c r="E170">
        <f>VLOOKUP(N22,  $N$3:$O$37, 2, FALSE)</f>
        <v>80</v>
      </c>
      <c r="F170">
        <v>230</v>
      </c>
      <c r="G170">
        <v>22</v>
      </c>
    </row>
    <row r="171" spans="1:7" x14ac:dyDescent="0.3">
      <c r="A171" t="s">
        <v>377</v>
      </c>
      <c r="B171" t="s">
        <v>378</v>
      </c>
      <c r="C171" t="s">
        <v>10</v>
      </c>
      <c r="D171" t="s">
        <v>21</v>
      </c>
      <c r="E171">
        <f>VLOOKUP(N23,  $N$3:$O$37, 2, FALSE)</f>
        <v>81</v>
      </c>
      <c r="F171">
        <v>220</v>
      </c>
      <c r="G171">
        <v>13</v>
      </c>
    </row>
    <row r="172" spans="1:7" x14ac:dyDescent="0.3">
      <c r="A172" t="s">
        <v>379</v>
      </c>
      <c r="B172" t="s">
        <v>380</v>
      </c>
      <c r="C172" t="s">
        <v>117</v>
      </c>
      <c r="D172" t="s">
        <v>7</v>
      </c>
      <c r="E172">
        <f>VLOOKUP(N16,  $N$3:$O$37, 2, FALSE)</f>
        <v>74</v>
      </c>
      <c r="F172">
        <v>185</v>
      </c>
      <c r="G172">
        <v>3</v>
      </c>
    </row>
    <row r="173" spans="1:7" x14ac:dyDescent="0.3">
      <c r="A173" t="s">
        <v>381</v>
      </c>
      <c r="B173" t="s">
        <v>380</v>
      </c>
      <c r="C173" t="s">
        <v>106</v>
      </c>
      <c r="D173" t="s">
        <v>21</v>
      </c>
      <c r="E173">
        <f>VLOOKUP(N23,  $N$3:$O$37, 2, FALSE)</f>
        <v>81</v>
      </c>
      <c r="F173">
        <v>232</v>
      </c>
      <c r="G173">
        <v>67</v>
      </c>
    </row>
    <row r="174" spans="1:7" x14ac:dyDescent="0.3">
      <c r="A174" t="s">
        <v>382</v>
      </c>
      <c r="B174" t="s">
        <v>383</v>
      </c>
      <c r="C174" t="s">
        <v>85</v>
      </c>
      <c r="D174" t="s">
        <v>246</v>
      </c>
      <c r="E174">
        <f>VLOOKUP(N24,  $N$3:$O$37, 2, FALSE)</f>
        <v>82</v>
      </c>
      <c r="F174">
        <v>240</v>
      </c>
      <c r="G174">
        <v>20</v>
      </c>
    </row>
    <row r="175" spans="1:7" x14ac:dyDescent="0.3">
      <c r="A175" t="s">
        <v>384</v>
      </c>
      <c r="B175" t="s">
        <v>385</v>
      </c>
      <c r="C175" t="s">
        <v>145</v>
      </c>
      <c r="D175" t="s">
        <v>7</v>
      </c>
      <c r="E175">
        <f>VLOOKUP(N20,  $N$3:$O$37, 2, FALSE)</f>
        <v>78</v>
      </c>
      <c r="F175">
        <v>181</v>
      </c>
      <c r="G175">
        <v>2</v>
      </c>
    </row>
    <row r="176" spans="1:7" x14ac:dyDescent="0.3">
      <c r="A176" t="s">
        <v>375</v>
      </c>
      <c r="B176" t="s">
        <v>386</v>
      </c>
      <c r="C176" t="s">
        <v>33</v>
      </c>
      <c r="D176" t="s">
        <v>11</v>
      </c>
      <c r="E176">
        <f>VLOOKUP(N27,  $N$3:$O$37, 2, FALSE)</f>
        <v>85</v>
      </c>
      <c r="F176">
        <v>245</v>
      </c>
      <c r="G176">
        <v>27</v>
      </c>
    </row>
    <row r="177" spans="1:7" x14ac:dyDescent="0.3">
      <c r="A177" t="s">
        <v>387</v>
      </c>
      <c r="B177" t="s">
        <v>388</v>
      </c>
      <c r="C177" t="s">
        <v>102</v>
      </c>
      <c r="D177" t="s">
        <v>7</v>
      </c>
      <c r="E177">
        <f>VLOOKUP(N16,  $N$3:$O$37, 2, FALSE)</f>
        <v>74</v>
      </c>
      <c r="F177">
        <v>180</v>
      </c>
      <c r="G177">
        <v>6</v>
      </c>
    </row>
    <row r="178" spans="1:7" x14ac:dyDescent="0.3">
      <c r="A178" t="s">
        <v>389</v>
      </c>
      <c r="B178" t="s">
        <v>390</v>
      </c>
      <c r="C178" t="s">
        <v>73</v>
      </c>
      <c r="D178" t="s">
        <v>21</v>
      </c>
      <c r="E178">
        <f>VLOOKUP(N23,  $N$3:$O$37, 2, FALSE)</f>
        <v>81</v>
      </c>
      <c r="F178">
        <v>220</v>
      </c>
      <c r="G178">
        <v>0</v>
      </c>
    </row>
    <row r="179" spans="1:7" x14ac:dyDescent="0.3">
      <c r="A179" t="s">
        <v>154</v>
      </c>
      <c r="B179" t="s">
        <v>390</v>
      </c>
      <c r="C179" t="s">
        <v>215</v>
      </c>
      <c r="D179" t="s">
        <v>7</v>
      </c>
      <c r="E179">
        <f>VLOOKUP(N18,  $N$3:$O$37, 2, FALSE)</f>
        <v>76</v>
      </c>
      <c r="F179">
        <v>215</v>
      </c>
      <c r="G179">
        <v>10</v>
      </c>
    </row>
    <row r="180" spans="1:7" x14ac:dyDescent="0.3">
      <c r="A180" t="s">
        <v>391</v>
      </c>
      <c r="B180" t="s">
        <v>392</v>
      </c>
      <c r="C180" t="s">
        <v>81</v>
      </c>
      <c r="D180" t="s">
        <v>7</v>
      </c>
      <c r="E180">
        <f>VLOOKUP(N16,  $N$3:$O$37, 2, FALSE)</f>
        <v>74</v>
      </c>
      <c r="F180">
        <v>185</v>
      </c>
      <c r="G180">
        <v>4</v>
      </c>
    </row>
    <row r="181" spans="1:7" x14ac:dyDescent="0.3">
      <c r="A181" t="s">
        <v>393</v>
      </c>
      <c r="B181" t="s">
        <v>392</v>
      </c>
      <c r="C181" t="s">
        <v>36</v>
      </c>
      <c r="D181" t="s">
        <v>21</v>
      </c>
      <c r="E181">
        <f>VLOOKUP(N19,  $N$3:$O$37, 2, FALSE)</f>
        <v>77</v>
      </c>
      <c r="F181">
        <v>225</v>
      </c>
      <c r="G181">
        <v>21</v>
      </c>
    </row>
    <row r="182" spans="1:7" x14ac:dyDescent="0.3">
      <c r="A182" t="s">
        <v>394</v>
      </c>
      <c r="B182" t="s">
        <v>395</v>
      </c>
      <c r="C182" t="s">
        <v>10</v>
      </c>
      <c r="D182" t="s">
        <v>21</v>
      </c>
      <c r="E182">
        <f>VLOOKUP(N23,  $N$3:$O$37, 2, FALSE)</f>
        <v>81</v>
      </c>
      <c r="F182">
        <v>220</v>
      </c>
      <c r="G182">
        <v>9</v>
      </c>
    </row>
    <row r="183" spans="1:7" x14ac:dyDescent="0.3">
      <c r="A183" t="s">
        <v>396</v>
      </c>
      <c r="B183" t="s">
        <v>395</v>
      </c>
      <c r="C183" t="s">
        <v>73</v>
      </c>
      <c r="D183" t="s">
        <v>7</v>
      </c>
      <c r="E183">
        <f>VLOOKUP(N18,  $N$3:$O$37, 2, FALSE)</f>
        <v>76</v>
      </c>
      <c r="F183">
        <v>205</v>
      </c>
      <c r="G183">
        <v>22</v>
      </c>
    </row>
    <row r="184" spans="1:7" x14ac:dyDescent="0.3">
      <c r="A184" t="s">
        <v>293</v>
      </c>
      <c r="B184" t="s">
        <v>397</v>
      </c>
      <c r="C184" t="s">
        <v>10</v>
      </c>
      <c r="D184" t="s">
        <v>21</v>
      </c>
      <c r="E184">
        <f>VLOOKUP(N22,  $N$3:$O$37, 2, FALSE)</f>
        <v>80</v>
      </c>
      <c r="F184">
        <v>215</v>
      </c>
      <c r="G184">
        <v>15</v>
      </c>
    </row>
    <row r="185" spans="1:7" x14ac:dyDescent="0.3">
      <c r="A185" t="s">
        <v>398</v>
      </c>
      <c r="B185" t="s">
        <v>399</v>
      </c>
      <c r="C185" t="s">
        <v>63</v>
      </c>
      <c r="D185" t="s">
        <v>47</v>
      </c>
      <c r="E185">
        <f>VLOOKUP(N20,  $N$3:$O$37, 2, FALSE)</f>
        <v>78</v>
      </c>
      <c r="F185">
        <v>215</v>
      </c>
      <c r="G185">
        <v>14</v>
      </c>
    </row>
    <row r="186" spans="1:7" x14ac:dyDescent="0.3">
      <c r="A186" t="s">
        <v>400</v>
      </c>
      <c r="B186" t="s">
        <v>399</v>
      </c>
      <c r="C186" t="s">
        <v>133</v>
      </c>
      <c r="D186" t="s">
        <v>246</v>
      </c>
      <c r="E186">
        <f>VLOOKUP(N21,  $N$3:$O$37, 2, FALSE)</f>
        <v>79</v>
      </c>
      <c r="F186">
        <v>230</v>
      </c>
      <c r="G186">
        <v>23</v>
      </c>
    </row>
    <row r="187" spans="1:7" x14ac:dyDescent="0.3">
      <c r="A187" t="s">
        <v>401</v>
      </c>
      <c r="B187" t="s">
        <v>399</v>
      </c>
      <c r="C187" t="s">
        <v>215</v>
      </c>
      <c r="D187" t="s">
        <v>47</v>
      </c>
      <c r="E187">
        <f>VLOOKUP(N21,  $N$3:$O$37, 2, FALSE)</f>
        <v>79</v>
      </c>
      <c r="F187">
        <v>205</v>
      </c>
      <c r="G187">
        <v>14</v>
      </c>
    </row>
    <row r="188" spans="1:7" x14ac:dyDescent="0.3">
      <c r="A188" t="s">
        <v>402</v>
      </c>
      <c r="B188" t="s">
        <v>399</v>
      </c>
      <c r="C188" t="s">
        <v>145</v>
      </c>
      <c r="D188" t="s">
        <v>21</v>
      </c>
      <c r="E188">
        <f>VLOOKUP(N23,  $N$3:$O$37, 2, FALSE)</f>
        <v>81</v>
      </c>
      <c r="F188">
        <v>227</v>
      </c>
      <c r="G188">
        <v>4</v>
      </c>
    </row>
    <row r="189" spans="1:7" x14ac:dyDescent="0.3">
      <c r="A189" t="s">
        <v>403</v>
      </c>
      <c r="B189" t="s">
        <v>399</v>
      </c>
      <c r="C189" t="s">
        <v>69</v>
      </c>
      <c r="D189" t="s">
        <v>21</v>
      </c>
      <c r="E189">
        <f>VLOOKUP(N23,  $N$3:$O$37, 2, FALSE)</f>
        <v>81</v>
      </c>
      <c r="F189">
        <v>235</v>
      </c>
      <c r="G189">
        <v>32</v>
      </c>
    </row>
    <row r="190" spans="1:7" x14ac:dyDescent="0.3">
      <c r="A190" t="s">
        <v>404</v>
      </c>
      <c r="B190" t="s">
        <v>405</v>
      </c>
      <c r="C190" t="s">
        <v>191</v>
      </c>
      <c r="D190" t="s">
        <v>21</v>
      </c>
      <c r="E190">
        <f>VLOOKUP(N24,  $N$3:$O$37, 2, FALSE)</f>
        <v>82</v>
      </c>
      <c r="F190">
        <v>250</v>
      </c>
      <c r="G190">
        <v>23</v>
      </c>
    </row>
    <row r="191" spans="1:7" x14ac:dyDescent="0.3">
      <c r="A191" t="s">
        <v>357</v>
      </c>
      <c r="B191" t="s">
        <v>406</v>
      </c>
      <c r="C191" t="s">
        <v>59</v>
      </c>
      <c r="D191" t="s">
        <v>47</v>
      </c>
      <c r="E191">
        <f>VLOOKUP(N20,  $N$3:$O$37, 2, FALSE)</f>
        <v>78</v>
      </c>
      <c r="F191">
        <v>205</v>
      </c>
      <c r="G191">
        <v>11</v>
      </c>
    </row>
    <row r="192" spans="1:7" x14ac:dyDescent="0.3">
      <c r="A192" t="s">
        <v>328</v>
      </c>
      <c r="B192" t="s">
        <v>407</v>
      </c>
      <c r="C192" t="s">
        <v>215</v>
      </c>
      <c r="D192" t="s">
        <v>7</v>
      </c>
      <c r="E192">
        <f>VLOOKUP(N19,  $N$3:$O$37, 2, FALSE)</f>
        <v>77</v>
      </c>
      <c r="F192">
        <v>220</v>
      </c>
      <c r="G192">
        <v>13</v>
      </c>
    </row>
    <row r="193" spans="1:7" x14ac:dyDescent="0.3">
      <c r="A193" t="s">
        <v>408</v>
      </c>
      <c r="B193" t="s">
        <v>409</v>
      </c>
      <c r="C193" t="s">
        <v>43</v>
      </c>
      <c r="D193" t="s">
        <v>21</v>
      </c>
      <c r="E193">
        <f>VLOOKUP(N23,  $N$3:$O$37, 2, FALSE)</f>
        <v>81</v>
      </c>
      <c r="F193">
        <v>220</v>
      </c>
      <c r="G193">
        <v>4</v>
      </c>
    </row>
    <row r="194" spans="1:7" x14ac:dyDescent="0.3">
      <c r="A194" t="s">
        <v>410</v>
      </c>
      <c r="B194" t="s">
        <v>411</v>
      </c>
      <c r="C194" t="s">
        <v>145</v>
      </c>
      <c r="D194" t="s">
        <v>21</v>
      </c>
      <c r="E194">
        <f>VLOOKUP(N22,  $N$3:$O$37, 2, FALSE)</f>
        <v>80</v>
      </c>
      <c r="F194">
        <v>240</v>
      </c>
      <c r="G194">
        <v>5</v>
      </c>
    </row>
    <row r="195" spans="1:7" x14ac:dyDescent="0.3">
      <c r="A195" t="s">
        <v>171</v>
      </c>
      <c r="B195" t="s">
        <v>412</v>
      </c>
      <c r="C195" t="s">
        <v>59</v>
      </c>
      <c r="D195" t="s">
        <v>7</v>
      </c>
      <c r="E195">
        <f>VLOOKUP(N17,  $N$3:$O$37, 2, FALSE)</f>
        <v>75</v>
      </c>
      <c r="F195">
        <v>185</v>
      </c>
      <c r="G195">
        <v>34</v>
      </c>
    </row>
    <row r="196" spans="1:7" x14ac:dyDescent="0.3">
      <c r="A196" t="s">
        <v>240</v>
      </c>
      <c r="B196" t="s">
        <v>412</v>
      </c>
      <c r="C196" t="s">
        <v>413</v>
      </c>
      <c r="D196" t="s">
        <v>7</v>
      </c>
      <c r="E196">
        <f>VLOOKUP(N18,  $N$3:$O$37, 2, FALSE)</f>
        <v>76</v>
      </c>
      <c r="F196">
        <v>210</v>
      </c>
      <c r="G196">
        <v>14</v>
      </c>
    </row>
    <row r="197" spans="1:7" x14ac:dyDescent="0.3">
      <c r="A197" t="s">
        <v>235</v>
      </c>
      <c r="B197" t="s">
        <v>412</v>
      </c>
      <c r="C197" t="s">
        <v>36</v>
      </c>
      <c r="D197" t="s">
        <v>110</v>
      </c>
      <c r="E197">
        <f>VLOOKUP(N20,  $N$3:$O$37, 2, FALSE)</f>
        <v>78</v>
      </c>
      <c r="F197">
        <v>218</v>
      </c>
      <c r="G197">
        <v>12</v>
      </c>
    </row>
    <row r="198" spans="1:7" x14ac:dyDescent="0.3">
      <c r="A198" t="s">
        <v>414</v>
      </c>
      <c r="B198" t="s">
        <v>412</v>
      </c>
      <c r="C198" t="s">
        <v>168</v>
      </c>
      <c r="D198" t="s">
        <v>21</v>
      </c>
      <c r="E198">
        <f>VLOOKUP(N23,  $N$3:$O$37, 2, FALSE)</f>
        <v>81</v>
      </c>
      <c r="F198">
        <v>235</v>
      </c>
      <c r="G198">
        <v>33</v>
      </c>
    </row>
    <row r="199" spans="1:7" x14ac:dyDescent="0.3">
      <c r="A199" t="s">
        <v>415</v>
      </c>
      <c r="B199" t="s">
        <v>97</v>
      </c>
      <c r="C199" t="s">
        <v>29</v>
      </c>
      <c r="D199" t="s">
        <v>7</v>
      </c>
      <c r="E199">
        <f>VLOOKUP(N18,  $N$3:$O$37, 2, FALSE)</f>
        <v>76</v>
      </c>
      <c r="F199">
        <v>190</v>
      </c>
      <c r="G199">
        <v>3</v>
      </c>
    </row>
    <row r="200" spans="1:7" x14ac:dyDescent="0.3">
      <c r="A200" t="s">
        <v>416</v>
      </c>
      <c r="B200" t="s">
        <v>417</v>
      </c>
      <c r="C200" t="s">
        <v>215</v>
      </c>
      <c r="D200" t="s">
        <v>246</v>
      </c>
      <c r="E200">
        <f>VLOOKUP(N26,  $N$3:$O$37, 2, FALSE)</f>
        <v>84</v>
      </c>
      <c r="F200">
        <v>249</v>
      </c>
      <c r="G200">
        <v>55</v>
      </c>
    </row>
    <row r="201" spans="1:7" x14ac:dyDescent="0.3">
      <c r="A201" t="s">
        <v>418</v>
      </c>
      <c r="B201" t="s">
        <v>419</v>
      </c>
      <c r="C201" t="s">
        <v>89</v>
      </c>
      <c r="D201" t="s">
        <v>7</v>
      </c>
      <c r="E201">
        <f>VLOOKUP(N19,  $N$3:$O$37, 2, FALSE)</f>
        <v>77</v>
      </c>
      <c r="F201">
        <v>215</v>
      </c>
      <c r="G201">
        <v>3</v>
      </c>
    </row>
    <row r="202" spans="1:7" x14ac:dyDescent="0.3">
      <c r="A202" t="s">
        <v>420</v>
      </c>
      <c r="B202" t="s">
        <v>421</v>
      </c>
      <c r="C202" t="s">
        <v>15</v>
      </c>
      <c r="D202" t="s">
        <v>21</v>
      </c>
      <c r="E202">
        <f>VLOOKUP(N22,  $N$3:$O$37, 2, FALSE)</f>
        <v>80</v>
      </c>
      <c r="F202">
        <v>215</v>
      </c>
      <c r="G202">
        <v>40</v>
      </c>
    </row>
    <row r="203" spans="1:7" x14ac:dyDescent="0.3">
      <c r="A203" t="s">
        <v>390</v>
      </c>
      <c r="B203" t="s">
        <v>422</v>
      </c>
      <c r="C203" t="s">
        <v>117</v>
      </c>
      <c r="D203" t="s">
        <v>21</v>
      </c>
      <c r="E203">
        <f>VLOOKUP(N22,  $N$3:$O$37, 2, FALSE)</f>
        <v>80</v>
      </c>
      <c r="F203">
        <v>225</v>
      </c>
      <c r="G203">
        <v>20</v>
      </c>
    </row>
    <row r="204" spans="1:7" x14ac:dyDescent="0.3">
      <c r="A204" t="s">
        <v>423</v>
      </c>
      <c r="B204" t="s">
        <v>424</v>
      </c>
      <c r="C204" t="s">
        <v>20</v>
      </c>
      <c r="D204" t="s">
        <v>21</v>
      </c>
      <c r="E204">
        <f>VLOOKUP(N25,  $N$3:$O$37, 2, FALSE)</f>
        <v>83</v>
      </c>
      <c r="F204">
        <v>219</v>
      </c>
      <c r="G204">
        <v>31</v>
      </c>
    </row>
    <row r="205" spans="1:7" x14ac:dyDescent="0.3">
      <c r="A205" t="s">
        <v>425</v>
      </c>
      <c r="B205" t="s">
        <v>426</v>
      </c>
      <c r="C205" t="s">
        <v>102</v>
      </c>
      <c r="D205" t="s">
        <v>21</v>
      </c>
      <c r="E205">
        <f>VLOOKUP(N22,  $N$3:$O$37, 2, FALSE)</f>
        <v>80</v>
      </c>
      <c r="F205">
        <v>230</v>
      </c>
      <c r="G205">
        <v>41</v>
      </c>
    </row>
    <row r="206" spans="1:7" x14ac:dyDescent="0.3">
      <c r="A206" t="s">
        <v>427</v>
      </c>
      <c r="B206" t="s">
        <v>426</v>
      </c>
      <c r="C206" t="s">
        <v>81</v>
      </c>
      <c r="D206" t="s">
        <v>11</v>
      </c>
      <c r="E206">
        <f>VLOOKUP(N25,  $N$3:$O$37, 2, FALSE)</f>
        <v>83</v>
      </c>
      <c r="F206">
        <v>240</v>
      </c>
      <c r="G206">
        <v>41</v>
      </c>
    </row>
    <row r="207" spans="1:7" x14ac:dyDescent="0.3">
      <c r="A207" t="s">
        <v>428</v>
      </c>
      <c r="B207" t="s">
        <v>429</v>
      </c>
      <c r="C207" t="s">
        <v>39</v>
      </c>
      <c r="D207" t="s">
        <v>21</v>
      </c>
      <c r="E207">
        <f>VLOOKUP(N22,  $N$3:$O$37, 2, FALSE)</f>
        <v>80</v>
      </c>
      <c r="F207">
        <v>225</v>
      </c>
      <c r="G207">
        <v>8</v>
      </c>
    </row>
    <row r="208" spans="1:7" x14ac:dyDescent="0.3">
      <c r="A208" t="s">
        <v>416</v>
      </c>
      <c r="B208" t="s">
        <v>430</v>
      </c>
      <c r="C208" t="s">
        <v>39</v>
      </c>
      <c r="D208" t="s">
        <v>21</v>
      </c>
      <c r="E208">
        <f>VLOOKUP(N23,  $N$3:$O$37, 2, FALSE)</f>
        <v>81</v>
      </c>
      <c r="F208">
        <v>230</v>
      </c>
      <c r="G208">
        <v>4</v>
      </c>
    </row>
    <row r="209" spans="1:7" x14ac:dyDescent="0.3">
      <c r="A209" t="s">
        <v>431</v>
      </c>
      <c r="B209" t="s">
        <v>432</v>
      </c>
      <c r="C209" t="s">
        <v>85</v>
      </c>
      <c r="D209" t="s">
        <v>7</v>
      </c>
      <c r="E209">
        <f>VLOOKUP(N18,  $N$3:$O$37, 2, FALSE)</f>
        <v>76</v>
      </c>
      <c r="F209">
        <v>214</v>
      </c>
      <c r="G209">
        <v>24</v>
      </c>
    </row>
    <row r="210" spans="1:7" x14ac:dyDescent="0.3">
      <c r="A210" t="s">
        <v>433</v>
      </c>
      <c r="B210" t="s">
        <v>434</v>
      </c>
      <c r="C210" t="s">
        <v>168</v>
      </c>
      <c r="D210" t="s">
        <v>21</v>
      </c>
      <c r="E210">
        <f>VLOOKUP(N21,  $N$3:$O$37, 2, FALSE)</f>
        <v>79</v>
      </c>
      <c r="F210">
        <v>220</v>
      </c>
      <c r="G210">
        <v>7</v>
      </c>
    </row>
    <row r="211" spans="1:7" x14ac:dyDescent="0.3">
      <c r="A211" t="s">
        <v>378</v>
      </c>
      <c r="B211" t="s">
        <v>435</v>
      </c>
      <c r="C211" t="s">
        <v>56</v>
      </c>
      <c r="D211" t="s">
        <v>7</v>
      </c>
      <c r="E211">
        <f>VLOOKUP(N17,  $N$3:$O$37, 2, FALSE)</f>
        <v>75</v>
      </c>
      <c r="F211">
        <v>188</v>
      </c>
      <c r="G211">
        <v>3</v>
      </c>
    </row>
    <row r="212" spans="1:7" x14ac:dyDescent="0.3">
      <c r="A212" t="s">
        <v>436</v>
      </c>
      <c r="B212" t="s">
        <v>435</v>
      </c>
      <c r="C212" t="s">
        <v>141</v>
      </c>
      <c r="D212" t="s">
        <v>21</v>
      </c>
      <c r="E212">
        <f>VLOOKUP(N21,  $N$3:$O$37, 2, FALSE)</f>
        <v>79</v>
      </c>
      <c r="F212">
        <v>225</v>
      </c>
      <c r="G212">
        <v>44</v>
      </c>
    </row>
    <row r="213" spans="1:7" x14ac:dyDescent="0.3">
      <c r="A213" t="s">
        <v>389</v>
      </c>
      <c r="B213" t="s">
        <v>437</v>
      </c>
      <c r="C213" t="s">
        <v>163</v>
      </c>
      <c r="D213" t="s">
        <v>7</v>
      </c>
      <c r="E213">
        <f>VLOOKUP(N15,  $N$3:$O$37, 2, FALSE)</f>
        <v>73</v>
      </c>
      <c r="F213">
        <v>185</v>
      </c>
      <c r="G213">
        <v>3</v>
      </c>
    </row>
    <row r="214" spans="1:7" x14ac:dyDescent="0.3">
      <c r="A214" t="s">
        <v>438</v>
      </c>
      <c r="B214" t="s">
        <v>437</v>
      </c>
      <c r="C214" t="s">
        <v>141</v>
      </c>
      <c r="D214" t="s">
        <v>7</v>
      </c>
      <c r="E214">
        <f>VLOOKUP(N18,  $N$3:$O$37, 2, FALSE)</f>
        <v>76</v>
      </c>
      <c r="F214">
        <v>205</v>
      </c>
      <c r="G214">
        <v>11</v>
      </c>
    </row>
    <row r="215" spans="1:7" x14ac:dyDescent="0.3">
      <c r="A215" t="s">
        <v>45</v>
      </c>
      <c r="B215" t="s">
        <v>437</v>
      </c>
      <c r="C215" t="s">
        <v>29</v>
      </c>
      <c r="D215" t="s">
        <v>110</v>
      </c>
      <c r="E215">
        <f>VLOOKUP(N20,  $N$3:$O$37, 2, FALSE)</f>
        <v>78</v>
      </c>
      <c r="F215">
        <v>181</v>
      </c>
      <c r="G215">
        <v>7</v>
      </c>
    </row>
    <row r="216" spans="1:7" x14ac:dyDescent="0.3">
      <c r="A216" t="s">
        <v>439</v>
      </c>
      <c r="B216" t="s">
        <v>440</v>
      </c>
      <c r="C216" t="s">
        <v>36</v>
      </c>
      <c r="D216" t="s">
        <v>21</v>
      </c>
      <c r="E216">
        <f>VLOOKUP(N21,  $N$3:$O$37, 2, FALSE)</f>
        <v>79</v>
      </c>
      <c r="F216">
        <v>217</v>
      </c>
      <c r="G216">
        <v>24</v>
      </c>
    </row>
    <row r="217" spans="1:7" x14ac:dyDescent="0.3">
      <c r="A217" t="s">
        <v>441</v>
      </c>
      <c r="B217" t="s">
        <v>442</v>
      </c>
      <c r="C217" t="s">
        <v>77</v>
      </c>
      <c r="D217" t="s">
        <v>246</v>
      </c>
      <c r="E217">
        <f>VLOOKUP(N24,  $N$3:$O$37, 2, FALSE)</f>
        <v>82</v>
      </c>
      <c r="F217">
        <v>235</v>
      </c>
      <c r="G217">
        <v>21</v>
      </c>
    </row>
    <row r="218" spans="1:7" x14ac:dyDescent="0.3">
      <c r="A218" t="s">
        <v>443</v>
      </c>
      <c r="B218" t="s">
        <v>444</v>
      </c>
      <c r="C218" t="s">
        <v>43</v>
      </c>
      <c r="D218" t="s">
        <v>7</v>
      </c>
      <c r="E218">
        <f>VLOOKUP(N22,  $N$3:$O$37, 2, FALSE)</f>
        <v>80</v>
      </c>
      <c r="F218">
        <v>206</v>
      </c>
      <c r="G218">
        <v>5</v>
      </c>
    </row>
    <row r="219" spans="1:7" x14ac:dyDescent="0.3">
      <c r="A219" t="s">
        <v>445</v>
      </c>
      <c r="B219" t="s">
        <v>446</v>
      </c>
      <c r="C219" t="s">
        <v>117</v>
      </c>
      <c r="D219" t="s">
        <v>16</v>
      </c>
      <c r="E219">
        <f>VLOOKUP(N24,  $N$3:$O$37, 2, FALSE)</f>
        <v>82</v>
      </c>
      <c r="F219">
        <v>245</v>
      </c>
      <c r="G219">
        <v>42</v>
      </c>
    </row>
    <row r="220" spans="1:7" x14ac:dyDescent="0.3">
      <c r="A220" t="s">
        <v>447</v>
      </c>
      <c r="B220" t="s">
        <v>448</v>
      </c>
      <c r="C220" t="s">
        <v>449</v>
      </c>
      <c r="D220" t="s">
        <v>110</v>
      </c>
      <c r="E220">
        <f>VLOOKUP(N21,  $N$3:$O$37, 2, FALSE)</f>
        <v>79</v>
      </c>
      <c r="F220">
        <v>220</v>
      </c>
      <c r="G220">
        <v>4</v>
      </c>
    </row>
    <row r="221" spans="1:7" x14ac:dyDescent="0.3">
      <c r="A221" t="s">
        <v>450</v>
      </c>
      <c r="B221" t="s">
        <v>451</v>
      </c>
      <c r="C221" t="s">
        <v>69</v>
      </c>
      <c r="D221" t="s">
        <v>11</v>
      </c>
      <c r="E221">
        <f>VLOOKUP(N25,  $N$3:$O$37, 2, FALSE)</f>
        <v>83</v>
      </c>
      <c r="F221">
        <v>265</v>
      </c>
      <c r="G221">
        <v>21</v>
      </c>
    </row>
    <row r="222" spans="1:7" x14ac:dyDescent="0.3">
      <c r="A222" t="s">
        <v>317</v>
      </c>
      <c r="B222" t="s">
        <v>452</v>
      </c>
      <c r="C222" t="s">
        <v>6</v>
      </c>
      <c r="D222" t="s">
        <v>7</v>
      </c>
      <c r="E222">
        <f>VLOOKUP(N21,  $N$3:$O$37, 2, FALSE)</f>
        <v>79</v>
      </c>
      <c r="F222">
        <v>190</v>
      </c>
      <c r="G222">
        <v>3</v>
      </c>
    </row>
    <row r="223" spans="1:7" x14ac:dyDescent="0.3">
      <c r="A223" t="s">
        <v>453</v>
      </c>
      <c r="B223" t="s">
        <v>454</v>
      </c>
      <c r="C223" t="s">
        <v>6</v>
      </c>
      <c r="D223" t="s">
        <v>11</v>
      </c>
      <c r="E223">
        <f>VLOOKUP(N26,  $N$3:$O$37, 2, FALSE)</f>
        <v>84</v>
      </c>
      <c r="F223">
        <v>260</v>
      </c>
      <c r="G223">
        <v>8</v>
      </c>
    </row>
    <row r="224" spans="1:7" x14ac:dyDescent="0.3">
      <c r="A224" t="s">
        <v>455</v>
      </c>
      <c r="B224" t="s">
        <v>456</v>
      </c>
      <c r="C224" t="s">
        <v>117</v>
      </c>
      <c r="D224" t="s">
        <v>7</v>
      </c>
      <c r="E224">
        <f>VLOOKUP(N19,  $N$3:$O$37, 2, FALSE)</f>
        <v>77</v>
      </c>
      <c r="F224">
        <v>185</v>
      </c>
      <c r="G224">
        <v>28</v>
      </c>
    </row>
    <row r="225" spans="1:7" x14ac:dyDescent="0.3">
      <c r="A225" t="s">
        <v>233</v>
      </c>
      <c r="B225" t="s">
        <v>457</v>
      </c>
      <c r="C225" t="s">
        <v>29</v>
      </c>
      <c r="D225" t="s">
        <v>21</v>
      </c>
      <c r="E225">
        <f>VLOOKUP(N21,  $N$3:$O$37, 2, FALSE)</f>
        <v>79</v>
      </c>
      <c r="F225">
        <v>197</v>
      </c>
      <c r="G225">
        <v>15</v>
      </c>
    </row>
    <row r="226" spans="1:7" x14ac:dyDescent="0.3">
      <c r="A226" t="s">
        <v>458</v>
      </c>
      <c r="B226" t="s">
        <v>459</v>
      </c>
      <c r="C226" t="s">
        <v>63</v>
      </c>
      <c r="D226" t="s">
        <v>21</v>
      </c>
      <c r="E226">
        <f>VLOOKUP(N24,  $N$3:$O$37, 2, FALSE)</f>
        <v>82</v>
      </c>
      <c r="F226">
        <v>235</v>
      </c>
      <c r="G226">
        <v>9</v>
      </c>
    </row>
    <row r="227" spans="1:7" x14ac:dyDescent="0.3">
      <c r="A227" t="s">
        <v>460</v>
      </c>
      <c r="B227" t="s">
        <v>461</v>
      </c>
      <c r="C227" t="s">
        <v>133</v>
      </c>
      <c r="D227" t="s">
        <v>21</v>
      </c>
      <c r="E227">
        <f>VLOOKUP(N20,  $N$3:$O$37, 2, FALSE)</f>
        <v>78</v>
      </c>
      <c r="F227">
        <v>215</v>
      </c>
      <c r="G227">
        <v>9</v>
      </c>
    </row>
    <row r="228" spans="1:7" x14ac:dyDescent="0.3">
      <c r="A228" t="s">
        <v>462</v>
      </c>
      <c r="B228" t="s">
        <v>463</v>
      </c>
      <c r="C228" t="s">
        <v>56</v>
      </c>
      <c r="D228" t="s">
        <v>21</v>
      </c>
      <c r="E228">
        <f>VLOOKUP(N24,  $N$3:$O$37, 2, FALSE)</f>
        <v>82</v>
      </c>
      <c r="F228">
        <v>235</v>
      </c>
      <c r="G228">
        <v>77</v>
      </c>
    </row>
    <row r="229" spans="1:7" x14ac:dyDescent="0.3">
      <c r="A229" t="s">
        <v>235</v>
      </c>
      <c r="B229" t="s">
        <v>464</v>
      </c>
      <c r="C229" t="s">
        <v>33</v>
      </c>
      <c r="D229" t="s">
        <v>21</v>
      </c>
      <c r="E229">
        <f>VLOOKUP(N22,  $N$3:$O$37, 2, FALSE)</f>
        <v>80</v>
      </c>
      <c r="F229">
        <v>226</v>
      </c>
      <c r="G229">
        <v>2</v>
      </c>
    </row>
    <row r="230" spans="1:7" x14ac:dyDescent="0.3">
      <c r="A230" t="s">
        <v>387</v>
      </c>
      <c r="B230" t="s">
        <v>465</v>
      </c>
      <c r="C230" t="s">
        <v>89</v>
      </c>
      <c r="D230" t="s">
        <v>21</v>
      </c>
      <c r="E230">
        <f>VLOOKUP(N23,  $N$3:$O$37, 2, FALSE)</f>
        <v>81</v>
      </c>
      <c r="F230">
        <v>190</v>
      </c>
      <c r="G230">
        <v>14</v>
      </c>
    </row>
    <row r="231" spans="1:7" x14ac:dyDescent="0.3">
      <c r="A231" t="s">
        <v>466</v>
      </c>
      <c r="B231" t="s">
        <v>467</v>
      </c>
      <c r="C231" t="s">
        <v>117</v>
      </c>
      <c r="D231" t="s">
        <v>7</v>
      </c>
      <c r="E231">
        <f>VLOOKUP(N17,  $N$3:$O$37, 2, FALSE)</f>
        <v>75</v>
      </c>
      <c r="F231">
        <v>193</v>
      </c>
      <c r="G231">
        <v>11</v>
      </c>
    </row>
    <row r="232" spans="1:7" x14ac:dyDescent="0.3">
      <c r="A232" t="s">
        <v>379</v>
      </c>
      <c r="B232" t="s">
        <v>169</v>
      </c>
      <c r="C232" t="s">
        <v>73</v>
      </c>
      <c r="D232" t="s">
        <v>21</v>
      </c>
      <c r="E232">
        <f>VLOOKUP(N24,  $N$3:$O$37, 2, FALSE)</f>
        <v>82</v>
      </c>
      <c r="F232">
        <v>210</v>
      </c>
      <c r="G232">
        <v>1</v>
      </c>
    </row>
    <row r="233" spans="1:7" x14ac:dyDescent="0.3">
      <c r="A233" t="s">
        <v>468</v>
      </c>
      <c r="B233" t="s">
        <v>469</v>
      </c>
      <c r="C233" t="s">
        <v>73</v>
      </c>
      <c r="D233" t="s">
        <v>21</v>
      </c>
      <c r="E233">
        <f>VLOOKUP(N21,  $N$3:$O$37, 2, FALSE)</f>
        <v>79</v>
      </c>
      <c r="F233">
        <v>195</v>
      </c>
      <c r="G233">
        <v>25</v>
      </c>
    </row>
    <row r="234" spans="1:7" x14ac:dyDescent="0.3">
      <c r="A234" t="s">
        <v>470</v>
      </c>
      <c r="B234" t="s">
        <v>471</v>
      </c>
      <c r="C234" t="s">
        <v>50</v>
      </c>
      <c r="D234" t="s">
        <v>246</v>
      </c>
      <c r="E234">
        <f>VLOOKUP(N25,  $N$3:$O$37, 2, FALSE)</f>
        <v>83</v>
      </c>
      <c r="F234">
        <v>242</v>
      </c>
      <c r="G234">
        <v>13</v>
      </c>
    </row>
    <row r="235" spans="1:7" x14ac:dyDescent="0.3">
      <c r="A235" t="s">
        <v>472</v>
      </c>
      <c r="B235" t="s">
        <v>473</v>
      </c>
      <c r="C235" t="s">
        <v>141</v>
      </c>
      <c r="D235" t="s">
        <v>7</v>
      </c>
      <c r="E235">
        <f>VLOOKUP(N17,  $N$3:$O$37, 2, FALSE)</f>
        <v>75</v>
      </c>
      <c r="F235">
        <v>205</v>
      </c>
      <c r="G235">
        <v>15</v>
      </c>
    </row>
    <row r="236" spans="1:7" x14ac:dyDescent="0.3">
      <c r="A236" t="s">
        <v>418</v>
      </c>
      <c r="B236" t="s">
        <v>473</v>
      </c>
      <c r="C236" t="s">
        <v>77</v>
      </c>
      <c r="D236" t="s">
        <v>21</v>
      </c>
      <c r="E236">
        <f>VLOOKUP(N22,  $N$3:$O$37, 2, FALSE)</f>
        <v>80</v>
      </c>
      <c r="F236">
        <v>200</v>
      </c>
      <c r="G236">
        <v>20</v>
      </c>
    </row>
    <row r="237" spans="1:7" x14ac:dyDescent="0.3">
      <c r="A237" t="s">
        <v>45</v>
      </c>
      <c r="B237" t="s">
        <v>473</v>
      </c>
      <c r="C237" t="s">
        <v>59</v>
      </c>
      <c r="D237" t="s">
        <v>21</v>
      </c>
      <c r="E237">
        <f>VLOOKUP(N22,  $N$3:$O$37, 2, FALSE)</f>
        <v>80</v>
      </c>
      <c r="F237">
        <v>210</v>
      </c>
      <c r="G237">
        <v>44</v>
      </c>
    </row>
    <row r="238" spans="1:7" x14ac:dyDescent="0.3">
      <c r="A238" t="s">
        <v>197</v>
      </c>
      <c r="B238" t="s">
        <v>473</v>
      </c>
      <c r="C238" t="s">
        <v>191</v>
      </c>
      <c r="D238" t="s">
        <v>7</v>
      </c>
      <c r="E238">
        <f>VLOOKUP(N17,  $N$3:$O$37, 2, FALSE)</f>
        <v>75</v>
      </c>
      <c r="F238">
        <v>208</v>
      </c>
      <c r="G238">
        <v>1</v>
      </c>
    </row>
    <row r="239" spans="1:7" x14ac:dyDescent="0.3">
      <c r="A239" t="s">
        <v>474</v>
      </c>
      <c r="B239" t="s">
        <v>328</v>
      </c>
      <c r="C239" t="s">
        <v>89</v>
      </c>
      <c r="D239" t="s">
        <v>21</v>
      </c>
      <c r="E239">
        <f>VLOOKUP(N22,  $N$3:$O$37, 2, FALSE)</f>
        <v>80</v>
      </c>
      <c r="F239">
        <v>250</v>
      </c>
      <c r="G239">
        <v>23</v>
      </c>
    </row>
    <row r="240" spans="1:7" x14ac:dyDescent="0.3">
      <c r="A240" t="s">
        <v>475</v>
      </c>
      <c r="B240" t="s">
        <v>476</v>
      </c>
      <c r="C240" t="s">
        <v>73</v>
      </c>
      <c r="D240" t="s">
        <v>21</v>
      </c>
      <c r="E240">
        <f>VLOOKUP(N23,  $N$3:$O$37, 2, FALSE)</f>
        <v>81</v>
      </c>
      <c r="F240">
        <v>222</v>
      </c>
      <c r="G240">
        <v>11</v>
      </c>
    </row>
    <row r="241" spans="1:7" x14ac:dyDescent="0.3">
      <c r="A241" t="s">
        <v>244</v>
      </c>
      <c r="B241" t="s">
        <v>477</v>
      </c>
      <c r="C241" t="s">
        <v>39</v>
      </c>
      <c r="D241" t="s">
        <v>7</v>
      </c>
      <c r="E241">
        <f>VLOOKUP(N18,  $N$3:$O$37, 2, FALSE)</f>
        <v>76</v>
      </c>
      <c r="F241">
        <v>215</v>
      </c>
      <c r="G241">
        <v>30</v>
      </c>
    </row>
    <row r="242" spans="1:7" x14ac:dyDescent="0.3">
      <c r="A242" t="s">
        <v>478</v>
      </c>
      <c r="B242" t="s">
        <v>479</v>
      </c>
      <c r="C242" t="s">
        <v>133</v>
      </c>
      <c r="D242" t="s">
        <v>21</v>
      </c>
      <c r="E242">
        <f>VLOOKUP(N24,  $N$3:$O$37, 2, FALSE)</f>
        <v>82</v>
      </c>
      <c r="F242">
        <v>231</v>
      </c>
      <c r="G242">
        <v>21</v>
      </c>
    </row>
    <row r="243" spans="1:7" x14ac:dyDescent="0.3">
      <c r="A243" t="s">
        <v>480</v>
      </c>
      <c r="B243" t="s">
        <v>481</v>
      </c>
      <c r="C243" t="s">
        <v>163</v>
      </c>
      <c r="D243" t="s">
        <v>21</v>
      </c>
      <c r="E243">
        <f>VLOOKUP(N22,  $N$3:$O$37, 2, FALSE)</f>
        <v>80</v>
      </c>
      <c r="F243">
        <v>212</v>
      </c>
      <c r="G243">
        <v>24</v>
      </c>
    </row>
    <row r="244" spans="1:7" x14ac:dyDescent="0.3">
      <c r="A244" t="s">
        <v>482</v>
      </c>
      <c r="B244" t="s">
        <v>481</v>
      </c>
      <c r="C244" t="s">
        <v>168</v>
      </c>
      <c r="D244" t="s">
        <v>16</v>
      </c>
      <c r="E244">
        <f>VLOOKUP(N23,  $N$3:$O$37, 2, FALSE)</f>
        <v>81</v>
      </c>
      <c r="F244">
        <v>240</v>
      </c>
      <c r="G244">
        <v>5</v>
      </c>
    </row>
    <row r="245" spans="1:7" x14ac:dyDescent="0.3">
      <c r="A245" t="s">
        <v>483</v>
      </c>
      <c r="B245" t="s">
        <v>481</v>
      </c>
      <c r="C245" t="s">
        <v>85</v>
      </c>
      <c r="D245" t="s">
        <v>21</v>
      </c>
      <c r="E245">
        <f>VLOOKUP(N20,  $N$3:$O$37, 2, FALSE)</f>
        <v>78</v>
      </c>
      <c r="F245">
        <v>200</v>
      </c>
      <c r="G245">
        <v>9</v>
      </c>
    </row>
    <row r="246" spans="1:7" x14ac:dyDescent="0.3">
      <c r="A246" t="s">
        <v>328</v>
      </c>
      <c r="B246" t="s">
        <v>481</v>
      </c>
      <c r="C246" t="s">
        <v>15</v>
      </c>
      <c r="D246" t="s">
        <v>21</v>
      </c>
      <c r="E246">
        <f>VLOOKUP(N22,  $N$3:$O$37, 2, FALSE)</f>
        <v>80</v>
      </c>
      <c r="F246">
        <v>240</v>
      </c>
      <c r="G246">
        <v>16</v>
      </c>
    </row>
    <row r="247" spans="1:7" x14ac:dyDescent="0.3">
      <c r="A247" t="s">
        <v>484</v>
      </c>
      <c r="B247" t="s">
        <v>481</v>
      </c>
      <c r="C247" t="s">
        <v>141</v>
      </c>
      <c r="D247" t="s">
        <v>21</v>
      </c>
      <c r="E247">
        <f>VLOOKUP(N21,  $N$3:$O$37, 2, FALSE)</f>
        <v>79</v>
      </c>
      <c r="F247">
        <v>245</v>
      </c>
      <c r="G247">
        <v>3</v>
      </c>
    </row>
    <row r="248" spans="1:7" x14ac:dyDescent="0.3">
      <c r="A248" t="s">
        <v>230</v>
      </c>
      <c r="B248" t="s">
        <v>481</v>
      </c>
      <c r="C248" t="s">
        <v>77</v>
      </c>
      <c r="D248" t="s">
        <v>7</v>
      </c>
      <c r="E248">
        <f>VLOOKUP(N18,  $N$3:$O$37, 2, FALSE)</f>
        <v>76</v>
      </c>
      <c r="F248">
        <v>190</v>
      </c>
      <c r="G248">
        <v>16</v>
      </c>
    </row>
    <row r="249" spans="1:7" x14ac:dyDescent="0.3">
      <c r="A249" t="s">
        <v>485</v>
      </c>
      <c r="B249" t="s">
        <v>481</v>
      </c>
      <c r="C249" t="s">
        <v>69</v>
      </c>
      <c r="D249" t="s">
        <v>110</v>
      </c>
      <c r="E249">
        <f>VLOOKUP(N21,  $N$3:$O$37, 2, FALSE)</f>
        <v>79</v>
      </c>
      <c r="F249">
        <v>215</v>
      </c>
      <c r="G249">
        <v>4</v>
      </c>
    </row>
    <row r="250" spans="1:7" x14ac:dyDescent="0.3">
      <c r="A250" t="s">
        <v>486</v>
      </c>
      <c r="B250" t="s">
        <v>487</v>
      </c>
      <c r="C250" t="s">
        <v>102</v>
      </c>
      <c r="D250" t="s">
        <v>11</v>
      </c>
      <c r="E250">
        <f>VLOOKUP(N26,  $N$3:$O$37, 2, FALSE)</f>
        <v>84</v>
      </c>
      <c r="F250">
        <v>250</v>
      </c>
      <c r="G250">
        <v>15</v>
      </c>
    </row>
    <row r="251" spans="1:7" x14ac:dyDescent="0.3">
      <c r="A251" t="s">
        <v>338</v>
      </c>
      <c r="B251" t="s">
        <v>488</v>
      </c>
      <c r="C251" t="s">
        <v>15</v>
      </c>
      <c r="D251" t="s">
        <v>110</v>
      </c>
      <c r="E251">
        <f>VLOOKUP(N21,  $N$3:$O$37, 2, FALSE)</f>
        <v>79</v>
      </c>
      <c r="F251">
        <v>200</v>
      </c>
      <c r="G251">
        <v>5</v>
      </c>
    </row>
    <row r="252" spans="1:7" x14ac:dyDescent="0.3">
      <c r="A252" t="s">
        <v>489</v>
      </c>
      <c r="B252" t="s">
        <v>490</v>
      </c>
      <c r="C252" t="s">
        <v>133</v>
      </c>
      <c r="D252" t="s">
        <v>11</v>
      </c>
      <c r="E252">
        <f>VLOOKUP(N26,  $N$3:$O$37, 2, FALSE)</f>
        <v>84</v>
      </c>
      <c r="F252">
        <v>245</v>
      </c>
      <c r="G252">
        <v>15</v>
      </c>
    </row>
    <row r="253" spans="1:7" x14ac:dyDescent="0.3">
      <c r="A253" t="s">
        <v>491</v>
      </c>
      <c r="B253" t="s">
        <v>490</v>
      </c>
      <c r="C253" t="s">
        <v>89</v>
      </c>
      <c r="D253" t="s">
        <v>21</v>
      </c>
      <c r="E253">
        <f>VLOOKUP(N19,  $N$3:$O$37, 2, FALSE)</f>
        <v>77</v>
      </c>
      <c r="F253">
        <v>174</v>
      </c>
      <c r="G253">
        <v>10</v>
      </c>
    </row>
    <row r="254" spans="1:7" x14ac:dyDescent="0.3">
      <c r="A254" t="s">
        <v>492</v>
      </c>
      <c r="B254" t="s">
        <v>490</v>
      </c>
      <c r="C254" t="s">
        <v>106</v>
      </c>
      <c r="D254" t="s">
        <v>7</v>
      </c>
      <c r="E254">
        <f>VLOOKUP(N16,  $N$3:$O$37, 2, FALSE)</f>
        <v>74</v>
      </c>
      <c r="F254">
        <v>196</v>
      </c>
      <c r="G254">
        <v>1</v>
      </c>
    </row>
    <row r="255" spans="1:7" x14ac:dyDescent="0.3">
      <c r="A255" t="s">
        <v>75</v>
      </c>
      <c r="B255" t="s">
        <v>131</v>
      </c>
      <c r="C255" t="s">
        <v>39</v>
      </c>
      <c r="D255" t="s">
        <v>11</v>
      </c>
      <c r="E255">
        <f>VLOOKUP(N25,  $N$3:$O$37, 2, FALSE)</f>
        <v>83</v>
      </c>
      <c r="F255">
        <v>265</v>
      </c>
      <c r="G255">
        <v>6</v>
      </c>
    </row>
    <row r="256" spans="1:7" x14ac:dyDescent="0.3">
      <c r="A256" t="s">
        <v>493</v>
      </c>
      <c r="B256" t="s">
        <v>494</v>
      </c>
      <c r="C256" t="s">
        <v>163</v>
      </c>
      <c r="D256" t="s">
        <v>7</v>
      </c>
      <c r="E256">
        <f>VLOOKUP(N17,  $N$3:$O$37, 2, FALSE)</f>
        <v>75</v>
      </c>
      <c r="F256">
        <v>193</v>
      </c>
      <c r="G256">
        <v>6</v>
      </c>
    </row>
    <row r="257" spans="1:7" x14ac:dyDescent="0.3">
      <c r="A257" t="s">
        <v>472</v>
      </c>
      <c r="B257" t="s">
        <v>495</v>
      </c>
      <c r="C257" t="s">
        <v>81</v>
      </c>
      <c r="D257" t="s">
        <v>246</v>
      </c>
      <c r="E257">
        <f>VLOOKUP(N26,  $N$3:$O$37, 2, FALSE)</f>
        <v>84</v>
      </c>
      <c r="F257">
        <v>242</v>
      </c>
      <c r="G257">
        <v>44</v>
      </c>
    </row>
    <row r="258" spans="1:7" x14ac:dyDescent="0.3">
      <c r="A258" t="s">
        <v>496</v>
      </c>
      <c r="B258" t="s">
        <v>497</v>
      </c>
      <c r="C258" t="s">
        <v>43</v>
      </c>
      <c r="D258" t="s">
        <v>11</v>
      </c>
      <c r="E258">
        <f>VLOOKUP(N25,  $N$3:$O$37, 2, FALSE)</f>
        <v>83</v>
      </c>
      <c r="F258">
        <v>250</v>
      </c>
      <c r="G258">
        <v>0</v>
      </c>
    </row>
    <row r="259" spans="1:7" x14ac:dyDescent="0.3">
      <c r="A259" t="s">
        <v>498</v>
      </c>
      <c r="B259" t="s">
        <v>499</v>
      </c>
      <c r="C259" t="s">
        <v>191</v>
      </c>
      <c r="D259" t="s">
        <v>21</v>
      </c>
      <c r="E259">
        <f>VLOOKUP(N19,  $N$3:$O$37, 2, FALSE)</f>
        <v>77</v>
      </c>
      <c r="F259">
        <v>206</v>
      </c>
      <c r="G259">
        <v>5</v>
      </c>
    </row>
    <row r="260" spans="1:7" x14ac:dyDescent="0.3">
      <c r="A260" t="s">
        <v>223</v>
      </c>
      <c r="B260" t="s">
        <v>500</v>
      </c>
      <c r="C260" t="s">
        <v>81</v>
      </c>
      <c r="D260" t="s">
        <v>21</v>
      </c>
      <c r="E260">
        <f>VLOOKUP(N21,  $N$3:$O$37, 2, FALSE)</f>
        <v>79</v>
      </c>
      <c r="F260">
        <v>232</v>
      </c>
      <c r="G260">
        <v>14</v>
      </c>
    </row>
    <row r="261" spans="1:7" x14ac:dyDescent="0.3">
      <c r="A261" t="s">
        <v>378</v>
      </c>
      <c r="B261" t="s">
        <v>501</v>
      </c>
      <c r="C261" t="s">
        <v>77</v>
      </c>
      <c r="D261" t="s">
        <v>21</v>
      </c>
      <c r="E261">
        <f>VLOOKUP(N20,  $N$3:$O$37, 2, FALSE)</f>
        <v>78</v>
      </c>
      <c r="F261">
        <v>220</v>
      </c>
      <c r="G261">
        <v>8</v>
      </c>
    </row>
    <row r="262" spans="1:7" x14ac:dyDescent="0.3">
      <c r="A262" t="s">
        <v>502</v>
      </c>
      <c r="B262" t="s">
        <v>503</v>
      </c>
      <c r="C262" t="s">
        <v>59</v>
      </c>
      <c r="D262" t="s">
        <v>21</v>
      </c>
      <c r="E262">
        <f>VLOOKUP(N25, $N$3:$O$37, 2, FALSE)</f>
        <v>83</v>
      </c>
      <c r="F262">
        <v>240</v>
      </c>
      <c r="G262">
        <v>42</v>
      </c>
    </row>
    <row r="263" spans="1:7" x14ac:dyDescent="0.3">
      <c r="A263" t="s">
        <v>387</v>
      </c>
      <c r="B263" t="s">
        <v>504</v>
      </c>
      <c r="C263" t="s">
        <v>20</v>
      </c>
      <c r="D263" t="s">
        <v>7</v>
      </c>
      <c r="E263">
        <f>VLOOKUP(N17,  $N$3:$O$37, 2, FALSE)</f>
        <v>75</v>
      </c>
      <c r="F263">
        <v>195</v>
      </c>
      <c r="G263">
        <v>20</v>
      </c>
    </row>
    <row r="264" spans="1:7" x14ac:dyDescent="0.3">
      <c r="A264" t="s">
        <v>317</v>
      </c>
      <c r="B264" t="s">
        <v>505</v>
      </c>
      <c r="C264" t="s">
        <v>39</v>
      </c>
      <c r="D264" t="s">
        <v>21</v>
      </c>
      <c r="E264">
        <f>VLOOKUP(N23,  $N$3:$O$37, 2, FALSE)</f>
        <v>81</v>
      </c>
      <c r="F264">
        <v>215</v>
      </c>
      <c r="G264">
        <v>20</v>
      </c>
    </row>
    <row r="265" spans="1:7" x14ac:dyDescent="0.3">
      <c r="A265" t="s">
        <v>506</v>
      </c>
      <c r="B265" t="s">
        <v>507</v>
      </c>
      <c r="C265" t="s">
        <v>168</v>
      </c>
      <c r="D265" t="s">
        <v>47</v>
      </c>
      <c r="E265">
        <f>VLOOKUP(N21,  $N$3:$O$37, 2, FALSE)</f>
        <v>79</v>
      </c>
      <c r="F265">
        <v>190</v>
      </c>
      <c r="G265">
        <v>30</v>
      </c>
    </row>
    <row r="266" spans="1:7" x14ac:dyDescent="0.3">
      <c r="A266" t="s">
        <v>498</v>
      </c>
      <c r="B266" t="s">
        <v>508</v>
      </c>
      <c r="C266" t="s">
        <v>39</v>
      </c>
      <c r="D266" t="s">
        <v>246</v>
      </c>
      <c r="E266">
        <f>VLOOKUP(N27,  $N$3:$O$37, 2, FALSE)</f>
        <v>85</v>
      </c>
      <c r="F266">
        <v>250</v>
      </c>
      <c r="G266">
        <v>2</v>
      </c>
    </row>
    <row r="267" spans="1:7" x14ac:dyDescent="0.3">
      <c r="A267" t="s">
        <v>49</v>
      </c>
      <c r="B267" t="s">
        <v>509</v>
      </c>
      <c r="C267" t="s">
        <v>33</v>
      </c>
      <c r="D267" t="s">
        <v>47</v>
      </c>
      <c r="E267">
        <f>VLOOKUP(N21,  $N$3:$O$37, 2, FALSE)</f>
        <v>79</v>
      </c>
      <c r="F267">
        <v>212</v>
      </c>
      <c r="G267">
        <v>26</v>
      </c>
    </row>
    <row r="268" spans="1:7" x14ac:dyDescent="0.3">
      <c r="A268" t="s">
        <v>58</v>
      </c>
      <c r="B268" t="s">
        <v>510</v>
      </c>
      <c r="C268" t="s">
        <v>85</v>
      </c>
      <c r="D268" t="s">
        <v>11</v>
      </c>
      <c r="E268">
        <f>VLOOKUP(N26,  $N$3:$O$37, 2, FALSE)</f>
        <v>84</v>
      </c>
      <c r="F268">
        <v>245</v>
      </c>
      <c r="G268">
        <v>41</v>
      </c>
    </row>
    <row r="269" spans="1:7" x14ac:dyDescent="0.3">
      <c r="A269" t="s">
        <v>511</v>
      </c>
      <c r="B269" t="s">
        <v>512</v>
      </c>
      <c r="C269" t="s">
        <v>36</v>
      </c>
      <c r="D269" t="s">
        <v>21</v>
      </c>
      <c r="E269">
        <f>VLOOKUP(N29,  $N$3:$O$37, 2, FALSE)</f>
        <v>87</v>
      </c>
      <c r="F269">
        <v>210</v>
      </c>
      <c r="G269">
        <v>0</v>
      </c>
    </row>
    <row r="270" spans="1:7" x14ac:dyDescent="0.3">
      <c r="A270" t="s">
        <v>49</v>
      </c>
      <c r="B270" t="s">
        <v>513</v>
      </c>
      <c r="C270" t="s">
        <v>89</v>
      </c>
      <c r="D270" t="s">
        <v>21</v>
      </c>
      <c r="E270">
        <f>VLOOKUP(N23,  $N$3:$O$37, 2, FALSE)</f>
        <v>81</v>
      </c>
      <c r="F270">
        <v>220</v>
      </c>
      <c r="G270">
        <v>0</v>
      </c>
    </row>
    <row r="271" spans="1:7" x14ac:dyDescent="0.3">
      <c r="A271" t="s">
        <v>514</v>
      </c>
      <c r="B271" t="s">
        <v>515</v>
      </c>
      <c r="C271" t="s">
        <v>43</v>
      </c>
      <c r="D271" t="s">
        <v>21</v>
      </c>
      <c r="E271">
        <f>VLOOKUP(N25,  $N$3:$O$37, 2, FALSE)</f>
        <v>83</v>
      </c>
      <c r="F271">
        <v>235</v>
      </c>
      <c r="G271">
        <v>17</v>
      </c>
    </row>
    <row r="272" spans="1:7" x14ac:dyDescent="0.3">
      <c r="A272" t="s">
        <v>516</v>
      </c>
      <c r="B272" t="s">
        <v>517</v>
      </c>
      <c r="C272" t="s">
        <v>81</v>
      </c>
      <c r="D272" t="s">
        <v>7</v>
      </c>
      <c r="E272">
        <f>VLOOKUP(N19,  $N$3:$O$37, 2, FALSE)</f>
        <v>77</v>
      </c>
      <c r="F272">
        <v>185</v>
      </c>
      <c r="G272">
        <v>3</v>
      </c>
    </row>
    <row r="273" spans="1:7" x14ac:dyDescent="0.3">
      <c r="A273" t="s">
        <v>247</v>
      </c>
      <c r="B273" t="s">
        <v>518</v>
      </c>
      <c r="C273" t="s">
        <v>29</v>
      </c>
      <c r="D273" t="s">
        <v>7</v>
      </c>
      <c r="E273">
        <f>VLOOKUP(N19,  $N$3:$O$37, 2, FALSE)</f>
        <v>77</v>
      </c>
      <c r="F273">
        <v>200</v>
      </c>
      <c r="G273">
        <v>8</v>
      </c>
    </row>
    <row r="274" spans="1:7" x14ac:dyDescent="0.3">
      <c r="A274" t="s">
        <v>519</v>
      </c>
      <c r="B274" t="s">
        <v>520</v>
      </c>
      <c r="C274" t="s">
        <v>43</v>
      </c>
      <c r="D274" t="s">
        <v>21</v>
      </c>
      <c r="E274">
        <f>VLOOKUP(N23,  $N$3:$O$37, 2, FALSE)</f>
        <v>81</v>
      </c>
      <c r="F274">
        <v>215</v>
      </c>
      <c r="G274">
        <v>10</v>
      </c>
    </row>
    <row r="275" spans="1:7" x14ac:dyDescent="0.3">
      <c r="A275" t="s">
        <v>521</v>
      </c>
      <c r="B275" t="s">
        <v>522</v>
      </c>
      <c r="C275" t="s">
        <v>163</v>
      </c>
      <c r="D275" t="s">
        <v>21</v>
      </c>
      <c r="E275">
        <f>VLOOKUP(N24,  $N$3:$O$37, 2, FALSE)</f>
        <v>82</v>
      </c>
      <c r="F275">
        <v>225</v>
      </c>
      <c r="G275">
        <v>22</v>
      </c>
    </row>
    <row r="276" spans="1:7" x14ac:dyDescent="0.3">
      <c r="A276" t="s">
        <v>523</v>
      </c>
      <c r="B276" t="s">
        <v>524</v>
      </c>
      <c r="C276" t="s">
        <v>59</v>
      </c>
      <c r="D276" t="s">
        <v>7</v>
      </c>
      <c r="E276">
        <f>VLOOKUP(N25,  $N$3:$O$37, 2, FALSE)</f>
        <v>83</v>
      </c>
      <c r="F276">
        <v>215</v>
      </c>
      <c r="G276">
        <v>1</v>
      </c>
    </row>
    <row r="277" spans="1:7" x14ac:dyDescent="0.3">
      <c r="A277" t="s">
        <v>525</v>
      </c>
      <c r="B277" t="s">
        <v>524</v>
      </c>
      <c r="C277" t="s">
        <v>133</v>
      </c>
      <c r="D277" t="s">
        <v>7</v>
      </c>
      <c r="E277">
        <f>VLOOKUP(N20,  $N$3:$O$37, 2, FALSE)</f>
        <v>78</v>
      </c>
      <c r="F277">
        <v>210</v>
      </c>
      <c r="G277">
        <v>1</v>
      </c>
    </row>
    <row r="278" spans="1:7" x14ac:dyDescent="0.3">
      <c r="A278" t="s">
        <v>526</v>
      </c>
      <c r="B278" t="s">
        <v>527</v>
      </c>
      <c r="C278" t="s">
        <v>29</v>
      </c>
      <c r="D278" t="s">
        <v>7</v>
      </c>
      <c r="E278">
        <f>VLOOKUP(N17,  $N$3:$O$37, 2, FALSE)</f>
        <v>75</v>
      </c>
      <c r="F278">
        <v>180</v>
      </c>
      <c r="G278">
        <v>25</v>
      </c>
    </row>
    <row r="279" spans="1:7" x14ac:dyDescent="0.3">
      <c r="A279" t="s">
        <v>225</v>
      </c>
      <c r="B279" t="s">
        <v>528</v>
      </c>
      <c r="C279" t="s">
        <v>6</v>
      </c>
      <c r="D279" t="s">
        <v>11</v>
      </c>
      <c r="E279">
        <f>VLOOKUP(N27,  $N$3:$O$37, 2, FALSE)</f>
        <v>85</v>
      </c>
      <c r="F279">
        <v>250</v>
      </c>
      <c r="G279">
        <v>2</v>
      </c>
    </row>
    <row r="280" spans="1:7" x14ac:dyDescent="0.3">
      <c r="A280" t="s">
        <v>529</v>
      </c>
      <c r="B280" t="s">
        <v>530</v>
      </c>
      <c r="C280" t="s">
        <v>43</v>
      </c>
      <c r="D280" t="s">
        <v>246</v>
      </c>
      <c r="E280">
        <f>VLOOKUP(N27,  $N$3:$O$37, 2, FALSE)</f>
        <v>85</v>
      </c>
      <c r="F280">
        <v>255</v>
      </c>
      <c r="G280">
        <v>11</v>
      </c>
    </row>
    <row r="281" spans="1:7" x14ac:dyDescent="0.3">
      <c r="A281" t="s">
        <v>531</v>
      </c>
      <c r="B281" t="s">
        <v>532</v>
      </c>
      <c r="C281" t="s">
        <v>191</v>
      </c>
      <c r="D281" t="s">
        <v>21</v>
      </c>
      <c r="E281">
        <f>VLOOKUP(N24,  $N$3:$O$37, 2, FALSE)</f>
        <v>82</v>
      </c>
      <c r="F281">
        <v>228</v>
      </c>
      <c r="G281">
        <v>30</v>
      </c>
    </row>
    <row r="282" spans="1:7" x14ac:dyDescent="0.3">
      <c r="A282" t="s">
        <v>533</v>
      </c>
      <c r="B282" t="s">
        <v>534</v>
      </c>
      <c r="C282" t="s">
        <v>36</v>
      </c>
      <c r="D282" t="s">
        <v>7</v>
      </c>
      <c r="E282">
        <f>VLOOKUP(N21,  $N$3:$O$37, 2, FALSE)</f>
        <v>79</v>
      </c>
      <c r="F282">
        <v>204</v>
      </c>
      <c r="G282">
        <v>22</v>
      </c>
    </row>
    <row r="283" spans="1:7" x14ac:dyDescent="0.3">
      <c r="A283" t="s">
        <v>489</v>
      </c>
      <c r="B283" t="s">
        <v>535</v>
      </c>
      <c r="C283" t="s">
        <v>43</v>
      </c>
      <c r="D283" t="s">
        <v>7</v>
      </c>
      <c r="E283">
        <f>VLOOKUP(N17,  $N$3:$O$37, 2, FALSE)</f>
        <v>75</v>
      </c>
      <c r="F283">
        <v>195</v>
      </c>
      <c r="G283">
        <v>0</v>
      </c>
    </row>
    <row r="284" spans="1:7" x14ac:dyDescent="0.3">
      <c r="A284" t="s">
        <v>516</v>
      </c>
      <c r="B284" t="s">
        <v>536</v>
      </c>
      <c r="C284" t="s">
        <v>63</v>
      </c>
      <c r="D284" t="s">
        <v>7</v>
      </c>
      <c r="E284">
        <f>VLOOKUP(N17,  $N$3:$O$37, 2, FALSE)</f>
        <v>75</v>
      </c>
      <c r="F284">
        <v>200</v>
      </c>
      <c r="G284">
        <v>17</v>
      </c>
    </row>
    <row r="285" spans="1:7" x14ac:dyDescent="0.3">
      <c r="A285" t="s">
        <v>537</v>
      </c>
      <c r="B285" t="s">
        <v>538</v>
      </c>
      <c r="C285" t="s">
        <v>133</v>
      </c>
      <c r="D285" t="s">
        <v>7</v>
      </c>
      <c r="E285">
        <f>VLOOKUP(N21,  $N$3:$O$37, 2, FALSE)</f>
        <v>79</v>
      </c>
      <c r="F285">
        <v>192</v>
      </c>
      <c r="G285">
        <v>34</v>
      </c>
    </row>
    <row r="286" spans="1:7" x14ac:dyDescent="0.3">
      <c r="A286" t="s">
        <v>539</v>
      </c>
      <c r="B286" t="s">
        <v>540</v>
      </c>
      <c r="C286" t="s">
        <v>133</v>
      </c>
      <c r="D286" t="s">
        <v>16</v>
      </c>
      <c r="E286">
        <f>VLOOKUP(N23,  $N$3:$O$37, 2, FALSE)</f>
        <v>81</v>
      </c>
      <c r="F286">
        <v>220</v>
      </c>
      <c r="G286">
        <v>5</v>
      </c>
    </row>
    <row r="287" spans="1:7" x14ac:dyDescent="0.3">
      <c r="A287" t="s">
        <v>541</v>
      </c>
      <c r="B287" t="s">
        <v>542</v>
      </c>
      <c r="C287" t="s">
        <v>56</v>
      </c>
      <c r="D287" t="s">
        <v>11</v>
      </c>
      <c r="E287">
        <f>VLOOKUP(N26,  $N$3:$O$37, 2, FALSE)</f>
        <v>84</v>
      </c>
      <c r="F287">
        <v>270</v>
      </c>
      <c r="G287">
        <v>11</v>
      </c>
    </row>
    <row r="288" spans="1:7" x14ac:dyDescent="0.3">
      <c r="A288" t="s">
        <v>543</v>
      </c>
      <c r="B288" t="s">
        <v>542</v>
      </c>
      <c r="C288" t="s">
        <v>29</v>
      </c>
      <c r="D288" t="s">
        <v>11</v>
      </c>
      <c r="E288">
        <f>VLOOKUP(N26,  $N$3:$O$37, 2, FALSE)</f>
        <v>84</v>
      </c>
      <c r="F288">
        <v>275</v>
      </c>
      <c r="G288">
        <v>42</v>
      </c>
    </row>
    <row r="289" spans="1:7" x14ac:dyDescent="0.3">
      <c r="A289" t="s">
        <v>317</v>
      </c>
      <c r="B289" t="s">
        <v>544</v>
      </c>
      <c r="C289" t="s">
        <v>20</v>
      </c>
      <c r="D289" t="s">
        <v>246</v>
      </c>
      <c r="E289">
        <f>VLOOKUP(N24,  $N$3:$O$37, 2, FALSE)</f>
        <v>82</v>
      </c>
      <c r="F289">
        <v>251</v>
      </c>
      <c r="G289">
        <v>0</v>
      </c>
    </row>
    <row r="290" spans="1:7" x14ac:dyDescent="0.3">
      <c r="A290" t="s">
        <v>49</v>
      </c>
      <c r="B290" t="s">
        <v>545</v>
      </c>
      <c r="C290" t="s">
        <v>63</v>
      </c>
      <c r="D290" t="s">
        <v>7</v>
      </c>
      <c r="E290">
        <f>VLOOKUP(N15,  $N$3:$O$37, 2, FALSE)</f>
        <v>73</v>
      </c>
      <c r="F290">
        <v>196</v>
      </c>
      <c r="G290">
        <v>7</v>
      </c>
    </row>
    <row r="291" spans="1:7" x14ac:dyDescent="0.3">
      <c r="A291" t="s">
        <v>131</v>
      </c>
      <c r="B291" t="s">
        <v>546</v>
      </c>
      <c r="C291" t="s">
        <v>63</v>
      </c>
      <c r="D291" t="s">
        <v>7</v>
      </c>
      <c r="E291">
        <f>VLOOKUP(N18,  $N$3:$O$37, 2, FALSE)</f>
        <v>76</v>
      </c>
      <c r="F291">
        <v>210</v>
      </c>
      <c r="G291">
        <v>8</v>
      </c>
    </row>
    <row r="292" spans="1:7" x14ac:dyDescent="0.3">
      <c r="A292" t="s">
        <v>547</v>
      </c>
      <c r="B292" t="s">
        <v>548</v>
      </c>
      <c r="C292" t="s">
        <v>191</v>
      </c>
      <c r="D292" t="s">
        <v>7</v>
      </c>
      <c r="E292">
        <f>VLOOKUP(N15,  $N$3:$O$37, 2, FALSE)</f>
        <v>73</v>
      </c>
      <c r="F292">
        <v>195</v>
      </c>
      <c r="G292">
        <v>24</v>
      </c>
    </row>
    <row r="293" spans="1:7" x14ac:dyDescent="0.3">
      <c r="A293" t="s">
        <v>549</v>
      </c>
      <c r="B293" t="s">
        <v>550</v>
      </c>
      <c r="C293" t="s">
        <v>29</v>
      </c>
      <c r="D293" t="s">
        <v>47</v>
      </c>
      <c r="E293">
        <f>VLOOKUP(N20,  $N$3:$O$37, 2, FALSE)</f>
        <v>78</v>
      </c>
      <c r="F293">
        <v>210</v>
      </c>
      <c r="G293">
        <v>7</v>
      </c>
    </row>
    <row r="294" spans="1:7" x14ac:dyDescent="0.3">
      <c r="A294" t="s">
        <v>230</v>
      </c>
      <c r="B294" t="s">
        <v>551</v>
      </c>
      <c r="C294" t="s">
        <v>102</v>
      </c>
      <c r="D294" t="s">
        <v>21</v>
      </c>
      <c r="E294">
        <f>VLOOKUP(N24,  $N$3:$O$37, 2, FALSE)</f>
        <v>82</v>
      </c>
      <c r="F294">
        <v>225</v>
      </c>
      <c r="G294">
        <v>20</v>
      </c>
    </row>
    <row r="295" spans="1:7" x14ac:dyDescent="0.3">
      <c r="A295" t="s">
        <v>199</v>
      </c>
      <c r="B295" t="s">
        <v>552</v>
      </c>
      <c r="C295" t="s">
        <v>102</v>
      </c>
      <c r="D295" t="s">
        <v>21</v>
      </c>
      <c r="E295">
        <f>VLOOKUP(N24,  $N$3:$O$37, 2, FALSE)</f>
        <v>82</v>
      </c>
      <c r="F295">
        <v>234</v>
      </c>
      <c r="G295">
        <v>7</v>
      </c>
    </row>
    <row r="296" spans="1:7" x14ac:dyDescent="0.3">
      <c r="A296" t="s">
        <v>553</v>
      </c>
      <c r="B296" t="s">
        <v>554</v>
      </c>
      <c r="C296" t="s">
        <v>81</v>
      </c>
      <c r="D296" t="s">
        <v>7</v>
      </c>
      <c r="E296">
        <f>VLOOKUP(N17,  $N$3:$O$37, 2, FALSE)</f>
        <v>75</v>
      </c>
      <c r="F296">
        <v>203</v>
      </c>
      <c r="G296">
        <v>6</v>
      </c>
    </row>
    <row r="297" spans="1:7" x14ac:dyDescent="0.3">
      <c r="A297" t="s">
        <v>555</v>
      </c>
      <c r="B297" t="s">
        <v>556</v>
      </c>
      <c r="C297" t="s">
        <v>59</v>
      </c>
      <c r="D297" t="s">
        <v>7</v>
      </c>
      <c r="E297">
        <f>VLOOKUP(N17,  $N$3:$O$37, 2, FALSE)</f>
        <v>75</v>
      </c>
      <c r="F297">
        <v>185</v>
      </c>
      <c r="G297">
        <v>3</v>
      </c>
    </row>
    <row r="298" spans="1:7" x14ac:dyDescent="0.3">
      <c r="A298" t="s">
        <v>557</v>
      </c>
      <c r="B298" t="s">
        <v>558</v>
      </c>
      <c r="C298" t="s">
        <v>81</v>
      </c>
      <c r="D298" t="s">
        <v>7</v>
      </c>
      <c r="E298">
        <f>VLOOKUP(N19,  $N$3:$O$37, 2, FALSE)</f>
        <v>77</v>
      </c>
      <c r="F298">
        <v>205</v>
      </c>
      <c r="G298">
        <v>55</v>
      </c>
    </row>
    <row r="299" spans="1:7" x14ac:dyDescent="0.3">
      <c r="A299" t="s">
        <v>242</v>
      </c>
      <c r="B299" t="s">
        <v>559</v>
      </c>
      <c r="C299" t="s">
        <v>69</v>
      </c>
      <c r="D299" t="s">
        <v>11</v>
      </c>
      <c r="E299">
        <f>VLOOKUP(N25,  $N$3:$O$37, 2, FALSE)</f>
        <v>83</v>
      </c>
      <c r="F299">
        <v>262</v>
      </c>
      <c r="G299">
        <v>28</v>
      </c>
    </row>
    <row r="300" spans="1:7" x14ac:dyDescent="0.3">
      <c r="A300" t="s">
        <v>560</v>
      </c>
      <c r="B300" t="s">
        <v>561</v>
      </c>
      <c r="C300" t="s">
        <v>191</v>
      </c>
      <c r="D300" t="s">
        <v>21</v>
      </c>
      <c r="E300">
        <f>VLOOKUP(N27,  $N$3:$O$37, 2, FALSE)</f>
        <v>85</v>
      </c>
      <c r="F300">
        <v>221</v>
      </c>
      <c r="G300">
        <v>7</v>
      </c>
    </row>
    <row r="301" spans="1:7" x14ac:dyDescent="0.3">
      <c r="A301" t="s">
        <v>562</v>
      </c>
      <c r="B301" t="s">
        <v>563</v>
      </c>
      <c r="C301" t="s">
        <v>168</v>
      </c>
      <c r="D301" t="s">
        <v>11</v>
      </c>
      <c r="E301">
        <f>VLOOKUP(N29,  $N$3:$O$37, 2, FALSE)</f>
        <v>87</v>
      </c>
      <c r="F301">
        <v>290</v>
      </c>
      <c r="G301">
        <v>51</v>
      </c>
    </row>
    <row r="302" spans="1:7" x14ac:dyDescent="0.3">
      <c r="A302" t="s">
        <v>564</v>
      </c>
      <c r="B302" t="s">
        <v>565</v>
      </c>
      <c r="C302" t="s">
        <v>29</v>
      </c>
      <c r="D302" t="s">
        <v>21</v>
      </c>
      <c r="E302">
        <f>VLOOKUP(N26,  $N$3:$O$37, 2, FALSE)</f>
        <v>84</v>
      </c>
      <c r="F302">
        <v>240</v>
      </c>
      <c r="G302">
        <v>24</v>
      </c>
    </row>
    <row r="303" spans="1:7" x14ac:dyDescent="0.3">
      <c r="A303" t="s">
        <v>566</v>
      </c>
      <c r="B303" t="s">
        <v>567</v>
      </c>
      <c r="C303" t="s">
        <v>73</v>
      </c>
      <c r="D303" t="s">
        <v>21</v>
      </c>
      <c r="E303">
        <f>VLOOKUP(N24,  $N$3:$O$37, 2, FALSE)</f>
        <v>82</v>
      </c>
      <c r="F303">
        <v>239</v>
      </c>
      <c r="G303">
        <v>2</v>
      </c>
    </row>
    <row r="304" spans="1:7" x14ac:dyDescent="0.3">
      <c r="A304" t="s">
        <v>472</v>
      </c>
      <c r="B304" t="s">
        <v>568</v>
      </c>
      <c r="C304" t="s">
        <v>85</v>
      </c>
      <c r="D304" t="s">
        <v>7</v>
      </c>
      <c r="E304">
        <f>VLOOKUP(N13,  $N$3:$O$37, 2, FALSE)</f>
        <v>71</v>
      </c>
      <c r="F304">
        <v>190</v>
      </c>
      <c r="G304">
        <v>10</v>
      </c>
    </row>
    <row r="305" spans="1:7" x14ac:dyDescent="0.3">
      <c r="A305" t="s">
        <v>569</v>
      </c>
      <c r="B305" t="s">
        <v>570</v>
      </c>
      <c r="C305" t="s">
        <v>15</v>
      </c>
      <c r="D305" t="s">
        <v>21</v>
      </c>
      <c r="E305">
        <f>VLOOKUP(N22,  $N$3:$O$37, 2, FALSE)</f>
        <v>80</v>
      </c>
      <c r="F305">
        <v>240</v>
      </c>
      <c r="G305">
        <v>0</v>
      </c>
    </row>
    <row r="306" spans="1:7" x14ac:dyDescent="0.3">
      <c r="A306" t="s">
        <v>571</v>
      </c>
      <c r="B306" t="s">
        <v>572</v>
      </c>
      <c r="C306" t="s">
        <v>163</v>
      </c>
      <c r="D306" t="s">
        <v>47</v>
      </c>
      <c r="E306">
        <f>VLOOKUP(N19,  $N$3:$O$37, 2, FALSE)</f>
        <v>77</v>
      </c>
      <c r="F306">
        <v>220</v>
      </c>
      <c r="G306">
        <v>23</v>
      </c>
    </row>
    <row r="307" spans="1:7" x14ac:dyDescent="0.3">
      <c r="A307" t="s">
        <v>143</v>
      </c>
      <c r="B307" t="s">
        <v>573</v>
      </c>
      <c r="C307" t="s">
        <v>63</v>
      </c>
      <c r="D307" t="s">
        <v>7</v>
      </c>
      <c r="E307">
        <f>VLOOKUP(N21,  $N$3:$O$37, 2, FALSE)</f>
        <v>79</v>
      </c>
      <c r="F307">
        <v>185</v>
      </c>
      <c r="G307">
        <v>1</v>
      </c>
    </row>
    <row r="308" spans="1:7" x14ac:dyDescent="0.3">
      <c r="A308" t="s">
        <v>574</v>
      </c>
      <c r="B308" t="s">
        <v>575</v>
      </c>
      <c r="C308" t="s">
        <v>43</v>
      </c>
      <c r="D308" t="s">
        <v>7</v>
      </c>
      <c r="E308">
        <f>VLOOKUP(N17,  $N$3:$O$37, 2, FALSE)</f>
        <v>75</v>
      </c>
      <c r="F308">
        <v>190</v>
      </c>
      <c r="G308">
        <v>3</v>
      </c>
    </row>
    <row r="309" spans="1:7" x14ac:dyDescent="0.3">
      <c r="A309" t="s">
        <v>576</v>
      </c>
      <c r="B309" t="s">
        <v>577</v>
      </c>
      <c r="C309" t="s">
        <v>168</v>
      </c>
      <c r="D309" t="s">
        <v>7</v>
      </c>
      <c r="E309">
        <f>VLOOKUP(N16,  $N$3:$O$37, 2, FALSE)</f>
        <v>74</v>
      </c>
      <c r="F309">
        <v>190</v>
      </c>
      <c r="G309">
        <v>12</v>
      </c>
    </row>
    <row r="310" spans="1:7" x14ac:dyDescent="0.3">
      <c r="A310" t="s">
        <v>578</v>
      </c>
      <c r="B310" t="s">
        <v>579</v>
      </c>
      <c r="C310" t="s">
        <v>163</v>
      </c>
      <c r="D310" t="s">
        <v>21</v>
      </c>
      <c r="E310">
        <f>VLOOKUP(N22,  $N$3:$O$37, 2, FALSE)</f>
        <v>80</v>
      </c>
      <c r="F310">
        <v>225</v>
      </c>
      <c r="G310">
        <v>20</v>
      </c>
    </row>
    <row r="311" spans="1:7" x14ac:dyDescent="0.3">
      <c r="A311" t="s">
        <v>580</v>
      </c>
      <c r="B311" t="s">
        <v>581</v>
      </c>
      <c r="C311" t="s">
        <v>89</v>
      </c>
      <c r="D311" t="s">
        <v>11</v>
      </c>
      <c r="E311">
        <f>VLOOKUP(N26,  $N$3:$O$37, 2, FALSE)</f>
        <v>84</v>
      </c>
      <c r="F311">
        <v>270</v>
      </c>
      <c r="G311">
        <v>7</v>
      </c>
    </row>
    <row r="312" spans="1:7" x14ac:dyDescent="0.3">
      <c r="A312" t="s">
        <v>443</v>
      </c>
      <c r="B312" t="s">
        <v>582</v>
      </c>
      <c r="C312" t="s">
        <v>145</v>
      </c>
      <c r="D312" t="s">
        <v>110</v>
      </c>
      <c r="E312">
        <f>VLOOKUP(N18,  $N$3:$O$37, 2, FALSE)</f>
        <v>76</v>
      </c>
      <c r="F312">
        <v>200</v>
      </c>
      <c r="G312">
        <v>19</v>
      </c>
    </row>
    <row r="313" spans="1:7" x14ac:dyDescent="0.3">
      <c r="A313" t="s">
        <v>583</v>
      </c>
      <c r="B313" t="s">
        <v>584</v>
      </c>
      <c r="C313" t="s">
        <v>133</v>
      </c>
      <c r="D313" t="s">
        <v>21</v>
      </c>
      <c r="E313">
        <f>VLOOKUP(N22,  $N$3:$O$37, 2, FALSE)</f>
        <v>80</v>
      </c>
      <c r="F313">
        <v>215</v>
      </c>
      <c r="G313">
        <v>28</v>
      </c>
    </row>
    <row r="314" spans="1:7" x14ac:dyDescent="0.3">
      <c r="A314" t="s">
        <v>131</v>
      </c>
      <c r="B314" t="s">
        <v>585</v>
      </c>
      <c r="C314" t="s">
        <v>69</v>
      </c>
      <c r="D314" t="s">
        <v>7</v>
      </c>
      <c r="E314">
        <f>VLOOKUP(N19,  $N$3:$O$37, 2, FALSE)</f>
        <v>77</v>
      </c>
      <c r="F314">
        <v>179</v>
      </c>
      <c r="G314">
        <v>52</v>
      </c>
    </row>
    <row r="315" spans="1:7" x14ac:dyDescent="0.3">
      <c r="A315" t="s">
        <v>586</v>
      </c>
      <c r="B315" t="s">
        <v>587</v>
      </c>
      <c r="C315" t="s">
        <v>63</v>
      </c>
      <c r="D315" t="s">
        <v>7</v>
      </c>
      <c r="E315">
        <f>VLOOKUP(N18,  $N$3:$O$37, 2, FALSE)</f>
        <v>76</v>
      </c>
      <c r="F315">
        <v>210</v>
      </c>
      <c r="G315">
        <v>20</v>
      </c>
    </row>
    <row r="316" spans="1:7" x14ac:dyDescent="0.3">
      <c r="A316" t="s">
        <v>588</v>
      </c>
      <c r="B316" t="s">
        <v>589</v>
      </c>
      <c r="C316" t="s">
        <v>59</v>
      </c>
      <c r="D316" t="s">
        <v>11</v>
      </c>
      <c r="E316">
        <f>VLOOKUP(N28,  $N$3:$O$37, 2, FALSE)</f>
        <v>86</v>
      </c>
      <c r="F316">
        <v>235</v>
      </c>
      <c r="G316">
        <v>50</v>
      </c>
    </row>
    <row r="317" spans="1:7" x14ac:dyDescent="0.3">
      <c r="A317" t="s">
        <v>590</v>
      </c>
      <c r="B317" t="s">
        <v>591</v>
      </c>
      <c r="C317" t="s">
        <v>77</v>
      </c>
      <c r="D317" t="s">
        <v>7</v>
      </c>
      <c r="E317">
        <f>VLOOKUP(N18,  $N$3:$O$37, 2, FALSE)</f>
        <v>76</v>
      </c>
      <c r="F317">
        <v>200</v>
      </c>
      <c r="G317">
        <v>14</v>
      </c>
    </row>
    <row r="318" spans="1:7" x14ac:dyDescent="0.3">
      <c r="A318" t="s">
        <v>592</v>
      </c>
      <c r="B318" t="s">
        <v>593</v>
      </c>
      <c r="C318" t="s">
        <v>25</v>
      </c>
      <c r="D318" t="s">
        <v>21</v>
      </c>
      <c r="E318">
        <f>VLOOKUP(N24,  $N$3:$O$37, 2, FALSE)</f>
        <v>82</v>
      </c>
      <c r="F318">
        <v>225</v>
      </c>
      <c r="G318">
        <v>7</v>
      </c>
    </row>
    <row r="319" spans="1:7" x14ac:dyDescent="0.3">
      <c r="A319" t="s">
        <v>594</v>
      </c>
      <c r="B319" t="s">
        <v>595</v>
      </c>
      <c r="C319" t="s">
        <v>56</v>
      </c>
      <c r="D319" t="s">
        <v>21</v>
      </c>
      <c r="E319">
        <f>VLOOKUP(N22,  $N$3:$O$37, 2, FALSE)</f>
        <v>80</v>
      </c>
      <c r="F319">
        <v>222</v>
      </c>
      <c r="G319">
        <v>22</v>
      </c>
    </row>
    <row r="320" spans="1:7" x14ac:dyDescent="0.3">
      <c r="A320" t="s">
        <v>574</v>
      </c>
      <c r="B320" t="s">
        <v>181</v>
      </c>
      <c r="C320" t="s">
        <v>50</v>
      </c>
      <c r="D320" t="s">
        <v>110</v>
      </c>
      <c r="E320">
        <f>VLOOKUP(N20,  $N$3:$O$37, 2, FALSE)</f>
        <v>78</v>
      </c>
      <c r="F320">
        <v>220</v>
      </c>
      <c r="G320">
        <v>6</v>
      </c>
    </row>
    <row r="321" spans="1:7" x14ac:dyDescent="0.3">
      <c r="A321" t="s">
        <v>596</v>
      </c>
      <c r="B321" t="s">
        <v>597</v>
      </c>
      <c r="C321" t="s">
        <v>141</v>
      </c>
      <c r="D321" t="s">
        <v>21</v>
      </c>
      <c r="E321">
        <f>VLOOKUP(N22,  $N$3:$O$37, 2, FALSE)</f>
        <v>80</v>
      </c>
      <c r="F321">
        <v>225</v>
      </c>
      <c r="G321">
        <v>21</v>
      </c>
    </row>
    <row r="322" spans="1:7" x14ac:dyDescent="0.3">
      <c r="A322" t="s">
        <v>183</v>
      </c>
      <c r="B322" t="s">
        <v>597</v>
      </c>
      <c r="C322" t="s">
        <v>63</v>
      </c>
      <c r="D322" t="s">
        <v>21</v>
      </c>
      <c r="E322">
        <f>VLOOKUP(N21,  $N$3:$O$37, 2, FALSE)</f>
        <v>79</v>
      </c>
      <c r="F322">
        <v>210</v>
      </c>
      <c r="G322">
        <v>13</v>
      </c>
    </row>
    <row r="323" spans="1:7" x14ac:dyDescent="0.3">
      <c r="A323" t="s">
        <v>377</v>
      </c>
      <c r="B323" t="s">
        <v>598</v>
      </c>
      <c r="C323" t="s">
        <v>102</v>
      </c>
      <c r="D323" t="s">
        <v>21</v>
      </c>
      <c r="E323">
        <f t="shared" ref="E323:E386" si="4">VLOOKUP(N22,  $N$3:$O$37, 2, FALSE)</f>
        <v>80</v>
      </c>
      <c r="F323">
        <v>246</v>
      </c>
      <c r="G323">
        <v>4</v>
      </c>
    </row>
    <row r="324" spans="1:7" x14ac:dyDescent="0.3">
      <c r="A324" t="s">
        <v>599</v>
      </c>
      <c r="B324" t="s">
        <v>600</v>
      </c>
      <c r="C324" t="s">
        <v>25</v>
      </c>
      <c r="D324" t="s">
        <v>7</v>
      </c>
      <c r="E324">
        <f>VLOOKUP(N14,  $N$3:$O$37, 2, FALSE)</f>
        <v>72</v>
      </c>
      <c r="F324">
        <v>180</v>
      </c>
      <c r="G324">
        <v>8</v>
      </c>
    </row>
    <row r="325" spans="1:7" x14ac:dyDescent="0.3">
      <c r="A325" t="s">
        <v>601</v>
      </c>
      <c r="B325" t="s">
        <v>602</v>
      </c>
      <c r="C325" t="s">
        <v>168</v>
      </c>
      <c r="D325" t="s">
        <v>7</v>
      </c>
      <c r="E325">
        <f>VLOOKUP(N20,  $N$3:$O$37, 2, FALSE)</f>
        <v>78</v>
      </c>
      <c r="F325">
        <v>207</v>
      </c>
      <c r="G325">
        <v>18</v>
      </c>
    </row>
    <row r="326" spans="1:7" x14ac:dyDescent="0.3">
      <c r="A326" t="s">
        <v>486</v>
      </c>
      <c r="B326" t="s">
        <v>603</v>
      </c>
      <c r="C326" t="s">
        <v>56</v>
      </c>
      <c r="D326" t="s">
        <v>21</v>
      </c>
      <c r="E326">
        <f>VLOOKUP(N24,  $N$3:$O$37, 2, FALSE)</f>
        <v>82</v>
      </c>
      <c r="F326">
        <v>250</v>
      </c>
      <c r="G326">
        <v>41</v>
      </c>
    </row>
    <row r="327" spans="1:7" x14ac:dyDescent="0.3">
      <c r="A327" t="s">
        <v>604</v>
      </c>
      <c r="B327" t="s">
        <v>267</v>
      </c>
      <c r="C327" t="s">
        <v>33</v>
      </c>
      <c r="D327" t="s">
        <v>7</v>
      </c>
      <c r="E327">
        <f>VLOOKUP(N17,  $N$3:$O$37, 2, FALSE)</f>
        <v>75</v>
      </c>
      <c r="F327">
        <v>215</v>
      </c>
      <c r="G327">
        <v>45</v>
      </c>
    </row>
    <row r="328" spans="1:7" x14ac:dyDescent="0.3">
      <c r="A328" t="s">
        <v>605</v>
      </c>
      <c r="B328" t="s">
        <v>606</v>
      </c>
      <c r="C328" t="s">
        <v>33</v>
      </c>
      <c r="D328" t="s">
        <v>7</v>
      </c>
      <c r="E328">
        <f>VLOOKUP(N18,  $N$3:$O$37, 2, FALSE)</f>
        <v>76</v>
      </c>
      <c r="F328">
        <v>218</v>
      </c>
      <c r="G328">
        <v>30</v>
      </c>
    </row>
    <row r="329" spans="1:7" x14ac:dyDescent="0.3">
      <c r="A329" t="s">
        <v>125</v>
      </c>
      <c r="B329" t="s">
        <v>607</v>
      </c>
      <c r="C329" t="s">
        <v>81</v>
      </c>
      <c r="D329" t="s">
        <v>7</v>
      </c>
      <c r="E329">
        <f>VLOOKUP(N17,  $N$3:$O$37, 2, FALSE)</f>
        <v>75</v>
      </c>
      <c r="F329">
        <v>200</v>
      </c>
      <c r="G329">
        <v>1</v>
      </c>
    </row>
    <row r="330" spans="1:7" x14ac:dyDescent="0.3">
      <c r="A330" t="s">
        <v>608</v>
      </c>
      <c r="B330" t="s">
        <v>609</v>
      </c>
      <c r="C330" t="s">
        <v>168</v>
      </c>
      <c r="D330" t="s">
        <v>11</v>
      </c>
      <c r="E330">
        <f>VLOOKUP(N25,  $N$3:$O$37, 2, FALSE)</f>
        <v>83</v>
      </c>
      <c r="F330">
        <v>265</v>
      </c>
      <c r="G330">
        <v>55</v>
      </c>
    </row>
    <row r="331" spans="1:7" x14ac:dyDescent="0.3">
      <c r="A331" t="s">
        <v>610</v>
      </c>
      <c r="B331" t="s">
        <v>611</v>
      </c>
      <c r="C331" t="s">
        <v>25</v>
      </c>
      <c r="D331" t="s">
        <v>21</v>
      </c>
      <c r="E331">
        <f>VLOOKUP(N22,  $N$3:$O$37, 2, FALSE)</f>
        <v>80</v>
      </c>
      <c r="F331">
        <v>220</v>
      </c>
      <c r="G331">
        <v>26</v>
      </c>
    </row>
    <row r="332" spans="1:7" x14ac:dyDescent="0.3">
      <c r="A332" t="s">
        <v>612</v>
      </c>
      <c r="B332" t="s">
        <v>611</v>
      </c>
      <c r="C332" t="s">
        <v>141</v>
      </c>
      <c r="D332" t="s">
        <v>7</v>
      </c>
      <c r="E332">
        <f>VLOOKUP(N18,  $N$3:$O$37, 2, FALSE)</f>
        <v>76</v>
      </c>
      <c r="F332">
        <v>191</v>
      </c>
      <c r="G332">
        <v>55</v>
      </c>
    </row>
    <row r="333" spans="1:7" x14ac:dyDescent="0.3">
      <c r="A333" t="s">
        <v>154</v>
      </c>
      <c r="B333" t="s">
        <v>613</v>
      </c>
      <c r="C333" t="s">
        <v>63</v>
      </c>
      <c r="D333" t="s">
        <v>246</v>
      </c>
      <c r="E333">
        <f>VLOOKUP(N24,  $N$3:$O$37, 2, FALSE)</f>
        <v>82</v>
      </c>
      <c r="F333">
        <v>238</v>
      </c>
      <c r="G333">
        <v>15</v>
      </c>
    </row>
    <row r="334" spans="1:7" x14ac:dyDescent="0.3">
      <c r="A334" t="s">
        <v>291</v>
      </c>
      <c r="B334" t="s">
        <v>614</v>
      </c>
      <c r="C334" t="s">
        <v>117</v>
      </c>
      <c r="D334" t="s">
        <v>21</v>
      </c>
      <c r="E334">
        <f>VLOOKUP(N23,  $N$3:$O$37, 2, FALSE)</f>
        <v>81</v>
      </c>
      <c r="F334">
        <v>235</v>
      </c>
      <c r="G334">
        <v>13</v>
      </c>
    </row>
    <row r="335" spans="1:7" x14ac:dyDescent="0.3">
      <c r="A335" t="s">
        <v>615</v>
      </c>
      <c r="B335" t="s">
        <v>614</v>
      </c>
      <c r="C335" t="s">
        <v>10</v>
      </c>
      <c r="D335" t="s">
        <v>21</v>
      </c>
      <c r="E335">
        <f>VLOOKUP(N24,  $N$3:$O$37, 2, FALSE)</f>
        <v>82</v>
      </c>
      <c r="F335">
        <v>245</v>
      </c>
      <c r="G335">
        <v>5</v>
      </c>
    </row>
    <row r="336" spans="1:7" x14ac:dyDescent="0.3">
      <c r="A336" t="s">
        <v>616</v>
      </c>
      <c r="B336" t="s">
        <v>614</v>
      </c>
      <c r="C336" t="s">
        <v>102</v>
      </c>
      <c r="D336" t="s">
        <v>7</v>
      </c>
      <c r="E336">
        <f>VLOOKUP(N17,  $N$3:$O$37, 2, FALSE)</f>
        <v>75</v>
      </c>
      <c r="F336">
        <v>175</v>
      </c>
      <c r="G336">
        <v>11</v>
      </c>
    </row>
    <row r="337" spans="1:7" x14ac:dyDescent="0.3">
      <c r="A337" t="s">
        <v>617</v>
      </c>
      <c r="B337" t="s">
        <v>618</v>
      </c>
      <c r="C337" t="s">
        <v>25</v>
      </c>
      <c r="D337" t="s">
        <v>246</v>
      </c>
      <c r="E337">
        <f>VLOOKUP(N26,  $N$3:$O$37, 2, FALSE)</f>
        <v>84</v>
      </c>
      <c r="F337">
        <v>220</v>
      </c>
      <c r="G337">
        <v>28</v>
      </c>
    </row>
    <row r="338" spans="1:7" x14ac:dyDescent="0.3">
      <c r="A338" t="s">
        <v>619</v>
      </c>
      <c r="B338" t="s">
        <v>620</v>
      </c>
      <c r="C338" t="s">
        <v>145</v>
      </c>
      <c r="D338" t="s">
        <v>21</v>
      </c>
      <c r="E338">
        <f>VLOOKUP(N24,  $N$3:$O$37, 2, FALSE)</f>
        <v>82</v>
      </c>
      <c r="F338">
        <v>230</v>
      </c>
      <c r="G338">
        <v>15</v>
      </c>
    </row>
    <row r="339" spans="1:7" x14ac:dyDescent="0.3">
      <c r="A339" t="s">
        <v>621</v>
      </c>
      <c r="B339" t="s">
        <v>622</v>
      </c>
      <c r="C339" t="s">
        <v>73</v>
      </c>
      <c r="D339" t="s">
        <v>11</v>
      </c>
      <c r="E339">
        <f>VLOOKUP(N27,  $N$3:$O$37, 2, FALSE)</f>
        <v>85</v>
      </c>
      <c r="F339">
        <v>275</v>
      </c>
      <c r="G339">
        <v>21</v>
      </c>
    </row>
    <row r="340" spans="1:7" x14ac:dyDescent="0.3">
      <c r="A340" t="s">
        <v>623</v>
      </c>
      <c r="B340" t="s">
        <v>624</v>
      </c>
      <c r="C340" t="s">
        <v>39</v>
      </c>
      <c r="D340" t="s">
        <v>7</v>
      </c>
      <c r="E340">
        <f>VLOOKUP(N19,  $N$3:$O$37, 2, FALSE)</f>
        <v>77</v>
      </c>
      <c r="F340">
        <v>200</v>
      </c>
      <c r="G340">
        <v>1</v>
      </c>
    </row>
    <row r="341" spans="1:7" x14ac:dyDescent="0.3">
      <c r="A341" t="s">
        <v>625</v>
      </c>
      <c r="B341" t="s">
        <v>626</v>
      </c>
      <c r="C341" t="s">
        <v>25</v>
      </c>
      <c r="D341" t="s">
        <v>7</v>
      </c>
      <c r="E341">
        <f>VLOOKUP(N19,  $N$3:$O$37, 2, FALSE)</f>
        <v>77</v>
      </c>
      <c r="F341">
        <v>170</v>
      </c>
      <c r="G341">
        <v>5</v>
      </c>
    </row>
    <row r="342" spans="1:7" x14ac:dyDescent="0.3">
      <c r="A342" t="s">
        <v>265</v>
      </c>
      <c r="B342" t="s">
        <v>626</v>
      </c>
      <c r="C342" t="s">
        <v>102</v>
      </c>
      <c r="D342" t="s">
        <v>7</v>
      </c>
      <c r="E342">
        <f>VLOOKUP(N18,  $N$3:$O$37, 2, FALSE)</f>
        <v>76</v>
      </c>
      <c r="F342">
        <v>207</v>
      </c>
      <c r="G342">
        <v>27</v>
      </c>
    </row>
    <row r="343" spans="1:7" x14ac:dyDescent="0.3">
      <c r="A343" t="s">
        <v>627</v>
      </c>
      <c r="B343" t="s">
        <v>628</v>
      </c>
      <c r="C343" t="s">
        <v>36</v>
      </c>
      <c r="D343" t="s">
        <v>47</v>
      </c>
      <c r="E343">
        <f>VLOOKUP(N23,  $N$3:$O$37, 2, FALSE)</f>
        <v>81</v>
      </c>
      <c r="F343">
        <v>208</v>
      </c>
      <c r="G343">
        <v>30</v>
      </c>
    </row>
    <row r="344" spans="1:7" x14ac:dyDescent="0.3">
      <c r="A344" t="s">
        <v>252</v>
      </c>
      <c r="B344" t="s">
        <v>629</v>
      </c>
      <c r="C344" t="s">
        <v>89</v>
      </c>
      <c r="D344" t="s">
        <v>246</v>
      </c>
      <c r="E344">
        <f>VLOOKUP(N25,  $N$3:$O$37, 2, FALSE)</f>
        <v>83</v>
      </c>
      <c r="F344">
        <v>240</v>
      </c>
      <c r="G344">
        <v>31</v>
      </c>
    </row>
    <row r="345" spans="1:7" x14ac:dyDescent="0.3">
      <c r="A345" t="s">
        <v>630</v>
      </c>
      <c r="B345" t="s">
        <v>631</v>
      </c>
      <c r="C345" t="s">
        <v>191</v>
      </c>
      <c r="D345" t="s">
        <v>7</v>
      </c>
      <c r="E345">
        <f>VLOOKUP(N22,  $N$3:$O$37, 2, FALSE)</f>
        <v>80</v>
      </c>
      <c r="F345">
        <v>205</v>
      </c>
      <c r="G345">
        <v>19</v>
      </c>
    </row>
    <row r="346" spans="1:7" x14ac:dyDescent="0.3">
      <c r="A346" t="s">
        <v>632</v>
      </c>
      <c r="B346" t="s">
        <v>633</v>
      </c>
      <c r="C346" t="s">
        <v>10</v>
      </c>
      <c r="D346" t="s">
        <v>21</v>
      </c>
      <c r="E346">
        <f>VLOOKUP(N20,  $N$3:$O$37, 2, FALSE)</f>
        <v>78</v>
      </c>
      <c r="F346">
        <v>225</v>
      </c>
      <c r="G346">
        <v>11</v>
      </c>
    </row>
    <row r="347" spans="1:7" x14ac:dyDescent="0.3">
      <c r="A347" t="s">
        <v>634</v>
      </c>
      <c r="B347" t="s">
        <v>635</v>
      </c>
      <c r="C347" t="s">
        <v>20</v>
      </c>
      <c r="D347" t="s">
        <v>21</v>
      </c>
      <c r="E347">
        <f>VLOOKUP(N23,  $N$3:$O$37, 2, FALSE)</f>
        <v>81</v>
      </c>
      <c r="F347">
        <v>230</v>
      </c>
      <c r="G347">
        <v>22</v>
      </c>
    </row>
    <row r="348" spans="1:7" x14ac:dyDescent="0.3">
      <c r="A348" t="s">
        <v>636</v>
      </c>
      <c r="B348" t="s">
        <v>637</v>
      </c>
      <c r="C348" t="s">
        <v>36</v>
      </c>
      <c r="D348" t="s">
        <v>7</v>
      </c>
      <c r="E348">
        <f>VLOOKUP(N15,  $N$3:$O$37, 2, FALSE)</f>
        <v>73</v>
      </c>
      <c r="F348">
        <v>180</v>
      </c>
      <c r="G348">
        <v>13</v>
      </c>
    </row>
    <row r="349" spans="1:7" x14ac:dyDescent="0.3">
      <c r="A349" t="s">
        <v>638</v>
      </c>
      <c r="B349" t="s">
        <v>639</v>
      </c>
      <c r="C349" t="s">
        <v>215</v>
      </c>
      <c r="D349" t="s">
        <v>16</v>
      </c>
      <c r="E349">
        <f>VLOOKUP(N25,  $N$3:$O$37, 2, FALSE)</f>
        <v>83</v>
      </c>
      <c r="F349">
        <v>250</v>
      </c>
      <c r="G349">
        <v>42</v>
      </c>
    </row>
    <row r="350" spans="1:7" x14ac:dyDescent="0.3">
      <c r="A350" t="s">
        <v>640</v>
      </c>
      <c r="B350" t="s">
        <v>641</v>
      </c>
      <c r="C350" t="s">
        <v>33</v>
      </c>
      <c r="D350" t="s">
        <v>7</v>
      </c>
      <c r="E350">
        <f>VLOOKUP(N15,  $N$3:$O$37, 2, FALSE)</f>
        <v>73</v>
      </c>
      <c r="F350">
        <v>179</v>
      </c>
      <c r="G350">
        <v>25</v>
      </c>
    </row>
    <row r="351" spans="1:7" x14ac:dyDescent="0.3">
      <c r="A351" t="s">
        <v>642</v>
      </c>
      <c r="B351" t="s">
        <v>643</v>
      </c>
      <c r="C351" t="s">
        <v>33</v>
      </c>
      <c r="D351" t="s">
        <v>21</v>
      </c>
      <c r="E351">
        <f>VLOOKUP(N22,  $N$3:$O$37, 2, FALSE)</f>
        <v>80</v>
      </c>
      <c r="F351">
        <v>230</v>
      </c>
      <c r="G351">
        <v>21</v>
      </c>
    </row>
    <row r="352" spans="1:7" x14ac:dyDescent="0.3">
      <c r="A352" t="s">
        <v>644</v>
      </c>
      <c r="B352" t="s">
        <v>645</v>
      </c>
      <c r="C352" t="s">
        <v>50</v>
      </c>
      <c r="D352" t="s">
        <v>11</v>
      </c>
      <c r="E352">
        <f>VLOOKUP(N25,  $N$3:$O$37, 2, FALSE)</f>
        <v>83</v>
      </c>
      <c r="F352">
        <v>230</v>
      </c>
      <c r="G352">
        <v>55</v>
      </c>
    </row>
    <row r="353" spans="1:7" x14ac:dyDescent="0.3">
      <c r="A353" t="s">
        <v>646</v>
      </c>
      <c r="B353" t="s">
        <v>647</v>
      </c>
      <c r="C353" t="s">
        <v>10</v>
      </c>
      <c r="D353" t="s">
        <v>246</v>
      </c>
      <c r="E353">
        <f>VLOOKUP(N25,  $N$3:$O$37, 2, FALSE)</f>
        <v>83</v>
      </c>
      <c r="F353">
        <v>220</v>
      </c>
      <c r="G353">
        <v>3</v>
      </c>
    </row>
    <row r="354" spans="1:7" x14ac:dyDescent="0.3">
      <c r="A354" t="s">
        <v>472</v>
      </c>
      <c r="B354" t="s">
        <v>648</v>
      </c>
      <c r="C354" t="s">
        <v>39</v>
      </c>
      <c r="D354" t="s">
        <v>7</v>
      </c>
      <c r="E354">
        <f>VLOOKUP(N20,  $N$3:$O$37, 2, FALSE)</f>
        <v>78</v>
      </c>
      <c r="F354">
        <v>200</v>
      </c>
      <c r="G354">
        <v>11</v>
      </c>
    </row>
    <row r="355" spans="1:7" x14ac:dyDescent="0.3">
      <c r="A355" t="s">
        <v>649</v>
      </c>
      <c r="B355" t="s">
        <v>650</v>
      </c>
      <c r="C355" t="s">
        <v>15</v>
      </c>
      <c r="D355" t="s">
        <v>7</v>
      </c>
      <c r="E355">
        <f>VLOOKUP(N17,  $N$3:$O$37, 2, FALSE)</f>
        <v>75</v>
      </c>
      <c r="F355">
        <v>184</v>
      </c>
    </row>
    <row r="356" spans="1:7" x14ac:dyDescent="0.3">
      <c r="A356" t="s">
        <v>653</v>
      </c>
      <c r="B356" t="s">
        <v>654</v>
      </c>
      <c r="C356" t="s">
        <v>43</v>
      </c>
      <c r="D356" t="s">
        <v>11</v>
      </c>
      <c r="E356">
        <f>VLOOKUP(N26,  $N$3:$O$37, 2, FALSE)</f>
        <v>84</v>
      </c>
      <c r="F356">
        <v>275</v>
      </c>
      <c r="G356">
        <v>27</v>
      </c>
    </row>
    <row r="357" spans="1:7" x14ac:dyDescent="0.3">
      <c r="A357" t="s">
        <v>655</v>
      </c>
      <c r="B357" t="s">
        <v>656</v>
      </c>
      <c r="C357" t="s">
        <v>20</v>
      </c>
      <c r="D357" t="s">
        <v>7</v>
      </c>
      <c r="E357">
        <f>VLOOKUP(N18,  $N$3:$O$37, 2, FALSE)</f>
        <v>76</v>
      </c>
      <c r="F357">
        <v>219</v>
      </c>
      <c r="G357">
        <v>12</v>
      </c>
    </row>
    <row r="358" spans="1:7" x14ac:dyDescent="0.3">
      <c r="A358" t="s">
        <v>657</v>
      </c>
      <c r="B358" t="s">
        <v>658</v>
      </c>
      <c r="C358" t="s">
        <v>33</v>
      </c>
      <c r="D358" t="s">
        <v>21</v>
      </c>
      <c r="E358">
        <f>VLOOKUP(N20,  $N$3:$O$37, 2, FALSE)</f>
        <v>78</v>
      </c>
      <c r="F358">
        <v>226</v>
      </c>
      <c r="G358">
        <v>23</v>
      </c>
    </row>
    <row r="359" spans="1:7" x14ac:dyDescent="0.3">
      <c r="A359" t="s">
        <v>49</v>
      </c>
      <c r="B359" t="s">
        <v>659</v>
      </c>
      <c r="C359" t="s">
        <v>163</v>
      </c>
      <c r="D359" t="s">
        <v>11</v>
      </c>
      <c r="E359">
        <f>VLOOKUP(N24,  $N$3:$O$37, 2, FALSE)</f>
        <v>82</v>
      </c>
      <c r="F359">
        <v>250</v>
      </c>
      <c r="G359">
        <v>10</v>
      </c>
    </row>
    <row r="360" spans="1:7" x14ac:dyDescent="0.3">
      <c r="A360" t="s">
        <v>660</v>
      </c>
      <c r="B360" t="s">
        <v>661</v>
      </c>
      <c r="C360" t="s">
        <v>117</v>
      </c>
      <c r="D360" t="s">
        <v>21</v>
      </c>
      <c r="E360">
        <f>VLOOKUP(N21,  $N$3:$O$37, 2, FALSE)</f>
        <v>79</v>
      </c>
      <c r="F360">
        <v>241</v>
      </c>
      <c r="G360">
        <v>37</v>
      </c>
    </row>
    <row r="361" spans="1:7" x14ac:dyDescent="0.3">
      <c r="A361" t="s">
        <v>662</v>
      </c>
      <c r="B361" t="s">
        <v>663</v>
      </c>
      <c r="C361" t="s">
        <v>141</v>
      </c>
      <c r="D361" t="s">
        <v>11</v>
      </c>
      <c r="E361">
        <f>VLOOKUP(N25,  $N$3:$O$37, 2, FALSE)</f>
        <v>83</v>
      </c>
      <c r="F361">
        <v>275</v>
      </c>
      <c r="G361">
        <v>8</v>
      </c>
    </row>
    <row r="362" spans="1:7" x14ac:dyDescent="0.3">
      <c r="A362" t="s">
        <v>664</v>
      </c>
      <c r="B362" t="s">
        <v>665</v>
      </c>
      <c r="C362" t="s">
        <v>77</v>
      </c>
      <c r="D362" t="s">
        <v>7</v>
      </c>
      <c r="E362">
        <f>VLOOKUP(N17,  $N$3:$O$37, 2, FALSE)</f>
        <v>75</v>
      </c>
      <c r="F362">
        <v>190</v>
      </c>
      <c r="G362">
        <v>2</v>
      </c>
    </row>
    <row r="363" spans="1:7" x14ac:dyDescent="0.3">
      <c r="A363" t="s">
        <v>418</v>
      </c>
      <c r="B363" t="s">
        <v>666</v>
      </c>
      <c r="C363" t="s">
        <v>106</v>
      </c>
      <c r="D363" t="s">
        <v>7</v>
      </c>
      <c r="E363">
        <f>VLOOKUP(N18,  $N$3:$O$37, 2, FALSE)</f>
        <v>76</v>
      </c>
      <c r="F363">
        <v>212</v>
      </c>
      <c r="G363">
        <v>20</v>
      </c>
    </row>
    <row r="364" spans="1:7" x14ac:dyDescent="0.3">
      <c r="A364" t="s">
        <v>667</v>
      </c>
      <c r="B364" t="s">
        <v>668</v>
      </c>
      <c r="C364" t="s">
        <v>163</v>
      </c>
      <c r="D364" t="s">
        <v>7</v>
      </c>
      <c r="E364">
        <f>VLOOKUP(N18,  $N$3:$O$37, 2, FALSE)</f>
        <v>76</v>
      </c>
      <c r="F364">
        <v>210</v>
      </c>
      <c r="G364">
        <v>4</v>
      </c>
    </row>
    <row r="365" spans="1:7" x14ac:dyDescent="0.3">
      <c r="A365" t="s">
        <v>669</v>
      </c>
      <c r="B365" t="s">
        <v>670</v>
      </c>
      <c r="C365" t="s">
        <v>15</v>
      </c>
      <c r="D365" t="s">
        <v>21</v>
      </c>
      <c r="E365">
        <f>VLOOKUP(N26,  $N$3:$O$37, 2, FALSE)</f>
        <v>84</v>
      </c>
      <c r="F365">
        <v>240</v>
      </c>
      <c r="G365">
        <v>9</v>
      </c>
    </row>
    <row r="366" spans="1:7" x14ac:dyDescent="0.3">
      <c r="A366" t="s">
        <v>671</v>
      </c>
      <c r="B366" t="s">
        <v>672</v>
      </c>
      <c r="C366" t="s">
        <v>20</v>
      </c>
      <c r="D366" t="s">
        <v>21</v>
      </c>
      <c r="E366">
        <f>VLOOKUP(N22,  $N$3:$O$37, 2, FALSE)</f>
        <v>80</v>
      </c>
      <c r="F366">
        <v>215</v>
      </c>
      <c r="G366">
        <v>16</v>
      </c>
    </row>
    <row r="367" spans="1:7" x14ac:dyDescent="0.3">
      <c r="A367" t="s">
        <v>669</v>
      </c>
      <c r="B367" t="s">
        <v>673</v>
      </c>
      <c r="C367" t="s">
        <v>77</v>
      </c>
      <c r="D367" t="s">
        <v>21</v>
      </c>
      <c r="E367">
        <f>VLOOKUP(N21,  $N$3:$O$37, 2, FALSE)</f>
        <v>79</v>
      </c>
      <c r="F367">
        <v>205</v>
      </c>
      <c r="G367">
        <v>3</v>
      </c>
    </row>
    <row r="368" spans="1:7" x14ac:dyDescent="0.3">
      <c r="A368" t="s">
        <v>674</v>
      </c>
      <c r="B368" t="s">
        <v>675</v>
      </c>
      <c r="C368" t="s">
        <v>191</v>
      </c>
      <c r="D368" t="s">
        <v>11</v>
      </c>
      <c r="E368">
        <f>VLOOKUP(N25,  $N$3:$O$37, 2, FALSE)</f>
        <v>83</v>
      </c>
      <c r="F368">
        <v>270</v>
      </c>
      <c r="G368">
        <v>27</v>
      </c>
    </row>
    <row r="369" spans="1:7" x14ac:dyDescent="0.3">
      <c r="A369" t="s">
        <v>676</v>
      </c>
      <c r="B369" t="s">
        <v>677</v>
      </c>
      <c r="C369" t="s">
        <v>69</v>
      </c>
      <c r="D369" t="s">
        <v>21</v>
      </c>
      <c r="E369">
        <f>VLOOKUP(N22,  $N$3:$O$37, 2, FALSE)</f>
        <v>80</v>
      </c>
      <c r="F369">
        <v>245</v>
      </c>
      <c r="G369">
        <v>12</v>
      </c>
    </row>
    <row r="370" spans="1:7" x14ac:dyDescent="0.3">
      <c r="A370" t="s">
        <v>233</v>
      </c>
      <c r="B370" t="s">
        <v>678</v>
      </c>
      <c r="C370" t="s">
        <v>50</v>
      </c>
      <c r="D370" t="s">
        <v>21</v>
      </c>
      <c r="E370">
        <f>VLOOKUP(N24,  $N$3:$O$37, 2, FALSE)</f>
        <v>82</v>
      </c>
      <c r="F370">
        <v>230</v>
      </c>
      <c r="G370">
        <v>25</v>
      </c>
    </row>
    <row r="371" spans="1:7" x14ac:dyDescent="0.3">
      <c r="A371" t="s">
        <v>143</v>
      </c>
      <c r="B371" t="s">
        <v>679</v>
      </c>
      <c r="C371" t="s">
        <v>10</v>
      </c>
      <c r="D371" t="s">
        <v>21</v>
      </c>
      <c r="E371">
        <f>VLOOKUP(N23,  $N$3:$O$37, 2, FALSE)</f>
        <v>81</v>
      </c>
      <c r="F371">
        <v>230</v>
      </c>
      <c r="G371">
        <v>54</v>
      </c>
    </row>
    <row r="372" spans="1:7" x14ac:dyDescent="0.3">
      <c r="A372" t="s">
        <v>173</v>
      </c>
      <c r="B372" t="s">
        <v>377</v>
      </c>
      <c r="C372" t="s">
        <v>215</v>
      </c>
      <c r="D372" t="s">
        <v>7</v>
      </c>
      <c r="E372">
        <f>VLOOKUP(N14,  $N$3:$O$37, 2, FALSE)</f>
        <v>72</v>
      </c>
      <c r="F372">
        <v>175</v>
      </c>
      <c r="G372">
        <v>3</v>
      </c>
    </row>
    <row r="373" spans="1:7" x14ac:dyDescent="0.3">
      <c r="A373" t="s">
        <v>680</v>
      </c>
      <c r="B373" t="s">
        <v>681</v>
      </c>
      <c r="C373" t="s">
        <v>141</v>
      </c>
      <c r="D373" t="s">
        <v>7</v>
      </c>
      <c r="E373">
        <f>VLOOKUP(N18,  $N$3:$O$37, 2, FALSE)</f>
        <v>76</v>
      </c>
      <c r="F373">
        <v>185</v>
      </c>
      <c r="G373">
        <v>4</v>
      </c>
    </row>
    <row r="374" spans="1:7" x14ac:dyDescent="0.3">
      <c r="A374" t="s">
        <v>682</v>
      </c>
      <c r="B374" t="s">
        <v>683</v>
      </c>
      <c r="C374" t="s">
        <v>69</v>
      </c>
      <c r="D374" t="s">
        <v>7</v>
      </c>
      <c r="E374">
        <f>VLOOKUP(N17,  $N$3:$O$37, 2, FALSE)</f>
        <v>75</v>
      </c>
      <c r="F374">
        <v>195</v>
      </c>
      <c r="G374">
        <v>22</v>
      </c>
    </row>
    <row r="375" spans="1:7" x14ac:dyDescent="0.3">
      <c r="A375" t="s">
        <v>684</v>
      </c>
      <c r="B375" t="s">
        <v>685</v>
      </c>
      <c r="C375" t="s">
        <v>36</v>
      </c>
      <c r="D375" t="s">
        <v>47</v>
      </c>
      <c r="E375">
        <f>VLOOKUP(N20,  $N$3:$O$37, 2, FALSE)</f>
        <v>78</v>
      </c>
      <c r="F375">
        <v>218</v>
      </c>
      <c r="G375">
        <v>10</v>
      </c>
    </row>
    <row r="376" spans="1:7" x14ac:dyDescent="0.3">
      <c r="A376" t="s">
        <v>568</v>
      </c>
      <c r="B376" t="s">
        <v>686</v>
      </c>
      <c r="C376" t="s">
        <v>102</v>
      </c>
      <c r="D376" t="s">
        <v>246</v>
      </c>
      <c r="E376">
        <f>VLOOKUP(N25,  $N$3:$O$37, 2, FALSE)</f>
        <v>83</v>
      </c>
      <c r="F376">
        <v>235</v>
      </c>
      <c r="G376">
        <v>24</v>
      </c>
    </row>
    <row r="377" spans="1:7" x14ac:dyDescent="0.3">
      <c r="A377" t="s">
        <v>181</v>
      </c>
      <c r="B377" t="s">
        <v>686</v>
      </c>
      <c r="C377" t="s">
        <v>6</v>
      </c>
      <c r="D377" t="s">
        <v>11</v>
      </c>
      <c r="E377">
        <f>VLOOKUP(N25,  $N$3:$O$37, 2, FALSE)</f>
        <v>83</v>
      </c>
      <c r="F377">
        <v>249</v>
      </c>
      <c r="G377">
        <v>18</v>
      </c>
    </row>
    <row r="378" spans="1:7" x14ac:dyDescent="0.3">
      <c r="A378" t="s">
        <v>687</v>
      </c>
      <c r="B378" t="s">
        <v>688</v>
      </c>
      <c r="C378" t="s">
        <v>25</v>
      </c>
      <c r="D378" t="s">
        <v>11</v>
      </c>
      <c r="E378">
        <f>VLOOKUP(N26,  $N$3:$O$37, 2, FALSE)</f>
        <v>84</v>
      </c>
      <c r="F378">
        <v>230</v>
      </c>
      <c r="G378">
        <v>25</v>
      </c>
    </row>
    <row r="379" spans="1:7" x14ac:dyDescent="0.3">
      <c r="A379" t="s">
        <v>689</v>
      </c>
      <c r="B379" t="s">
        <v>690</v>
      </c>
      <c r="C379" t="s">
        <v>25</v>
      </c>
      <c r="D379" t="s">
        <v>21</v>
      </c>
      <c r="E379">
        <f>VLOOKUP(N21,  $N$3:$O$37, 2, FALSE)</f>
        <v>79</v>
      </c>
      <c r="F379">
        <v>230</v>
      </c>
      <c r="G379">
        <v>3</v>
      </c>
    </row>
    <row r="380" spans="1:7" x14ac:dyDescent="0.3">
      <c r="A380" t="s">
        <v>223</v>
      </c>
      <c r="B380" t="s">
        <v>691</v>
      </c>
      <c r="C380" t="s">
        <v>102</v>
      </c>
      <c r="D380" t="s">
        <v>21</v>
      </c>
      <c r="E380">
        <f>VLOOKUP(N24,  $N$3:$O$37, 2, FALSE)</f>
        <v>82</v>
      </c>
      <c r="F380">
        <v>210</v>
      </c>
      <c r="G380">
        <v>1</v>
      </c>
    </row>
    <row r="381" spans="1:7" x14ac:dyDescent="0.3">
      <c r="A381" t="s">
        <v>692</v>
      </c>
      <c r="B381" t="s">
        <v>691</v>
      </c>
      <c r="C381" t="s">
        <v>29</v>
      </c>
      <c r="D381" t="s">
        <v>21</v>
      </c>
      <c r="E381">
        <f>VLOOKUP(N22,  $N$3:$O$37, 2, FALSE)</f>
        <v>80</v>
      </c>
      <c r="F381">
        <v>198</v>
      </c>
      <c r="G381">
        <v>22</v>
      </c>
    </row>
    <row r="382" spans="1:7" x14ac:dyDescent="0.3">
      <c r="A382" t="s">
        <v>693</v>
      </c>
      <c r="B382" t="s">
        <v>694</v>
      </c>
      <c r="C382" t="s">
        <v>69</v>
      </c>
      <c r="D382" t="s">
        <v>21</v>
      </c>
      <c r="E382">
        <f>VLOOKUP(N25,  $N$3:$O$37, 2, FALSE)</f>
        <v>83</v>
      </c>
      <c r="F382">
        <v>250</v>
      </c>
      <c r="G382">
        <v>5</v>
      </c>
    </row>
    <row r="383" spans="1:7" x14ac:dyDescent="0.3">
      <c r="A383" t="s">
        <v>695</v>
      </c>
      <c r="B383" t="s">
        <v>696</v>
      </c>
      <c r="C383" t="s">
        <v>59</v>
      </c>
      <c r="D383" t="s">
        <v>246</v>
      </c>
      <c r="E383">
        <f>VLOOKUP(N29,  $N$3:$O$37, 2, FALSE)</f>
        <v>87</v>
      </c>
      <c r="F383">
        <v>240</v>
      </c>
      <c r="G383">
        <v>6</v>
      </c>
    </row>
    <row r="384" spans="1:7" x14ac:dyDescent="0.3">
      <c r="A384" t="s">
        <v>450</v>
      </c>
      <c r="B384" t="s">
        <v>697</v>
      </c>
      <c r="C384" t="s">
        <v>59</v>
      </c>
      <c r="D384" t="s">
        <v>246</v>
      </c>
      <c r="E384">
        <f>VLOOKUP(N25,  $N$3:$O$37, 2, FALSE)</f>
        <v>83</v>
      </c>
      <c r="F384">
        <v>240</v>
      </c>
      <c r="G384">
        <v>7</v>
      </c>
    </row>
    <row r="385" spans="1:7" x14ac:dyDescent="0.3">
      <c r="A385" t="s">
        <v>698</v>
      </c>
      <c r="B385" t="s">
        <v>697</v>
      </c>
      <c r="C385" t="s">
        <v>63</v>
      </c>
      <c r="D385" t="s">
        <v>110</v>
      </c>
      <c r="E385">
        <f>VLOOKUP(N18,  $N$3:$O$37, 2, FALSE)</f>
        <v>76</v>
      </c>
      <c r="F385">
        <v>215</v>
      </c>
      <c r="G385">
        <v>24</v>
      </c>
    </row>
    <row r="386" spans="1:7" x14ac:dyDescent="0.3">
      <c r="A386" t="s">
        <v>225</v>
      </c>
      <c r="B386" t="s">
        <v>699</v>
      </c>
      <c r="C386" t="s">
        <v>6</v>
      </c>
      <c r="D386" t="s">
        <v>21</v>
      </c>
      <c r="E386">
        <f>VLOOKUP(N23,  $N$3:$O$37, 2, FALSE)</f>
        <v>81</v>
      </c>
      <c r="F386">
        <v>235</v>
      </c>
      <c r="G386">
        <v>22</v>
      </c>
    </row>
    <row r="387" spans="1:7" x14ac:dyDescent="0.3">
      <c r="A387" t="s">
        <v>700</v>
      </c>
      <c r="B387" t="s">
        <v>701</v>
      </c>
      <c r="C387" t="s">
        <v>6</v>
      </c>
      <c r="D387" t="s">
        <v>21</v>
      </c>
      <c r="E387">
        <f>VLOOKUP(N22,  $N$3:$O$37, 2, FALSE)</f>
        <v>80</v>
      </c>
      <c r="F387">
        <v>220</v>
      </c>
      <c r="G387">
        <v>12</v>
      </c>
    </row>
    <row r="388" spans="1:7" x14ac:dyDescent="0.3">
      <c r="A388" t="s">
        <v>702</v>
      </c>
      <c r="B388" t="s">
        <v>703</v>
      </c>
      <c r="C388" t="s">
        <v>50</v>
      </c>
      <c r="D388" t="s">
        <v>21</v>
      </c>
      <c r="E388">
        <f>VLOOKUP(N24,  $N$3:$O$37, 2, FALSE)</f>
        <v>82</v>
      </c>
      <c r="F388">
        <v>220</v>
      </c>
      <c r="G388">
        <v>10</v>
      </c>
    </row>
    <row r="389" spans="1:7" x14ac:dyDescent="0.3">
      <c r="A389" t="s">
        <v>704</v>
      </c>
      <c r="B389" t="s">
        <v>705</v>
      </c>
      <c r="C389" t="s">
        <v>69</v>
      </c>
      <c r="D389" t="s">
        <v>7</v>
      </c>
      <c r="E389">
        <f>VLOOKUP(N16,  $N$3:$O$37, 2, FALSE)</f>
        <v>74</v>
      </c>
      <c r="F389">
        <v>185</v>
      </c>
      <c r="G389">
        <v>9</v>
      </c>
    </row>
    <row r="390" spans="1:7" x14ac:dyDescent="0.3">
      <c r="A390" t="s">
        <v>706</v>
      </c>
      <c r="B390" t="s">
        <v>705</v>
      </c>
      <c r="C390" t="s">
        <v>141</v>
      </c>
      <c r="D390" t="s">
        <v>16</v>
      </c>
      <c r="E390">
        <f>VLOOKUP(N23,  $N$3:$O$37, 2, FALSE)</f>
        <v>81</v>
      </c>
      <c r="F390">
        <v>250</v>
      </c>
      <c r="G390">
        <v>30</v>
      </c>
    </row>
    <row r="391" spans="1:7" x14ac:dyDescent="0.3">
      <c r="A391" t="s">
        <v>94</v>
      </c>
      <c r="B391" t="s">
        <v>707</v>
      </c>
      <c r="C391" t="s">
        <v>168</v>
      </c>
      <c r="D391" t="s">
        <v>7</v>
      </c>
      <c r="E391">
        <f>VLOOKUP(N18,  $N$3:$O$37, 2, FALSE)</f>
        <v>76</v>
      </c>
      <c r="F391">
        <v>200</v>
      </c>
      <c r="G391">
        <v>17</v>
      </c>
    </row>
    <row r="392" spans="1:7" x14ac:dyDescent="0.3">
      <c r="A392" t="s">
        <v>708</v>
      </c>
      <c r="B392" t="s">
        <v>709</v>
      </c>
      <c r="C392" t="s">
        <v>163</v>
      </c>
      <c r="D392" t="s">
        <v>7</v>
      </c>
      <c r="E392">
        <f>VLOOKUP(N19,  $N$3:$O$37, 2, FALSE)</f>
        <v>77</v>
      </c>
      <c r="F392">
        <v>208</v>
      </c>
      <c r="G392">
        <v>32</v>
      </c>
    </row>
    <row r="393" spans="1:7" x14ac:dyDescent="0.3">
      <c r="A393" t="s">
        <v>710</v>
      </c>
      <c r="B393" t="s">
        <v>711</v>
      </c>
      <c r="C393" t="s">
        <v>106</v>
      </c>
      <c r="D393" t="s">
        <v>7</v>
      </c>
      <c r="E393">
        <f>VLOOKUP(N22,  $N$3:$O$37, 2, FALSE)</f>
        <v>80</v>
      </c>
      <c r="F393">
        <v>225</v>
      </c>
      <c r="G393">
        <v>13</v>
      </c>
    </row>
    <row r="394" spans="1:7" x14ac:dyDescent="0.3">
      <c r="A394" t="s">
        <v>418</v>
      </c>
      <c r="B394" t="s">
        <v>712</v>
      </c>
      <c r="C394" t="s">
        <v>15</v>
      </c>
      <c r="D394" t="s">
        <v>47</v>
      </c>
      <c r="E394">
        <f>VLOOKUP(N20,  $N$3:$O$37, 2, FALSE)</f>
        <v>78</v>
      </c>
      <c r="F394">
        <v>200</v>
      </c>
      <c r="G394">
        <v>0</v>
      </c>
    </row>
    <row r="395" spans="1:7" x14ac:dyDescent="0.3">
      <c r="A395" t="s">
        <v>713</v>
      </c>
      <c r="B395" t="s">
        <v>714</v>
      </c>
      <c r="C395" t="s">
        <v>215</v>
      </c>
      <c r="D395" t="s">
        <v>7</v>
      </c>
      <c r="E395">
        <f>VLOOKUP(N18,  $N$3:$O$37, 2, FALSE)</f>
        <v>76</v>
      </c>
      <c r="F395">
        <v>200</v>
      </c>
      <c r="G395">
        <v>25</v>
      </c>
    </row>
    <row r="396" spans="1:7" x14ac:dyDescent="0.3">
      <c r="A396" t="s">
        <v>460</v>
      </c>
      <c r="B396" t="s">
        <v>715</v>
      </c>
      <c r="C396" t="s">
        <v>10</v>
      </c>
      <c r="D396" t="s">
        <v>47</v>
      </c>
      <c r="E396">
        <f>VLOOKUP(N21,  $N$3:$O$37, 2, FALSE)</f>
        <v>79</v>
      </c>
      <c r="F396">
        <v>210</v>
      </c>
      <c r="G396">
        <v>21</v>
      </c>
    </row>
    <row r="397" spans="1:7" x14ac:dyDescent="0.3">
      <c r="A397" t="s">
        <v>716</v>
      </c>
      <c r="B397" t="s">
        <v>717</v>
      </c>
      <c r="C397" t="s">
        <v>191</v>
      </c>
      <c r="D397" t="s">
        <v>47</v>
      </c>
      <c r="E397">
        <f>VLOOKUP(N20,  $N$3:$O$37, 2, FALSE)</f>
        <v>78</v>
      </c>
      <c r="F397">
        <v>222</v>
      </c>
      <c r="G397">
        <v>22</v>
      </c>
    </row>
    <row r="398" spans="1:7" x14ac:dyDescent="0.3">
      <c r="A398" t="s">
        <v>171</v>
      </c>
      <c r="B398" t="s">
        <v>718</v>
      </c>
      <c r="C398" t="s">
        <v>69</v>
      </c>
      <c r="D398" t="s">
        <v>21</v>
      </c>
      <c r="E398">
        <f>VLOOKUP(N22,  $N$3:$O$37, 2, FALSE)</f>
        <v>80</v>
      </c>
      <c r="F398">
        <v>200</v>
      </c>
      <c r="G398">
        <v>7</v>
      </c>
    </row>
    <row r="399" spans="1:7" x14ac:dyDescent="0.3">
      <c r="A399" t="s">
        <v>719</v>
      </c>
      <c r="B399" t="s">
        <v>718</v>
      </c>
      <c r="C399" t="s">
        <v>15</v>
      </c>
      <c r="D399" t="s">
        <v>21</v>
      </c>
      <c r="E399">
        <f>VLOOKUP(N22,  $N$3:$O$37, 2, FALSE)</f>
        <v>80</v>
      </c>
      <c r="F399">
        <v>210</v>
      </c>
      <c r="G399">
        <v>55</v>
      </c>
    </row>
    <row r="400" spans="1:7" x14ac:dyDescent="0.3">
      <c r="A400" t="s">
        <v>720</v>
      </c>
      <c r="B400" t="s">
        <v>718</v>
      </c>
      <c r="C400" t="s">
        <v>145</v>
      </c>
      <c r="D400" t="s">
        <v>7</v>
      </c>
      <c r="E400">
        <f>VLOOKUP(N19,  $N$3:$O$37, 2, FALSE)</f>
        <v>77</v>
      </c>
      <c r="F400">
        <v>190</v>
      </c>
      <c r="G400">
        <v>10</v>
      </c>
    </row>
    <row r="401" spans="1:7" x14ac:dyDescent="0.3">
      <c r="A401" t="s">
        <v>267</v>
      </c>
      <c r="B401" t="s">
        <v>718</v>
      </c>
      <c r="C401" t="s">
        <v>39</v>
      </c>
      <c r="D401" t="s">
        <v>11</v>
      </c>
      <c r="E401">
        <f>VLOOKUP(N27,  $N$3:$O$37, 2, FALSE)</f>
        <v>85</v>
      </c>
      <c r="F401">
        <v>240</v>
      </c>
      <c r="G401">
        <v>26</v>
      </c>
    </row>
    <row r="402" spans="1:7" x14ac:dyDescent="0.3">
      <c r="A402" t="s">
        <v>722</v>
      </c>
      <c r="B402" t="s">
        <v>723</v>
      </c>
      <c r="C402" t="s">
        <v>89</v>
      </c>
      <c r="D402" t="s">
        <v>7</v>
      </c>
      <c r="E402">
        <f>VLOOKUP(N15,  $N$3:$O$37, 2, FALSE)</f>
        <v>73</v>
      </c>
      <c r="F402">
        <v>186</v>
      </c>
      <c r="G402">
        <v>9</v>
      </c>
    </row>
    <row r="403" spans="1:7" x14ac:dyDescent="0.3">
      <c r="A403" t="s">
        <v>338</v>
      </c>
      <c r="B403" t="s">
        <v>724</v>
      </c>
      <c r="C403" t="s">
        <v>106</v>
      </c>
      <c r="D403" t="s">
        <v>7</v>
      </c>
      <c r="E403">
        <f>VLOOKUP(N17,  $N$3:$O$37, 2, FALSE)</f>
        <v>75</v>
      </c>
      <c r="F403">
        <v>200</v>
      </c>
      <c r="G403">
        <v>25</v>
      </c>
    </row>
    <row r="404" spans="1:7" x14ac:dyDescent="0.3">
      <c r="A404" t="s">
        <v>725</v>
      </c>
      <c r="B404" t="s">
        <v>726</v>
      </c>
      <c r="C404" t="s">
        <v>73</v>
      </c>
      <c r="D404" t="s">
        <v>47</v>
      </c>
      <c r="E404">
        <f>VLOOKUP(N21,  $N$3:$O$37, 2, FALSE)</f>
        <v>79</v>
      </c>
      <c r="F404">
        <v>206</v>
      </c>
      <c r="G404">
        <v>31</v>
      </c>
    </row>
    <row r="405" spans="1:7" x14ac:dyDescent="0.3">
      <c r="A405" t="s">
        <v>727</v>
      </c>
      <c r="B405" t="s">
        <v>728</v>
      </c>
      <c r="C405" t="s">
        <v>117</v>
      </c>
      <c r="D405" t="s">
        <v>7</v>
      </c>
      <c r="E405">
        <f>VLOOKUP(N15,  $N$3:$O$37, 2, FALSE)</f>
        <v>73</v>
      </c>
      <c r="F405">
        <v>190</v>
      </c>
      <c r="G405">
        <v>12</v>
      </c>
    </row>
    <row r="406" spans="1:7" x14ac:dyDescent="0.3">
      <c r="A406" t="s">
        <v>729</v>
      </c>
      <c r="B406" t="s">
        <v>730</v>
      </c>
      <c r="C406" t="s">
        <v>33</v>
      </c>
      <c r="D406" t="s">
        <v>7</v>
      </c>
      <c r="E406">
        <f>VLOOKUP(N18,  $N$3:$O$37, 2, FALSE)</f>
        <v>76</v>
      </c>
      <c r="F406">
        <v>190</v>
      </c>
      <c r="G406">
        <v>3</v>
      </c>
    </row>
    <row r="407" spans="1:7" x14ac:dyDescent="0.3">
      <c r="A407" t="s">
        <v>731</v>
      </c>
      <c r="B407" t="s">
        <v>732</v>
      </c>
      <c r="C407" t="s">
        <v>36</v>
      </c>
      <c r="D407" t="s">
        <v>7</v>
      </c>
      <c r="E407">
        <f>VLOOKUP(N19,  $N$3:$O$37, 2, FALSE)</f>
        <v>77</v>
      </c>
      <c r="F407">
        <v>198</v>
      </c>
      <c r="G407">
        <v>1</v>
      </c>
    </row>
    <row r="408" spans="1:7" x14ac:dyDescent="0.3">
      <c r="A408" t="s">
        <v>733</v>
      </c>
      <c r="B408" t="s">
        <v>734</v>
      </c>
      <c r="C408" t="s">
        <v>163</v>
      </c>
      <c r="D408" t="s">
        <v>21</v>
      </c>
      <c r="E408">
        <f>VLOOKUP(N25,  $N$3:$O$37, 2, FALSE)</f>
        <v>83</v>
      </c>
      <c r="F408">
        <v>240</v>
      </c>
      <c r="G408">
        <v>11</v>
      </c>
    </row>
    <row r="409" spans="1:7" x14ac:dyDescent="0.3">
      <c r="A409" t="s">
        <v>387</v>
      </c>
      <c r="B409" t="s">
        <v>735</v>
      </c>
      <c r="C409" t="s">
        <v>29</v>
      </c>
      <c r="D409" t="s">
        <v>7</v>
      </c>
      <c r="E409">
        <f t="shared" ref="E406:E417" si="5">VLOOKUP(N19,  $N$3:$O$37, 2, FALSE)</f>
        <v>77</v>
      </c>
      <c r="F409">
        <v>184</v>
      </c>
      <c r="G409">
        <v>44</v>
      </c>
    </row>
    <row r="410" spans="1:7" x14ac:dyDescent="0.3">
      <c r="A410" t="s">
        <v>736</v>
      </c>
      <c r="B410" t="s">
        <v>737</v>
      </c>
      <c r="C410" t="s">
        <v>106</v>
      </c>
      <c r="D410" t="s">
        <v>21</v>
      </c>
      <c r="E410">
        <f>VLOOKUP(N24,  $N$3:$O$37, 2, FALSE)</f>
        <v>82</v>
      </c>
      <c r="F410">
        <v>223</v>
      </c>
      <c r="G410">
        <v>36</v>
      </c>
    </row>
    <row r="411" spans="1:7" x14ac:dyDescent="0.3">
      <c r="A411" t="s">
        <v>738</v>
      </c>
      <c r="B411" t="s">
        <v>739</v>
      </c>
      <c r="C411" t="s">
        <v>69</v>
      </c>
      <c r="D411" t="s">
        <v>47</v>
      </c>
      <c r="E411">
        <f t="shared" si="5"/>
        <v>79</v>
      </c>
      <c r="F411">
        <v>210</v>
      </c>
      <c r="G411">
        <v>31</v>
      </c>
    </row>
    <row r="412" spans="1:7" x14ac:dyDescent="0.3">
      <c r="A412" t="s">
        <v>740</v>
      </c>
      <c r="B412" t="s">
        <v>741</v>
      </c>
      <c r="C412" t="s">
        <v>10</v>
      </c>
      <c r="D412" t="s">
        <v>7</v>
      </c>
      <c r="E412">
        <f>VLOOKUP(N15,  $N$3:$O$37, 2, FALSE)</f>
        <v>73</v>
      </c>
      <c r="F412">
        <v>172</v>
      </c>
      <c r="G412">
        <v>1</v>
      </c>
    </row>
    <row r="413" spans="1:7" x14ac:dyDescent="0.3">
      <c r="A413" t="s">
        <v>252</v>
      </c>
      <c r="B413" t="s">
        <v>742</v>
      </c>
      <c r="C413" t="s">
        <v>168</v>
      </c>
      <c r="D413" t="s">
        <v>21</v>
      </c>
      <c r="E413">
        <f>VLOOKUP(N22,  $N$3:$O$37, 2, FALSE)</f>
        <v>80</v>
      </c>
      <c r="F413">
        <v>237</v>
      </c>
      <c r="G413">
        <v>1</v>
      </c>
    </row>
    <row r="414" spans="1:7" x14ac:dyDescent="0.3">
      <c r="A414" t="s">
        <v>743</v>
      </c>
      <c r="B414" t="s">
        <v>744</v>
      </c>
      <c r="C414" t="s">
        <v>33</v>
      </c>
      <c r="D414" t="s">
        <v>21</v>
      </c>
      <c r="E414">
        <f>VLOOKUP(N21,  $N$3:$O$37, 2, FALSE)</f>
        <v>79</v>
      </c>
      <c r="F414">
        <v>220</v>
      </c>
      <c r="G414">
        <v>22</v>
      </c>
    </row>
    <row r="415" spans="1:7" x14ac:dyDescent="0.3">
      <c r="A415" t="s">
        <v>324</v>
      </c>
      <c r="B415" t="s">
        <v>745</v>
      </c>
      <c r="C415" t="s">
        <v>29</v>
      </c>
      <c r="D415" t="s">
        <v>47</v>
      </c>
      <c r="E415">
        <f>VLOOKUP(N19,  $N$3:$O$37, 2, FALSE)</f>
        <v>77</v>
      </c>
      <c r="F415">
        <v>230</v>
      </c>
      <c r="G415">
        <v>14</v>
      </c>
    </row>
    <row r="416" spans="1:7" x14ac:dyDescent="0.3">
      <c r="A416" t="s">
        <v>746</v>
      </c>
      <c r="B416" t="s">
        <v>747</v>
      </c>
      <c r="C416" t="s">
        <v>20</v>
      </c>
      <c r="D416" t="s">
        <v>7</v>
      </c>
      <c r="E416">
        <f>VLOOKUP(N16,  $N$3:$O$37, 2, FALSE)</f>
        <v>74</v>
      </c>
      <c r="F416">
        <v>190</v>
      </c>
      <c r="G416">
        <v>2</v>
      </c>
    </row>
    <row r="417" spans="1:7" x14ac:dyDescent="0.3">
      <c r="A417" t="s">
        <v>748</v>
      </c>
      <c r="B417" t="s">
        <v>749</v>
      </c>
      <c r="C417" t="s">
        <v>145</v>
      </c>
      <c r="D417" t="s">
        <v>7</v>
      </c>
      <c r="E417">
        <f>VLOOKUP(N19,  $N$3:$O$37, 2, FALSE)</f>
        <v>77</v>
      </c>
      <c r="F417">
        <v>188</v>
      </c>
      <c r="G417">
        <v>20</v>
      </c>
    </row>
    <row r="418" spans="1:7" x14ac:dyDescent="0.3">
      <c r="A418" t="s">
        <v>750</v>
      </c>
      <c r="B418" t="s">
        <v>751</v>
      </c>
      <c r="C418" t="s">
        <v>215</v>
      </c>
      <c r="D418" t="s">
        <v>7</v>
      </c>
      <c r="E418">
        <f>VLOOKUP(N19,  $N$3:$O$37, 2, FALSE)</f>
        <v>77</v>
      </c>
      <c r="F418">
        <v>215</v>
      </c>
      <c r="G418">
        <v>1</v>
      </c>
    </row>
    <row r="419" spans="1:7" x14ac:dyDescent="0.3">
      <c r="A419" t="s">
        <v>752</v>
      </c>
      <c r="B419" t="s">
        <v>753</v>
      </c>
      <c r="C419" t="s">
        <v>63</v>
      </c>
      <c r="D419" t="s">
        <v>21</v>
      </c>
      <c r="E419">
        <f>VLOOKUP(N23,  $N$3:$O$37, 2, FALSE)</f>
        <v>81</v>
      </c>
      <c r="F419">
        <v>230</v>
      </c>
      <c r="G419">
        <v>43</v>
      </c>
    </row>
    <row r="420" spans="1:7" x14ac:dyDescent="0.3">
      <c r="A420" t="s">
        <v>610</v>
      </c>
      <c r="B420" t="s">
        <v>754</v>
      </c>
      <c r="C420" t="s">
        <v>168</v>
      </c>
      <c r="D420" t="s">
        <v>47</v>
      </c>
      <c r="E420">
        <f>VLOOKUP(N24,  $N$3:$O$37, 2, FALSE)</f>
        <v>82</v>
      </c>
      <c r="F420">
        <v>230</v>
      </c>
      <c r="G420">
        <v>25</v>
      </c>
    </row>
    <row r="421" spans="1:7" x14ac:dyDescent="0.3">
      <c r="A421" t="s">
        <v>756</v>
      </c>
      <c r="B421" t="s">
        <v>754</v>
      </c>
      <c r="C421" t="s">
        <v>168</v>
      </c>
      <c r="D421" t="s">
        <v>21</v>
      </c>
      <c r="E421">
        <f>VLOOKUP(N20,  $N$3:$O$37, 2, FALSE)</f>
        <v>78</v>
      </c>
      <c r="F421">
        <v>195</v>
      </c>
      <c r="G421">
        <v>14</v>
      </c>
    </row>
    <row r="422" spans="1:7" x14ac:dyDescent="0.3">
      <c r="A422" t="s">
        <v>757</v>
      </c>
      <c r="B422" t="s">
        <v>755</v>
      </c>
      <c r="C422" t="s">
        <v>43</v>
      </c>
      <c r="D422" t="s">
        <v>7</v>
      </c>
      <c r="E422">
        <f>VLOOKUP(N18,  $N$3:$O$37, 2, FALSE)</f>
        <v>76</v>
      </c>
      <c r="F422">
        <v>185</v>
      </c>
      <c r="G422">
        <v>24</v>
      </c>
    </row>
    <row r="423" spans="1:7" x14ac:dyDescent="0.3">
      <c r="A423" t="s">
        <v>291</v>
      </c>
      <c r="B423" t="s">
        <v>758</v>
      </c>
      <c r="C423" t="s">
        <v>117</v>
      </c>
      <c r="D423" t="s">
        <v>7</v>
      </c>
      <c r="E423">
        <f>VLOOKUP(N18,  $N$3:$O$37, 2, FALSE)</f>
        <v>76</v>
      </c>
      <c r="F423">
        <v>220</v>
      </c>
      <c r="G423">
        <v>36</v>
      </c>
    </row>
    <row r="424" spans="1:7" x14ac:dyDescent="0.3">
      <c r="A424" t="s">
        <v>740</v>
      </c>
      <c r="B424" t="s">
        <v>759</v>
      </c>
      <c r="C424" t="s">
        <v>39</v>
      </c>
      <c r="D424" t="s">
        <v>7</v>
      </c>
      <c r="E424">
        <f>VLOOKUP(N17,  $N$3:$O$37, 2, FALSE)</f>
        <v>75</v>
      </c>
      <c r="F424">
        <v>195</v>
      </c>
      <c r="G424">
        <v>5</v>
      </c>
    </row>
    <row r="425" spans="1:7" x14ac:dyDescent="0.3">
      <c r="A425" t="s">
        <v>760</v>
      </c>
      <c r="B425" t="s">
        <v>761</v>
      </c>
      <c r="C425" t="s">
        <v>191</v>
      </c>
      <c r="D425" t="s">
        <v>7</v>
      </c>
      <c r="E425">
        <f>VLOOKUP(N14,  $N$3:$O$37, 2, FALSE)</f>
        <v>72</v>
      </c>
      <c r="F425">
        <v>175</v>
      </c>
      <c r="G425">
        <v>14</v>
      </c>
    </row>
    <row r="426" spans="1:7" x14ac:dyDescent="0.3">
      <c r="A426" t="s">
        <v>762</v>
      </c>
      <c r="B426" t="s">
        <v>763</v>
      </c>
      <c r="C426" t="s">
        <v>20</v>
      </c>
      <c r="D426" t="s">
        <v>47</v>
      </c>
      <c r="E426">
        <f>VLOOKUP(N20,  $N$3:$O$37, 2, FALSE)</f>
        <v>78</v>
      </c>
      <c r="F426">
        <v>225</v>
      </c>
      <c r="G426">
        <v>5</v>
      </c>
    </row>
    <row r="427" spans="1:7" x14ac:dyDescent="0.3">
      <c r="A427" t="s">
        <v>764</v>
      </c>
      <c r="B427" t="s">
        <v>763</v>
      </c>
      <c r="C427" t="s">
        <v>168</v>
      </c>
      <c r="D427" t="s">
        <v>7</v>
      </c>
      <c r="E427">
        <f>VLOOKUP(N18,  $N$3:$O$37, 2, FALSE)</f>
        <v>76</v>
      </c>
      <c r="F427">
        <v>199</v>
      </c>
      <c r="G427">
        <v>8</v>
      </c>
    </row>
    <row r="428" spans="1:7" x14ac:dyDescent="0.3">
      <c r="A428" t="s">
        <v>176</v>
      </c>
      <c r="B428" t="s">
        <v>765</v>
      </c>
      <c r="C428" t="s">
        <v>56</v>
      </c>
      <c r="D428" t="s">
        <v>7</v>
      </c>
      <c r="E428">
        <f>VLOOKUP(N21,  $N$3:$O$37, 2, FALSE)</f>
        <v>79</v>
      </c>
      <c r="F428">
        <v>213</v>
      </c>
      <c r="G428">
        <v>21</v>
      </c>
    </row>
    <row r="429" spans="1:7" x14ac:dyDescent="0.3">
      <c r="A429" t="s">
        <v>766</v>
      </c>
      <c r="B429" t="s">
        <v>767</v>
      </c>
      <c r="C429" t="s">
        <v>77</v>
      </c>
      <c r="D429" t="s">
        <v>21</v>
      </c>
      <c r="E429">
        <f>VLOOKUP(N24,  $N$3:$O$37, 2, FALSE)</f>
        <v>82</v>
      </c>
      <c r="F429">
        <v>215</v>
      </c>
      <c r="G429">
        <v>26</v>
      </c>
    </row>
    <row r="430" spans="1:7" x14ac:dyDescent="0.3">
      <c r="A430" t="s">
        <v>768</v>
      </c>
      <c r="B430" t="s">
        <v>769</v>
      </c>
      <c r="C430" t="s">
        <v>6</v>
      </c>
      <c r="D430" t="s">
        <v>21</v>
      </c>
      <c r="E430">
        <f>VLOOKUP(N23,  $N$3:$O$37, 2, FALSE)</f>
        <v>81</v>
      </c>
      <c r="F430">
        <v>245</v>
      </c>
      <c r="G430">
        <v>6</v>
      </c>
    </row>
    <row r="431" spans="1:7" x14ac:dyDescent="0.3">
      <c r="A431" t="s">
        <v>770</v>
      </c>
      <c r="B431" t="s">
        <v>771</v>
      </c>
      <c r="C431" t="s">
        <v>20</v>
      </c>
      <c r="D431" t="s">
        <v>7</v>
      </c>
      <c r="E431">
        <f>VLOOKUP(N20,  $N$3:$O$37, 2, FALSE)</f>
        <v>78</v>
      </c>
      <c r="F431">
        <v>205</v>
      </c>
      <c r="G431">
        <v>1</v>
      </c>
    </row>
    <row r="432" spans="1:7" x14ac:dyDescent="0.3">
      <c r="A432" t="s">
        <v>772</v>
      </c>
      <c r="B432" t="s">
        <v>773</v>
      </c>
      <c r="C432" t="s">
        <v>89</v>
      </c>
      <c r="D432" t="s">
        <v>7</v>
      </c>
      <c r="E432">
        <f>VLOOKUP(N20,  $N$3:$O$37, 2, FALSE)</f>
        <v>78</v>
      </c>
      <c r="F432">
        <v>230</v>
      </c>
      <c r="G432">
        <v>6</v>
      </c>
    </row>
    <row r="433" spans="1:7" x14ac:dyDescent="0.3">
      <c r="A433" t="s">
        <v>774</v>
      </c>
      <c r="B433" t="s">
        <v>775</v>
      </c>
      <c r="C433" t="s">
        <v>163</v>
      </c>
      <c r="D433" t="s">
        <v>7</v>
      </c>
      <c r="E433">
        <f>VLOOKUP(N20,  $N$3:$O$37, 2, FALSE)</f>
        <v>78</v>
      </c>
      <c r="F433">
        <v>176</v>
      </c>
      <c r="G433">
        <v>5</v>
      </c>
    </row>
    <row r="434" spans="1:7" x14ac:dyDescent="0.3">
      <c r="A434" t="s">
        <v>776</v>
      </c>
      <c r="B434" t="s">
        <v>777</v>
      </c>
      <c r="C434" t="s">
        <v>85</v>
      </c>
      <c r="D434" t="s">
        <v>21</v>
      </c>
      <c r="E434">
        <f>VLOOKUP(N23,  $N$3:$O$37, 2, FALSE)</f>
        <v>81</v>
      </c>
      <c r="F434">
        <v>250</v>
      </c>
      <c r="G434">
        <v>50</v>
      </c>
    </row>
    <row r="435" spans="1:7" x14ac:dyDescent="0.3">
      <c r="A435" t="s">
        <v>778</v>
      </c>
      <c r="B435" t="s">
        <v>779</v>
      </c>
      <c r="C435" t="s">
        <v>117</v>
      </c>
      <c r="D435" t="s">
        <v>21</v>
      </c>
      <c r="E435">
        <f>VLOOKUP(N22,  $N$3:$O$37, 2, FALSE)</f>
        <v>80</v>
      </c>
      <c r="F435">
        <v>208</v>
      </c>
      <c r="G435">
        <v>0</v>
      </c>
    </row>
    <row r="436" spans="1:7" x14ac:dyDescent="0.3">
      <c r="A436" t="s">
        <v>403</v>
      </c>
      <c r="B436" t="s">
        <v>780</v>
      </c>
      <c r="C436" t="s">
        <v>106</v>
      </c>
      <c r="D436" t="s">
        <v>7</v>
      </c>
      <c r="E436">
        <f>VLOOKUP(N16,  $N$3:$O$37, 2, FALSE)</f>
        <v>74</v>
      </c>
      <c r="F436">
        <v>195</v>
      </c>
      <c r="G436">
        <v>0</v>
      </c>
    </row>
    <row r="437" spans="1:7" x14ac:dyDescent="0.3">
      <c r="A437" t="s">
        <v>371</v>
      </c>
      <c r="B437" t="s">
        <v>781</v>
      </c>
      <c r="C437" t="s">
        <v>145</v>
      </c>
      <c r="D437" t="s">
        <v>47</v>
      </c>
      <c r="E437">
        <f>VLOOKUP(N20,  $N$3:$O$37, 2, FALSE)</f>
        <v>78</v>
      </c>
      <c r="F437">
        <v>195</v>
      </c>
      <c r="G437">
        <v>17</v>
      </c>
    </row>
    <row r="438" spans="1:7" x14ac:dyDescent="0.3">
      <c r="A438" t="s">
        <v>313</v>
      </c>
      <c r="B438" t="s">
        <v>782</v>
      </c>
      <c r="C438" t="s">
        <v>106</v>
      </c>
      <c r="D438" t="s">
        <v>7</v>
      </c>
      <c r="E438">
        <f>VLOOKUP(N17,  $N$3:$O$37, 2, FALSE)</f>
        <v>75</v>
      </c>
      <c r="F438">
        <v>227</v>
      </c>
      <c r="G438">
        <v>3</v>
      </c>
    </row>
    <row r="439" spans="1:7" x14ac:dyDescent="0.3">
      <c r="A439" t="s">
        <v>783</v>
      </c>
      <c r="B439" t="s">
        <v>784</v>
      </c>
      <c r="C439" t="s">
        <v>117</v>
      </c>
      <c r="D439" t="s">
        <v>21</v>
      </c>
      <c r="E439">
        <f>VLOOKUP(N22,  $N$3:$O$37, 2, FALSE)</f>
        <v>80</v>
      </c>
      <c r="F439">
        <v>243</v>
      </c>
      <c r="G439">
        <v>27</v>
      </c>
    </row>
    <row r="440" spans="1:7" x14ac:dyDescent="0.3">
      <c r="A440" t="s">
        <v>416</v>
      </c>
      <c r="B440" t="s">
        <v>195</v>
      </c>
      <c r="C440" t="s">
        <v>102</v>
      </c>
      <c r="D440" t="s">
        <v>7</v>
      </c>
      <c r="E440">
        <f>VLOOKUP(N11,  $N$3:$O$37, 2, FALSE)</f>
        <v>69</v>
      </c>
      <c r="F440">
        <v>185</v>
      </c>
      <c r="G440">
        <v>0</v>
      </c>
    </row>
    <row r="441" spans="1:7" x14ac:dyDescent="0.3">
      <c r="A441" t="s">
        <v>785</v>
      </c>
      <c r="B441" t="s">
        <v>195</v>
      </c>
      <c r="C441" t="s">
        <v>191</v>
      </c>
      <c r="D441" t="s">
        <v>7</v>
      </c>
      <c r="E441">
        <f>VLOOKUP(N17,  $N$3:$O$37, 2, FALSE)</f>
        <v>75</v>
      </c>
      <c r="F441">
        <v>210</v>
      </c>
      <c r="G441">
        <v>13</v>
      </c>
    </row>
    <row r="442" spans="1:7" x14ac:dyDescent="0.3">
      <c r="A442" t="s">
        <v>772</v>
      </c>
      <c r="B442" t="s">
        <v>195</v>
      </c>
      <c r="C442" t="s">
        <v>39</v>
      </c>
      <c r="D442" t="s">
        <v>21</v>
      </c>
      <c r="E442">
        <f>VLOOKUP(N22,  $N$3:$O$37, 2, FALSE)</f>
        <v>80</v>
      </c>
      <c r="F442">
        <v>240</v>
      </c>
      <c r="G442">
        <v>42</v>
      </c>
    </row>
    <row r="443" spans="1:7" x14ac:dyDescent="0.3">
      <c r="A443" t="s">
        <v>786</v>
      </c>
      <c r="B443" t="s">
        <v>787</v>
      </c>
      <c r="C443" t="s">
        <v>133</v>
      </c>
      <c r="D443" t="s">
        <v>7</v>
      </c>
      <c r="E443">
        <f>VLOOKUP(N21,  $N$3:$O$37, 2, FALSE)</f>
        <v>79</v>
      </c>
      <c r="F443">
        <v>215</v>
      </c>
      <c r="G443">
        <v>11</v>
      </c>
    </row>
    <row r="444" spans="1:7" x14ac:dyDescent="0.3">
      <c r="A444" t="s">
        <v>788</v>
      </c>
      <c r="B444" t="s">
        <v>787</v>
      </c>
      <c r="C444" t="s">
        <v>20</v>
      </c>
      <c r="D444" t="s">
        <v>16</v>
      </c>
      <c r="E444">
        <f>VLOOKUP(N24,  $N$3:$O$37, 2, FALSE)</f>
        <v>82</v>
      </c>
      <c r="F444">
        <v>238</v>
      </c>
      <c r="G444">
        <v>13</v>
      </c>
    </row>
    <row r="445" spans="1:7" x14ac:dyDescent="0.3">
      <c r="A445" t="s">
        <v>789</v>
      </c>
      <c r="B445" t="s">
        <v>790</v>
      </c>
      <c r="C445" t="s">
        <v>145</v>
      </c>
      <c r="D445" t="s">
        <v>7</v>
      </c>
      <c r="E445">
        <f>VLOOKUP(N19,  $N$3:$O$37, 2, FALSE)</f>
        <v>77</v>
      </c>
      <c r="F445">
        <v>215</v>
      </c>
      <c r="G445">
        <v>0</v>
      </c>
    </row>
    <row r="446" spans="1:7" x14ac:dyDescent="0.3">
      <c r="A446" t="s">
        <v>277</v>
      </c>
      <c r="B446" t="s">
        <v>791</v>
      </c>
      <c r="C446" t="s">
        <v>106</v>
      </c>
      <c r="D446" t="s">
        <v>21</v>
      </c>
      <c r="E446">
        <f>VLOOKUP(N22,  $N$3:$O$37, 2, FALSE)</f>
        <v>80</v>
      </c>
      <c r="F446">
        <v>250</v>
      </c>
      <c r="G446">
        <v>43</v>
      </c>
    </row>
    <row r="447" spans="1:7" x14ac:dyDescent="0.3">
      <c r="A447" t="s">
        <v>792</v>
      </c>
      <c r="B447" t="s">
        <v>793</v>
      </c>
      <c r="C447" t="s">
        <v>106</v>
      </c>
      <c r="D447" t="s">
        <v>11</v>
      </c>
      <c r="E447">
        <f>VLOOKUP(N26,  $N$3:$O$37, 2, FALSE)</f>
        <v>84</v>
      </c>
      <c r="F447">
        <v>248</v>
      </c>
      <c r="G447">
        <v>32</v>
      </c>
    </row>
    <row r="448" spans="1:7" x14ac:dyDescent="0.3">
      <c r="A448" t="s">
        <v>240</v>
      </c>
      <c r="B448" t="s">
        <v>794</v>
      </c>
      <c r="C448" t="s">
        <v>43</v>
      </c>
      <c r="D448" t="s">
        <v>7</v>
      </c>
      <c r="E448">
        <f>VLOOKUP(N20,  $N$3:$O$37, 2, FALSE)</f>
        <v>78</v>
      </c>
      <c r="F448">
        <v>205</v>
      </c>
      <c r="G448">
        <v>9</v>
      </c>
    </row>
    <row r="449" spans="1:7" x14ac:dyDescent="0.3">
      <c r="A449" t="s">
        <v>795</v>
      </c>
      <c r="B449" t="s">
        <v>796</v>
      </c>
      <c r="C449" t="s">
        <v>39</v>
      </c>
      <c r="D449" t="s">
        <v>7</v>
      </c>
      <c r="E449">
        <f>VLOOKUP(N19,  $N$3:$O$37, 2, FALSE)</f>
        <v>77</v>
      </c>
      <c r="F449">
        <v>200</v>
      </c>
      <c r="G449">
        <v>14</v>
      </c>
    </row>
    <row r="450" spans="1:7" x14ac:dyDescent="0.3">
      <c r="A450" t="s">
        <v>307</v>
      </c>
      <c r="B450" t="s">
        <v>797</v>
      </c>
      <c r="C450" t="s">
        <v>215</v>
      </c>
      <c r="D450" t="s">
        <v>21</v>
      </c>
      <c r="E450">
        <f>VLOOKUP(N20,  $N$3:$O$37, 2, FALSE)</f>
        <v>78</v>
      </c>
      <c r="F450">
        <v>245</v>
      </c>
      <c r="G450">
        <v>17</v>
      </c>
    </row>
    <row r="451" spans="1:7" x14ac:dyDescent="0.3">
      <c r="A451" t="s">
        <v>352</v>
      </c>
      <c r="B451" t="s">
        <v>798</v>
      </c>
      <c r="C451" t="s">
        <v>43</v>
      </c>
      <c r="D451" t="s">
        <v>47</v>
      </c>
      <c r="E451">
        <f>VLOOKUP(N21,  $N$3:$O$37, 2, FALSE)</f>
        <v>79</v>
      </c>
      <c r="F451">
        <v>220</v>
      </c>
      <c r="G451">
        <v>1</v>
      </c>
    </row>
    <row r="452" spans="1:7" x14ac:dyDescent="0.3">
      <c r="A452" t="s">
        <v>799</v>
      </c>
      <c r="B452" t="s">
        <v>798</v>
      </c>
      <c r="C452" t="s">
        <v>163</v>
      </c>
      <c r="D452" t="s">
        <v>16</v>
      </c>
      <c r="E452">
        <f>VLOOKUP(N25,  $N$3:$O$37, 2, FALSE)</f>
        <v>83</v>
      </c>
      <c r="F452">
        <v>250</v>
      </c>
      <c r="G452">
        <v>33</v>
      </c>
    </row>
    <row r="453" spans="1:7" x14ac:dyDescent="0.3">
      <c r="A453" t="s">
        <v>800</v>
      </c>
      <c r="B453" t="s">
        <v>801</v>
      </c>
      <c r="C453" t="s">
        <v>33</v>
      </c>
      <c r="D453" t="s">
        <v>16</v>
      </c>
      <c r="E453">
        <f>VLOOKUP(N24,  $N$3:$O$37, 2, FALSE)</f>
        <v>82</v>
      </c>
      <c r="F453">
        <v>245</v>
      </c>
      <c r="G453">
        <v>33</v>
      </c>
    </row>
    <row r="454" spans="1:7" x14ac:dyDescent="0.3">
      <c r="A454" t="s">
        <v>478</v>
      </c>
      <c r="B454" t="s">
        <v>802</v>
      </c>
      <c r="C454" t="s">
        <v>50</v>
      </c>
      <c r="D454" t="s">
        <v>11</v>
      </c>
      <c r="E454">
        <f>VLOOKUP(N26,  $N$3:$O$37, 2, FALSE)</f>
        <v>84</v>
      </c>
      <c r="F454">
        <v>265</v>
      </c>
      <c r="G454">
        <v>17</v>
      </c>
    </row>
    <row r="455" spans="1:7" x14ac:dyDescent="0.3">
      <c r="A455" t="s">
        <v>803</v>
      </c>
      <c r="B455" t="s">
        <v>804</v>
      </c>
      <c r="C455" t="s">
        <v>29</v>
      </c>
      <c r="D455" t="s">
        <v>7</v>
      </c>
      <c r="E455">
        <f>VLOOKUP(N20,  $N$3:$O$37, 2, FALSE)</f>
        <v>78</v>
      </c>
      <c r="F455">
        <v>210</v>
      </c>
      <c r="G455">
        <v>45</v>
      </c>
    </row>
    <row r="456" spans="1:7" x14ac:dyDescent="0.3">
      <c r="A456" t="s">
        <v>805</v>
      </c>
      <c r="B456" t="s">
        <v>806</v>
      </c>
      <c r="C456" t="s">
        <v>102</v>
      </c>
      <c r="D456" t="s">
        <v>21</v>
      </c>
      <c r="E456">
        <f>VLOOKUP(N23,  $N$3:$O$37, 2, FALSE)</f>
        <v>81</v>
      </c>
      <c r="F456">
        <v>214</v>
      </c>
      <c r="G456">
        <v>8</v>
      </c>
    </row>
    <row r="457" spans="1:7" x14ac:dyDescent="0.3">
      <c r="A457" t="s">
        <v>807</v>
      </c>
      <c r="B457" t="s">
        <v>808</v>
      </c>
      <c r="C457" t="s">
        <v>63</v>
      </c>
      <c r="D457" t="s">
        <v>7</v>
      </c>
      <c r="E457">
        <f>VLOOKUP(N14,  $N$3:$O$37, 2, FALSE)</f>
        <v>72</v>
      </c>
      <c r="F457">
        <v>195</v>
      </c>
      <c r="G457">
        <v>23</v>
      </c>
    </row>
    <row r="458" spans="1:7" x14ac:dyDescent="0.3">
      <c r="A458" t="s">
        <v>645</v>
      </c>
      <c r="B458" t="s">
        <v>809</v>
      </c>
      <c r="C458" t="s">
        <v>39</v>
      </c>
      <c r="D458" t="s">
        <v>21</v>
      </c>
      <c r="E458">
        <f>VLOOKUP(N23,  $N$3:$O$37, 2, FALSE)</f>
        <v>81</v>
      </c>
      <c r="F458">
        <v>250</v>
      </c>
      <c r="G458">
        <v>32</v>
      </c>
    </row>
    <row r="459" spans="1:7" x14ac:dyDescent="0.3">
      <c r="A459" t="s">
        <v>486</v>
      </c>
      <c r="B459" t="s">
        <v>810</v>
      </c>
      <c r="C459" t="s">
        <v>73</v>
      </c>
      <c r="D459" t="s">
        <v>11</v>
      </c>
      <c r="E459">
        <f>VLOOKUP(N26,  $N$3:$O$37, 2, FALSE)</f>
        <v>84</v>
      </c>
      <c r="F459">
        <v>260</v>
      </c>
      <c r="G459">
        <v>9</v>
      </c>
    </row>
    <row r="460" spans="1:7" x14ac:dyDescent="0.3">
      <c r="A460" t="s">
        <v>811</v>
      </c>
      <c r="B460" t="s">
        <v>812</v>
      </c>
      <c r="C460" t="s">
        <v>89</v>
      </c>
      <c r="D460" t="s">
        <v>11</v>
      </c>
      <c r="E460">
        <f>VLOOKUP(N25,  $N$3:$O$37, 2, FALSE)</f>
        <v>83</v>
      </c>
      <c r="F460">
        <v>245</v>
      </c>
      <c r="G460">
        <v>15</v>
      </c>
    </row>
    <row r="461" spans="1:7" x14ac:dyDescent="0.3">
      <c r="A461" t="s">
        <v>813</v>
      </c>
      <c r="B461" t="s">
        <v>814</v>
      </c>
      <c r="C461" t="s">
        <v>15</v>
      </c>
      <c r="D461" t="s">
        <v>7</v>
      </c>
      <c r="E461">
        <f>VLOOKUP(N18,  $N$3:$O$37, 2, FALSE)</f>
        <v>76</v>
      </c>
      <c r="F461">
        <v>215</v>
      </c>
      <c r="G461">
        <v>11</v>
      </c>
    </row>
    <row r="462" spans="1:7" x14ac:dyDescent="0.3">
      <c r="A462" t="s">
        <v>815</v>
      </c>
      <c r="B462" t="s">
        <v>816</v>
      </c>
      <c r="C462" t="s">
        <v>25</v>
      </c>
      <c r="D462" t="s">
        <v>7</v>
      </c>
      <c r="E462">
        <f>VLOOKUP(N19,  $N$3:$O$37, 2, FALSE)</f>
        <v>77</v>
      </c>
      <c r="F462">
        <v>205</v>
      </c>
      <c r="G462">
        <v>1</v>
      </c>
    </row>
    <row r="463" spans="1:7" x14ac:dyDescent="0.3">
      <c r="A463" t="s">
        <v>817</v>
      </c>
      <c r="B463" t="s">
        <v>818</v>
      </c>
      <c r="C463" t="s">
        <v>81</v>
      </c>
      <c r="D463" t="s">
        <v>7</v>
      </c>
      <c r="E463">
        <f>VLOOKUP(N15,  $N$3:$O$37, 2, FALSE)</f>
        <v>73</v>
      </c>
      <c r="F463">
        <v>184</v>
      </c>
      <c r="G463">
        <v>15</v>
      </c>
    </row>
    <row r="464" spans="1:7" x14ac:dyDescent="0.3">
      <c r="A464" t="s">
        <v>819</v>
      </c>
      <c r="B464" t="s">
        <v>820</v>
      </c>
      <c r="C464" t="s">
        <v>145</v>
      </c>
      <c r="D464" t="s">
        <v>7</v>
      </c>
      <c r="E464">
        <f>VLOOKUP(N19,  $N$3:$O$37, 2, FALSE)</f>
        <v>77</v>
      </c>
      <c r="F464">
        <v>198</v>
      </c>
      <c r="G464">
        <v>9</v>
      </c>
    </row>
    <row r="465" spans="1:7" x14ac:dyDescent="0.3">
      <c r="A465" t="s">
        <v>244</v>
      </c>
      <c r="B465" t="s">
        <v>821</v>
      </c>
      <c r="C465" t="s">
        <v>69</v>
      </c>
      <c r="D465" t="s">
        <v>7</v>
      </c>
      <c r="E465">
        <f>VLOOKUP(N18,  $N$3:$O$37, 2, FALSE)</f>
        <v>76</v>
      </c>
      <c r="F465">
        <v>210</v>
      </c>
      <c r="G465">
        <v>2</v>
      </c>
    </row>
    <row r="466" spans="1:7" x14ac:dyDescent="0.3">
      <c r="A466" t="s">
        <v>822</v>
      </c>
      <c r="B466" t="s">
        <v>823</v>
      </c>
      <c r="C466" t="s">
        <v>117</v>
      </c>
      <c r="D466" t="s">
        <v>7</v>
      </c>
      <c r="E466">
        <f>VLOOKUP(N18,  $N$3:$O$37, 2, FALSE)</f>
        <v>76</v>
      </c>
      <c r="F466">
        <v>210</v>
      </c>
      <c r="G466">
        <v>9</v>
      </c>
    </row>
    <row r="467" spans="1:7" x14ac:dyDescent="0.3">
      <c r="A467" t="s">
        <v>576</v>
      </c>
      <c r="B467" t="s">
        <v>824</v>
      </c>
      <c r="C467" t="s">
        <v>77</v>
      </c>
      <c r="D467" t="s">
        <v>21</v>
      </c>
      <c r="E467">
        <f>VLOOKUP(N22,  $N$3:$O$37, 2, FALSE)</f>
        <v>80</v>
      </c>
      <c r="F467">
        <v>215</v>
      </c>
      <c r="G467">
        <v>12</v>
      </c>
    </row>
    <row r="468" spans="1:7" x14ac:dyDescent="0.3">
      <c r="A468" t="s">
        <v>825</v>
      </c>
      <c r="B468" t="s">
        <v>826</v>
      </c>
      <c r="C468" t="s">
        <v>50</v>
      </c>
      <c r="D468" t="s">
        <v>110</v>
      </c>
      <c r="E468">
        <f>VLOOKUP(N22,  $N$3:$O$37, 2, FALSE)</f>
        <v>80</v>
      </c>
      <c r="F468">
        <v>209</v>
      </c>
      <c r="G468">
        <v>4</v>
      </c>
    </row>
    <row r="469" spans="1:7" x14ac:dyDescent="0.3">
      <c r="A469" t="s">
        <v>827</v>
      </c>
      <c r="B469" t="s">
        <v>828</v>
      </c>
      <c r="C469" t="s">
        <v>50</v>
      </c>
      <c r="D469" t="s">
        <v>7</v>
      </c>
      <c r="E469">
        <f>VLOOKUP(N23,  $N$3:$O$37, 2, FALSE)</f>
        <v>81</v>
      </c>
      <c r="F469">
        <v>205</v>
      </c>
      <c r="G469">
        <v>12</v>
      </c>
    </row>
    <row r="470" spans="1:7" x14ac:dyDescent="0.3">
      <c r="A470" t="s">
        <v>195</v>
      </c>
      <c r="B470" t="s">
        <v>829</v>
      </c>
      <c r="C470" t="s">
        <v>102</v>
      </c>
      <c r="D470" t="s">
        <v>11</v>
      </c>
      <c r="E470">
        <f>VLOOKUP(N26,  $N$3:$O$37, 2, FALSE)</f>
        <v>84</v>
      </c>
      <c r="F470">
        <v>255</v>
      </c>
      <c r="G470">
        <v>45</v>
      </c>
    </row>
    <row r="471" spans="1:7" x14ac:dyDescent="0.3">
      <c r="A471" t="s">
        <v>732</v>
      </c>
      <c r="B471" t="s">
        <v>830</v>
      </c>
      <c r="C471" t="s">
        <v>10</v>
      </c>
      <c r="D471" t="s">
        <v>7</v>
      </c>
      <c r="E471">
        <f>VLOOKUP(N17,  $N$3:$O$37, 2, FALSE)</f>
        <v>75</v>
      </c>
      <c r="F471">
        <v>200</v>
      </c>
      <c r="G471">
        <v>0</v>
      </c>
    </row>
    <row r="472" spans="1:7" x14ac:dyDescent="0.3">
      <c r="A472" t="s">
        <v>338</v>
      </c>
      <c r="B472" t="s">
        <v>831</v>
      </c>
      <c r="C472" t="s">
        <v>25</v>
      </c>
      <c r="D472" t="s">
        <v>7</v>
      </c>
      <c r="E472">
        <f>VLOOKUP(N18,  $N$3:$O$37, 2, FALSE)</f>
        <v>76</v>
      </c>
      <c r="F472">
        <v>190</v>
      </c>
      <c r="G472">
        <v>4</v>
      </c>
    </row>
    <row r="473" spans="1:7" x14ac:dyDescent="0.3">
      <c r="A473" t="s">
        <v>416</v>
      </c>
      <c r="B473" t="s">
        <v>832</v>
      </c>
      <c r="C473" t="s">
        <v>191</v>
      </c>
      <c r="D473" t="s">
        <v>7</v>
      </c>
      <c r="E473">
        <f>VLOOKUP(N18,  $N$3:$O$37, 2, FALSE)</f>
        <v>76</v>
      </c>
      <c r="F473">
        <v>213</v>
      </c>
      <c r="G473">
        <v>12</v>
      </c>
    </row>
    <row r="474" spans="1:7" x14ac:dyDescent="0.3">
      <c r="A474" t="s">
        <v>833</v>
      </c>
      <c r="B474" t="s">
        <v>834</v>
      </c>
      <c r="C474" t="s">
        <v>15</v>
      </c>
      <c r="D474" t="s">
        <v>11</v>
      </c>
      <c r="E474">
        <f>VLOOKUP(N26,  $N$3:$O$37, 2, FALSE)</f>
        <v>84</v>
      </c>
      <c r="F474">
        <v>265</v>
      </c>
      <c r="G474">
        <v>21</v>
      </c>
    </row>
    <row r="475" spans="1:7" x14ac:dyDescent="0.3">
      <c r="A475" t="s">
        <v>164</v>
      </c>
      <c r="B475" t="s">
        <v>835</v>
      </c>
      <c r="C475" t="s">
        <v>106</v>
      </c>
      <c r="D475" t="s">
        <v>110</v>
      </c>
      <c r="E475">
        <f>VLOOKUP(N22,  $N$3:$O$37, 2, FALSE)</f>
        <v>80</v>
      </c>
      <c r="F475">
        <v>194</v>
      </c>
      <c r="G475">
        <v>22</v>
      </c>
    </row>
    <row r="476" spans="1:7" x14ac:dyDescent="0.3">
      <c r="A476" t="s">
        <v>260</v>
      </c>
      <c r="B476" t="s">
        <v>836</v>
      </c>
      <c r="C476" t="s">
        <v>117</v>
      </c>
      <c r="D476" t="s">
        <v>16</v>
      </c>
      <c r="E476">
        <f>VLOOKUP(N24,  $N$3:$O$37, 2, FALSE)</f>
        <v>82</v>
      </c>
      <c r="F476">
        <v>240</v>
      </c>
      <c r="G476">
        <v>44</v>
      </c>
    </row>
    <row r="477" spans="1:7" x14ac:dyDescent="0.3">
      <c r="A477" t="s">
        <v>837</v>
      </c>
      <c r="B477" t="s">
        <v>838</v>
      </c>
      <c r="C477" t="s">
        <v>36</v>
      </c>
      <c r="D477" t="s">
        <v>246</v>
      </c>
      <c r="E477">
        <f>VLOOKUP(N22,  $N$3:$O$37, 2, FALSE)</f>
        <v>80</v>
      </c>
      <c r="F477">
        <v>265</v>
      </c>
      <c r="G477">
        <v>15</v>
      </c>
    </row>
    <row r="478" spans="1:7" x14ac:dyDescent="0.3">
      <c r="A478" t="s">
        <v>839</v>
      </c>
      <c r="B478" t="s">
        <v>840</v>
      </c>
      <c r="C478" t="s">
        <v>106</v>
      </c>
      <c r="D478" t="s">
        <v>7</v>
      </c>
      <c r="E478">
        <f>VLOOKUP(N19,  $N$3:$O$37, 2, FALSE)</f>
        <v>77</v>
      </c>
      <c r="F478">
        <v>226</v>
      </c>
      <c r="G478">
        <v>12</v>
      </c>
    </row>
    <row r="479" spans="1:7" x14ac:dyDescent="0.3">
      <c r="A479" t="s">
        <v>619</v>
      </c>
      <c r="B479" t="s">
        <v>840</v>
      </c>
      <c r="C479" t="s">
        <v>89</v>
      </c>
      <c r="D479" t="s">
        <v>21</v>
      </c>
      <c r="E479">
        <f>VLOOKUP(N23,  $N$3:$O$37, 2, FALSE)</f>
        <v>81</v>
      </c>
      <c r="F479">
        <v>228</v>
      </c>
      <c r="G479">
        <v>19</v>
      </c>
    </row>
    <row r="480" spans="1:7" x14ac:dyDescent="0.3">
      <c r="A480" t="s">
        <v>841</v>
      </c>
      <c r="B480" t="s">
        <v>840</v>
      </c>
      <c r="C480" t="s">
        <v>141</v>
      </c>
      <c r="D480" t="s">
        <v>47</v>
      </c>
      <c r="E480">
        <f>VLOOKUP(N21,  $N$3:$O$37, 2, FALSE)</f>
        <v>79</v>
      </c>
      <c r="F480">
        <v>210</v>
      </c>
      <c r="G480">
        <v>34</v>
      </c>
    </row>
    <row r="481" spans="1:7" x14ac:dyDescent="0.3">
      <c r="A481" t="s">
        <v>842</v>
      </c>
      <c r="B481" t="s">
        <v>840</v>
      </c>
      <c r="C481" t="s">
        <v>145</v>
      </c>
      <c r="D481" t="s">
        <v>7</v>
      </c>
      <c r="E481">
        <f>VLOOKUP(N15,  $N$3:$O$37, 2, FALSE)</f>
        <v>73</v>
      </c>
      <c r="F481">
        <v>175</v>
      </c>
      <c r="G481">
        <v>23</v>
      </c>
    </row>
    <row r="482" spans="1:7" x14ac:dyDescent="0.3">
      <c r="A482" t="s">
        <v>83</v>
      </c>
      <c r="B482" t="s">
        <v>840</v>
      </c>
      <c r="C482" t="s">
        <v>81</v>
      </c>
      <c r="D482" t="s">
        <v>21</v>
      </c>
      <c r="E482">
        <f>VLOOKUP(N23,  $N$3:$O$37, 2, FALSE)</f>
        <v>81</v>
      </c>
      <c r="F482">
        <v>237</v>
      </c>
      <c r="G482">
        <v>2</v>
      </c>
    </row>
    <row r="483" spans="1:7" x14ac:dyDescent="0.3">
      <c r="A483" t="s">
        <v>187</v>
      </c>
      <c r="B483" t="s">
        <v>840</v>
      </c>
      <c r="C483" t="s">
        <v>85</v>
      </c>
      <c r="D483" t="s">
        <v>21</v>
      </c>
      <c r="E483">
        <f>VLOOKUP(N21,  $N$3:$O$37, 2, FALSE)</f>
        <v>79</v>
      </c>
      <c r="F483">
        <v>218</v>
      </c>
      <c r="G483">
        <v>19</v>
      </c>
    </row>
    <row r="484" spans="1:7" x14ac:dyDescent="0.3">
      <c r="A484" t="s">
        <v>843</v>
      </c>
      <c r="B484" t="s">
        <v>234</v>
      </c>
      <c r="C484" t="s">
        <v>56</v>
      </c>
      <c r="D484" t="s">
        <v>21</v>
      </c>
      <c r="E484">
        <f>VLOOKUP(N24,  $N$3:$O$37, 2, FALSE)</f>
        <v>82</v>
      </c>
      <c r="F484">
        <v>231</v>
      </c>
      <c r="G484">
        <v>5</v>
      </c>
    </row>
    <row r="485" spans="1:7" x14ac:dyDescent="0.3">
      <c r="A485" t="s">
        <v>844</v>
      </c>
      <c r="B485" t="s">
        <v>845</v>
      </c>
      <c r="C485" t="s">
        <v>15</v>
      </c>
      <c r="D485" t="s">
        <v>110</v>
      </c>
      <c r="E485">
        <f>VLOOKUP(N21,  $N$3:$O$37, 2, FALSE)</f>
        <v>79</v>
      </c>
      <c r="F485">
        <v>225</v>
      </c>
      <c r="G485">
        <v>20</v>
      </c>
    </row>
    <row r="486" spans="1:7" x14ac:dyDescent="0.3">
      <c r="A486" t="s">
        <v>846</v>
      </c>
      <c r="B486" t="s">
        <v>847</v>
      </c>
      <c r="C486" t="s">
        <v>141</v>
      </c>
      <c r="D486" t="s">
        <v>21</v>
      </c>
      <c r="E486">
        <f>VLOOKUP(N24,  $N$3:$O$37, 2, FALSE)</f>
        <v>82</v>
      </c>
      <c r="F486">
        <v>214</v>
      </c>
      <c r="G486">
        <v>35</v>
      </c>
    </row>
    <row r="487" spans="1:7" x14ac:dyDescent="0.3">
      <c r="A487" t="s">
        <v>848</v>
      </c>
      <c r="B487" t="s">
        <v>849</v>
      </c>
      <c r="C487" t="s">
        <v>50</v>
      </c>
      <c r="D487" t="s">
        <v>7</v>
      </c>
      <c r="E487">
        <f>VLOOKUP(N19,  $N$3:$O$37, 2, FALSE)</f>
        <v>77</v>
      </c>
      <c r="F487">
        <v>183</v>
      </c>
      <c r="G487">
        <v>2</v>
      </c>
    </row>
    <row r="488" spans="1:7" x14ac:dyDescent="0.3">
      <c r="A488" t="s">
        <v>850</v>
      </c>
      <c r="B488" t="s">
        <v>851</v>
      </c>
      <c r="C488" t="s">
        <v>117</v>
      </c>
      <c r="D488" t="s">
        <v>21</v>
      </c>
      <c r="E488">
        <f>VLOOKUP(N22,  $N$3:$O$37, 2, FALSE)</f>
        <v>80</v>
      </c>
      <c r="F488">
        <v>260</v>
      </c>
      <c r="G488">
        <v>30</v>
      </c>
    </row>
    <row r="489" spans="1:7" x14ac:dyDescent="0.3">
      <c r="A489" t="s">
        <v>852</v>
      </c>
      <c r="B489" t="s">
        <v>853</v>
      </c>
      <c r="C489" t="s">
        <v>163</v>
      </c>
      <c r="D489" t="s">
        <v>21</v>
      </c>
      <c r="E489">
        <f>VLOOKUP(N22,  $N$3:$O$37, 2, FALSE)</f>
        <v>80</v>
      </c>
      <c r="F489">
        <v>221</v>
      </c>
      <c r="G489">
        <v>21</v>
      </c>
    </row>
    <row r="490" spans="1:7" x14ac:dyDescent="0.3">
      <c r="A490" t="s">
        <v>854</v>
      </c>
      <c r="B490" t="s">
        <v>853</v>
      </c>
      <c r="C490" t="s">
        <v>6</v>
      </c>
      <c r="D490" t="s">
        <v>7</v>
      </c>
      <c r="E490">
        <f>VLOOKUP(N16,  $N$3:$O$37, 2, FALSE)</f>
        <v>74</v>
      </c>
      <c r="F490">
        <v>180</v>
      </c>
      <c r="G490">
        <v>11</v>
      </c>
    </row>
    <row r="491" spans="1:7" x14ac:dyDescent="0.3">
      <c r="A491" t="s">
        <v>855</v>
      </c>
      <c r="B491" t="s">
        <v>856</v>
      </c>
      <c r="C491" t="s">
        <v>81</v>
      </c>
      <c r="D491" t="s">
        <v>11</v>
      </c>
      <c r="E491">
        <f>VLOOKUP(N26,  $N$3:$O$37, 2, FALSE)</f>
        <v>84</v>
      </c>
      <c r="F491">
        <v>240</v>
      </c>
      <c r="G491">
        <v>40</v>
      </c>
    </row>
    <row r="492" spans="1:7" x14ac:dyDescent="0.3">
      <c r="A492" t="s">
        <v>230</v>
      </c>
      <c r="B492" t="s">
        <v>856</v>
      </c>
      <c r="C492" t="s">
        <v>50</v>
      </c>
      <c r="D492" t="s">
        <v>11</v>
      </c>
      <c r="E492">
        <f>VLOOKUP(N26,  $N$3:$O$37, 2, FALSE)</f>
        <v>84</v>
      </c>
      <c r="F492">
        <v>253</v>
      </c>
      <c r="G492">
        <v>45</v>
      </c>
    </row>
    <row r="493" spans="1:7" x14ac:dyDescent="0.3">
      <c r="A493" t="s">
        <v>857</v>
      </c>
      <c r="B493" t="s">
        <v>858</v>
      </c>
      <c r="C493" t="s">
        <v>20</v>
      </c>
      <c r="D493" t="s">
        <v>11</v>
      </c>
      <c r="E493">
        <f>VLOOKUP(N25,  $N$3:$O$37, 2, FALSE)</f>
        <v>83</v>
      </c>
      <c r="F493">
        <v>254</v>
      </c>
      <c r="G493">
        <v>41</v>
      </c>
    </row>
    <row r="494" spans="1:7" x14ac:dyDescent="0.3">
      <c r="A494" t="s">
        <v>859</v>
      </c>
      <c r="B494" t="s">
        <v>860</v>
      </c>
      <c r="C494" t="s">
        <v>145</v>
      </c>
      <c r="D494" t="s">
        <v>11</v>
      </c>
      <c r="E494">
        <f>VLOOKUP(N27,  $N$3:$O$37, 2, FALSE)</f>
        <v>85</v>
      </c>
      <c r="F494">
        <v>240</v>
      </c>
      <c r="G494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Tysen Singletary</dc:creator>
  <cp:keywords/>
  <dc:description/>
  <cp:lastModifiedBy>Tysen Singletary</cp:lastModifiedBy>
  <cp:revision/>
  <dcterms:created xsi:type="dcterms:W3CDTF">2019-05-31T18:17:31Z</dcterms:created>
  <dcterms:modified xsi:type="dcterms:W3CDTF">2019-06-17T15:52:08Z</dcterms:modified>
  <cp:category/>
  <cp:contentStatus/>
</cp:coreProperties>
</file>