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D:\Users\Utilisateur\Documents\Cégep\Programmation Jeux Vidéo II\Travaux\"/>
    </mc:Choice>
  </mc:AlternateContent>
  <xr:revisionPtr revIDLastSave="0" documentId="13_ncr:1_{8B5B7276-99C7-4E48-86C6-48B6053BCA07}" xr6:coauthVersionLast="47" xr6:coauthVersionMax="47" xr10:uidLastSave="{00000000-0000-0000-0000-000000000000}"/>
  <bookViews>
    <workbookView xWindow="-25320" yWindow="-7185" windowWidth="25440" windowHeight="15270" tabRatio="637" activeTab="1" xr2:uid="{B088BFE2-95FF-4770-B2FC-825E04113711}"/>
  </bookViews>
  <sheets>
    <sheet name="Bareme" sheetId="2" r:id="rId1"/>
    <sheet name="Résultat" sheetId="28" r:id="rId2"/>
  </sheets>
  <definedNames>
    <definedName name="Z_48A24C6E_A3EB_4C8A_9A15_BCBB5C93D626_.wvu.PrintArea" localSheetId="0" hidden="1">Bareme!$B$1:$E$13</definedName>
    <definedName name="Z_48A24C6E_A3EB_4C8A_9A15_BCBB5C93D626_.wvu.PrintArea" localSheetId="1" hidden="1">Résultat!#REF!</definedName>
    <definedName name="_xlnm.Print_Area" localSheetId="0">Bareme!$B$1:$E$13</definedName>
    <definedName name="_xlnm.Print_Area" localSheetId="1">Résultat!$A:$J</definedName>
  </definedNames>
  <calcPr calcId="191029"/>
  <customWorkbookViews>
    <customWorkbookView name="smonjal - Affichage personnalisé" guid="{48A24C6E-A3EB-4C8A-9A15-BCBB5C93D626}" mergeInterval="0" personalView="1" maximized="1" windowWidth="1020" windowHeight="632" activeSheetId="3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28" l="1"/>
  <c r="F12" i="28" s="1"/>
  <c r="A18" i="28"/>
  <c r="A17" i="28"/>
  <c r="D10" i="28"/>
  <c r="F10" i="28" s="1"/>
  <c r="D11" i="28"/>
  <c r="F11" i="28" s="1"/>
  <c r="F7" i="28" l="1"/>
  <c r="H18" i="28" l="1"/>
  <c r="H17" i="28"/>
</calcChain>
</file>

<file path=xl/sharedStrings.xml><?xml version="1.0" encoding="utf-8"?>
<sst xmlns="http://schemas.openxmlformats.org/spreadsheetml/2006/main" count="44" uniqueCount="40">
  <si>
    <t>Cote</t>
  </si>
  <si>
    <t>Points</t>
  </si>
  <si>
    <t>Note</t>
  </si>
  <si>
    <t>cote</t>
  </si>
  <si>
    <t>note</t>
  </si>
  <si>
    <t>la plupart des éléments requis du travail ont été réalisés de façon satisfaisante, toutefois certains éléments n’ont pas été réalisés ou encore ne le sont pas de façon satisfaisante ;</t>
  </si>
  <si>
    <t>certains éléments du travail n’ont pas été réalisés de façon satisfaisante ;</t>
  </si>
  <si>
    <t>le travail n’a pas été réalisé ou encore ne répond pas aux critères minimaux d’acceptation.</t>
  </si>
  <si>
    <t>tous les éléments du travail ont été réalisés de façon au moins satisfaisante et quelques éléments démontrent une maîtrise supérieure des éléments de la compétence ;</t>
  </si>
  <si>
    <t>plusieurs éléments n’ont pas été réalisés ou encore ont été réalisés de façon nettement insatisfaisante</t>
  </si>
  <si>
    <t>Commentaires</t>
  </si>
  <si>
    <t>Pond.</t>
  </si>
  <si>
    <t>A+</t>
  </si>
  <si>
    <t>A</t>
  </si>
  <si>
    <t>A-</t>
  </si>
  <si>
    <t>B+</t>
  </si>
  <si>
    <t>B</t>
  </si>
  <si>
    <t>B-</t>
  </si>
  <si>
    <t>C+</t>
  </si>
  <si>
    <t>C</t>
  </si>
  <si>
    <t>C-</t>
  </si>
  <si>
    <t>D</t>
  </si>
  <si>
    <t>E</t>
  </si>
  <si>
    <t>Z</t>
  </si>
  <si>
    <t>la plupart des éléments du travail démontrent une maîtrise supérieure de la compétence</t>
  </si>
  <si>
    <t>/</t>
  </si>
  <si>
    <t>Facteur personnel</t>
  </si>
  <si>
    <t>Résultat</t>
  </si>
  <si>
    <t>Critères</t>
  </si>
  <si>
    <t>Pénalité (français, retard)</t>
  </si>
  <si>
    <t>Cours 420-W51-SF</t>
  </si>
  <si>
    <t>PROGRAMMATION DE JEUX VIDÉO II</t>
  </si>
  <si>
    <t>TP1 - Shooter Game</t>
  </si>
  <si>
    <t>420-W51-SF PROGRAMMATION DE JEUX VIDÉO II - TP1</t>
  </si>
  <si>
    <t>Bonus</t>
  </si>
  <si>
    <r>
      <t xml:space="preserve">Utilisation correcte du C# et des scripts. </t>
    </r>
    <r>
      <rPr>
        <sz val="8"/>
        <rFont val="Verdana"/>
        <family val="2"/>
      </rPr>
      <t xml:space="preserve">
Code clair et algorithmes compréhensibles (documentées si nécessaire).  Respect de l’encapsulation.  Respects des standards du langage.  Code de qualité.  Exploitation judicieuse des possibilités du langage (ne pas recoder ce qui existe déjà).  Faire des petits scripts reliés à un comportement donné.  Bonnes solutions pour la communication entre scripts.</t>
    </r>
  </si>
  <si>
    <r>
      <t xml:space="preserve">Utilisation correcte de Unity et de ses concepts. </t>
    </r>
    <r>
      <rPr>
        <sz val="8"/>
        <rFont val="Verdana"/>
        <family val="2"/>
      </rPr>
      <t xml:space="preserve">
Utilisation correct et judicieuse des Game Objects et des composants.  Respect de la boucle de jeu Unity et de ses parties.  Utilisation judicieuse des colliders, triggers et de la physique.  Communication entre Game Objets.  Recyclage d’objets et stabilisation de la mémoire.  Utilisation judicieuse de l’interface de Unity (Project, Hierarchy et Inspector).</t>
    </r>
  </si>
  <si>
    <r>
      <t xml:space="preserve">Partie fonctionnelle.   
</t>
    </r>
    <r>
      <rPr>
        <sz val="8"/>
        <rFont val="Verdana"/>
        <family val="2"/>
      </rPr>
      <t>Partie complète, jouable et sans bug.  Le fun du gameplay n’est pas évalué, mais une expérience particulièrement désagréable sur un aspect donné pourrait être pénalisée.</t>
    </r>
  </si>
  <si>
    <t>Étudiant 1</t>
  </si>
  <si>
    <t>Étudiant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</si>
</sst>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quot;h&quot;\)"/>
  </numFmts>
  <fonts count="13" x14ac:knownFonts="1">
    <font>
      <sz val="10"/>
      <name val="Arial"/>
    </font>
    <font>
      <sz val="10"/>
      <name val="Verdana"/>
      <family val="2"/>
    </font>
    <font>
      <b/>
      <sz val="12"/>
      <name val="Times New Roman"/>
      <family val="1"/>
    </font>
    <font>
      <sz val="12"/>
      <name val="Times New Roman"/>
      <family val="1"/>
    </font>
    <font>
      <b/>
      <sz val="10"/>
      <name val="Verdana"/>
      <family val="2"/>
    </font>
    <font>
      <sz val="8"/>
      <name val="Verdana"/>
      <family val="2"/>
    </font>
    <font>
      <b/>
      <sz val="8"/>
      <name val="Verdana"/>
      <family val="2"/>
    </font>
    <font>
      <sz val="8"/>
      <name val="Arial"/>
      <family val="2"/>
    </font>
    <font>
      <b/>
      <sz val="11"/>
      <name val="Verdana"/>
      <family val="2"/>
    </font>
    <font>
      <b/>
      <sz val="7"/>
      <name val="Verdana"/>
      <family val="2"/>
    </font>
    <font>
      <sz val="7"/>
      <name val="Verdana"/>
      <family val="2"/>
    </font>
    <font>
      <b/>
      <sz val="13"/>
      <name val="Verdana"/>
      <family val="2"/>
    </font>
    <font>
      <sz val="9"/>
      <name val="Verdana"/>
      <family val="2"/>
    </font>
  </fonts>
  <fills count="3">
    <fill>
      <patternFill patternType="none"/>
    </fill>
    <fill>
      <patternFill patternType="gray125"/>
    </fill>
    <fill>
      <patternFill patternType="solid">
        <fgColor indexed="22"/>
        <bgColor indexed="64"/>
      </patternFill>
    </fill>
  </fills>
  <borders count="40">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style="thin">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4">
    <xf numFmtId="0" fontId="0" fillId="0" borderId="0" xfId="0"/>
    <xf numFmtId="0" fontId="2" fillId="0" borderId="0" xfId="0" applyFont="1" applyAlignment="1">
      <alignment horizontal="center"/>
    </xf>
    <xf numFmtId="0" fontId="0" fillId="0" borderId="1" xfId="0" applyBorder="1"/>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0" borderId="3" xfId="0" applyBorder="1" applyAlignment="1">
      <alignment horizontal="left" vertical="center" wrapText="1"/>
    </xf>
    <xf numFmtId="0" fontId="0" fillId="0" borderId="0" xfId="0" applyAlignment="1">
      <alignment horizontal="center"/>
    </xf>
    <xf numFmtId="0" fontId="6" fillId="0" borderId="0" xfId="0" applyFont="1" applyAlignment="1">
      <alignment horizontal="center" vertical="center" wrapText="1"/>
    </xf>
    <xf numFmtId="0" fontId="6" fillId="0" borderId="4" xfId="0" applyFont="1" applyBorder="1" applyAlignment="1">
      <alignment horizontal="left" vertical="center" wrapText="1"/>
    </xf>
    <xf numFmtId="0" fontId="6"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5" fillId="0" borderId="0" xfId="0" applyFont="1" applyAlignment="1">
      <alignment vertical="center"/>
    </xf>
    <xf numFmtId="0" fontId="4" fillId="2" borderId="5" xfId="0" applyFont="1" applyFill="1" applyBorder="1" applyAlignment="1" applyProtection="1">
      <alignment horizontal="left" vertical="center"/>
      <protection locked="0"/>
    </xf>
    <xf numFmtId="0" fontId="4" fillId="2" borderId="4" xfId="0" applyFont="1" applyFill="1" applyBorder="1" applyAlignment="1" applyProtection="1">
      <alignment horizontal="left" vertical="center"/>
      <protection locked="0"/>
    </xf>
    <xf numFmtId="0" fontId="5" fillId="2" borderId="6" xfId="0" applyFont="1" applyFill="1" applyBorder="1" applyAlignment="1" applyProtection="1">
      <alignment horizontal="center" vertical="center" wrapText="1"/>
      <protection locked="0"/>
    </xf>
    <xf numFmtId="0" fontId="5" fillId="0" borderId="6" xfId="0" applyFont="1" applyBorder="1" applyAlignment="1">
      <alignment horizontal="center" vertical="center" wrapText="1"/>
    </xf>
    <xf numFmtId="0" fontId="7" fillId="0" borderId="0" xfId="0" applyFont="1" applyAlignment="1">
      <alignment vertical="center"/>
    </xf>
    <xf numFmtId="0" fontId="4" fillId="2" borderId="7" xfId="0" applyFont="1" applyFill="1" applyBorder="1" applyAlignment="1" applyProtection="1">
      <alignment horizontal="left" vertical="center"/>
      <protection locked="0"/>
    </xf>
    <xf numFmtId="0" fontId="6" fillId="0" borderId="6" xfId="0" applyFont="1" applyBorder="1" applyAlignment="1">
      <alignment vertical="center"/>
    </xf>
    <xf numFmtId="0" fontId="10" fillId="0" borderId="0" xfId="0" applyFont="1" applyAlignment="1">
      <alignment vertical="center"/>
    </xf>
    <xf numFmtId="0" fontId="11" fillId="0" borderId="0" xfId="0" applyFont="1" applyAlignment="1">
      <alignment vertical="center"/>
    </xf>
    <xf numFmtId="0" fontId="4" fillId="2" borderId="8" xfId="0" applyFont="1" applyFill="1" applyBorder="1" applyAlignment="1" applyProtection="1">
      <alignment horizontal="left" vertical="center"/>
      <protection locked="0"/>
    </xf>
    <xf numFmtId="165" fontId="1" fillId="0" borderId="0" xfId="0" applyNumberFormat="1" applyFont="1" applyAlignment="1">
      <alignment vertical="center"/>
    </xf>
    <xf numFmtId="165" fontId="5" fillId="0" borderId="6" xfId="0" applyNumberFormat="1" applyFont="1" applyBorder="1" applyAlignment="1">
      <alignment horizontal="center" vertical="center" wrapText="1"/>
    </xf>
    <xf numFmtId="2" fontId="5" fillId="0" borderId="6" xfId="0" applyNumberFormat="1" applyFont="1" applyBorder="1" applyAlignment="1">
      <alignment horizontal="right" vertical="center" wrapText="1" indent="1"/>
    </xf>
    <xf numFmtId="0" fontId="6" fillId="0" borderId="6" xfId="0" applyFont="1" applyBorder="1" applyAlignment="1">
      <alignment vertical="center" wrapText="1"/>
    </xf>
    <xf numFmtId="2" fontId="5" fillId="2" borderId="6" xfId="0" applyNumberFormat="1" applyFont="1" applyFill="1" applyBorder="1" applyAlignment="1">
      <alignment horizontal="right" vertical="center" wrapText="1" indent="1"/>
    </xf>
    <xf numFmtId="0" fontId="6" fillId="0" borderId="4" xfId="0" applyFont="1" applyBorder="1" applyAlignment="1">
      <alignment horizontal="right" vertical="center" wrapText="1"/>
    </xf>
    <xf numFmtId="0" fontId="7" fillId="0" borderId="9" xfId="0" applyFont="1" applyBorder="1" applyAlignment="1">
      <alignment vertical="center"/>
    </xf>
    <xf numFmtId="0" fontId="9" fillId="0" borderId="7" xfId="0" applyFont="1" applyBorder="1" applyAlignment="1">
      <alignment horizontal="right" vertical="center" wrapText="1"/>
    </xf>
    <xf numFmtId="166" fontId="5" fillId="0" borderId="10" xfId="0" applyNumberFormat="1" applyFont="1" applyBorder="1" applyAlignment="1">
      <alignment horizontal="center" vertical="center"/>
    </xf>
    <xf numFmtId="0" fontId="4" fillId="0" borderId="10" xfId="0" applyFont="1" applyBorder="1" applyAlignment="1">
      <alignment horizontal="center" vertical="center" wrapText="1"/>
    </xf>
    <xf numFmtId="1" fontId="4" fillId="0" borderId="10" xfId="0" applyNumberFormat="1" applyFont="1" applyBorder="1" applyAlignment="1">
      <alignment vertical="center" wrapText="1"/>
    </xf>
    <xf numFmtId="0" fontId="4" fillId="0" borderId="10" xfId="0" applyFont="1" applyBorder="1" applyAlignment="1">
      <alignment vertical="center"/>
    </xf>
    <xf numFmtId="1" fontId="4" fillId="0" borderId="11" xfId="0" applyNumberFormat="1" applyFont="1" applyBorder="1" applyAlignment="1">
      <alignment horizontal="left" vertical="center"/>
    </xf>
    <xf numFmtId="166" fontId="5" fillId="0" borderId="12" xfId="0" applyNumberFormat="1" applyFont="1" applyBorder="1" applyAlignment="1">
      <alignment horizontal="center" vertical="center"/>
    </xf>
    <xf numFmtId="0" fontId="4" fillId="0" borderId="12" xfId="0" applyFont="1" applyBorder="1" applyAlignment="1">
      <alignment horizontal="center" vertical="center" wrapText="1"/>
    </xf>
    <xf numFmtId="1" fontId="4" fillId="0" borderId="12" xfId="0" applyNumberFormat="1" applyFont="1" applyBorder="1" applyAlignment="1">
      <alignment vertical="center" wrapText="1"/>
    </xf>
    <xf numFmtId="0" fontId="4" fillId="0" borderId="13" xfId="0" applyFont="1" applyBorder="1" applyAlignment="1">
      <alignment vertical="center"/>
    </xf>
    <xf numFmtId="1" fontId="4" fillId="0" borderId="14" xfId="0" applyNumberFormat="1" applyFont="1" applyBorder="1" applyAlignment="1">
      <alignment horizontal="left" vertical="center"/>
    </xf>
    <xf numFmtId="165" fontId="5" fillId="0" borderId="15" xfId="0" applyNumberFormat="1"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vertical="center" wrapText="1"/>
    </xf>
    <xf numFmtId="0" fontId="5" fillId="2" borderId="17" xfId="0" applyFont="1" applyFill="1" applyBorder="1" applyAlignment="1" applyProtection="1">
      <alignment horizontal="center" vertical="center" wrapText="1"/>
      <protection locked="0"/>
    </xf>
    <xf numFmtId="0" fontId="5" fillId="0" borderId="17" xfId="0" applyFont="1" applyBorder="1" applyAlignment="1">
      <alignment horizontal="center" vertical="center" wrapText="1"/>
    </xf>
    <xf numFmtId="165" fontId="5" fillId="0" borderId="17" xfId="0" applyNumberFormat="1" applyFont="1" applyBorder="1" applyAlignment="1">
      <alignment horizontal="center" vertical="center" wrapText="1"/>
    </xf>
    <xf numFmtId="2" fontId="5" fillId="0" borderId="17" xfId="0" applyNumberFormat="1" applyFont="1" applyBorder="1" applyAlignment="1">
      <alignment horizontal="right" vertical="center" wrapText="1" inden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5" fillId="0" borderId="20" xfId="0" applyFont="1" applyBorder="1" applyAlignment="1">
      <alignment horizontal="center" vertical="center" wrapText="1"/>
    </xf>
    <xf numFmtId="165" fontId="5" fillId="0" borderId="20" xfId="0" applyNumberFormat="1" applyFont="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left" vertical="center" wrapText="1"/>
    </xf>
    <xf numFmtId="0" fontId="9" fillId="0" borderId="22" xfId="0" applyFont="1" applyBorder="1" applyAlignment="1">
      <alignment horizontal="center" vertical="center" wrapText="1"/>
    </xf>
    <xf numFmtId="165" fontId="9" fillId="0" borderId="22" xfId="0" applyNumberFormat="1" applyFont="1" applyBorder="1" applyAlignment="1">
      <alignment horizontal="center" vertical="center"/>
    </xf>
    <xf numFmtId="0" fontId="6" fillId="0" borderId="23" xfId="0" applyFont="1" applyBorder="1" applyAlignment="1">
      <alignment horizontal="center" vertical="center" wrapText="1"/>
    </xf>
    <xf numFmtId="0" fontId="6" fillId="0" borderId="15" xfId="0" applyFont="1" applyBorder="1" applyAlignment="1">
      <alignment vertical="center" wrapText="1"/>
    </xf>
    <xf numFmtId="0" fontId="5" fillId="2" borderId="15" xfId="0" applyFont="1" applyFill="1" applyBorder="1" applyAlignment="1" applyProtection="1">
      <alignment horizontal="center" vertical="center" wrapText="1"/>
      <protection locked="0"/>
    </xf>
    <xf numFmtId="2" fontId="5" fillId="0" borderId="15" xfId="0" applyNumberFormat="1" applyFont="1" applyBorder="1" applyAlignment="1">
      <alignment horizontal="right" vertical="center" wrapText="1" indent="1"/>
    </xf>
    <xf numFmtId="0" fontId="6" fillId="0" borderId="20" xfId="0" applyFont="1" applyBorder="1" applyAlignment="1">
      <alignment vertical="center"/>
    </xf>
    <xf numFmtId="2" fontId="5" fillId="2" borderId="20" xfId="0" applyNumberFormat="1" applyFont="1" applyFill="1" applyBorder="1" applyAlignment="1">
      <alignment horizontal="right" vertical="center" wrapText="1" indent="1"/>
    </xf>
    <xf numFmtId="0" fontId="9" fillId="0" borderId="8"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7" xfId="0" applyFont="1" applyBorder="1" applyAlignment="1">
      <alignment horizontal="center" vertical="center"/>
    </xf>
    <xf numFmtId="0" fontId="9" fillId="0" borderId="24" xfId="0" applyFont="1" applyBorder="1" applyAlignment="1">
      <alignment horizontal="center" vertical="center"/>
    </xf>
    <xf numFmtId="0" fontId="4" fillId="0" borderId="25" xfId="0" applyFont="1" applyBorder="1" applyAlignment="1">
      <alignment horizontal="left" vertical="center" wrapText="1"/>
    </xf>
    <xf numFmtId="0" fontId="4" fillId="0" borderId="10" xfId="0" applyFont="1" applyBorder="1" applyAlignment="1">
      <alignment horizontal="left" vertical="center" wrapText="1"/>
    </xf>
    <xf numFmtId="2" fontId="4" fillId="2" borderId="26" xfId="0" applyNumberFormat="1" applyFont="1" applyFill="1" applyBorder="1" applyAlignment="1" applyProtection="1">
      <alignment horizontal="center" vertical="center" wrapText="1"/>
      <protection locked="0"/>
    </xf>
    <xf numFmtId="2" fontId="4" fillId="2" borderId="27" xfId="0" applyNumberFormat="1" applyFont="1" applyFill="1" applyBorder="1" applyAlignment="1" applyProtection="1">
      <alignment horizontal="center" vertical="center" wrapText="1"/>
      <protection locked="0"/>
    </xf>
    <xf numFmtId="0" fontId="6" fillId="0" borderId="4" xfId="0" applyFont="1" applyBorder="1" applyAlignment="1">
      <alignment horizontal="right" vertical="center"/>
    </xf>
    <xf numFmtId="0" fontId="1" fillId="0" borderId="0" xfId="0" applyFont="1" applyAlignment="1">
      <alignment horizontal="left" vertical="center" wrapText="1"/>
    </xf>
    <xf numFmtId="0" fontId="4" fillId="0" borderId="28" xfId="0" applyFont="1" applyBorder="1" applyAlignment="1">
      <alignment horizontal="left" vertical="center" wrapText="1"/>
    </xf>
    <xf numFmtId="0" fontId="4" fillId="0" borderId="12" xfId="0" applyFont="1" applyBorder="1" applyAlignment="1">
      <alignment horizontal="left" vertical="center" wrapText="1"/>
    </xf>
    <xf numFmtId="2" fontId="4" fillId="2" borderId="29" xfId="0" applyNumberFormat="1" applyFont="1" applyFill="1" applyBorder="1" applyAlignment="1" applyProtection="1">
      <alignment horizontal="center" vertical="center" wrapText="1"/>
      <protection locked="0"/>
    </xf>
    <xf numFmtId="2" fontId="4" fillId="2" borderId="30" xfId="0" applyNumberFormat="1" applyFont="1" applyFill="1" applyBorder="1" applyAlignment="1" applyProtection="1">
      <alignment horizontal="center" vertical="center" wrapText="1"/>
      <protection locked="0"/>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24" xfId="0" applyFont="1" applyBorder="1" applyAlignment="1">
      <alignment horizontal="center" vertical="center"/>
    </xf>
    <xf numFmtId="0" fontId="11" fillId="0" borderId="31" xfId="0" applyFont="1" applyBorder="1" applyAlignment="1">
      <alignment horizontal="center" vertical="center"/>
    </xf>
    <xf numFmtId="0" fontId="11" fillId="0" borderId="0" xfId="0" applyFont="1" applyAlignment="1">
      <alignment horizontal="center" vertical="center"/>
    </xf>
    <xf numFmtId="0" fontId="11" fillId="0" borderId="9" xfId="0" applyFont="1" applyBorder="1" applyAlignment="1">
      <alignment horizontal="center" vertical="center"/>
    </xf>
    <xf numFmtId="0" fontId="11" fillId="0" borderId="5" xfId="0" applyFont="1" applyBorder="1" applyAlignment="1">
      <alignment horizontal="center" vertical="center"/>
    </xf>
    <xf numFmtId="0" fontId="11" fillId="0" borderId="4" xfId="0" applyFont="1" applyBorder="1" applyAlignment="1">
      <alignment horizontal="center" vertical="center"/>
    </xf>
    <xf numFmtId="0" fontId="11" fillId="0" borderId="32" xfId="0" applyFont="1" applyBorder="1" applyAlignment="1">
      <alignment horizontal="center" vertical="center"/>
    </xf>
    <xf numFmtId="0" fontId="12" fillId="2" borderId="8" xfId="0" applyFont="1" applyFill="1" applyBorder="1" applyAlignment="1" applyProtection="1">
      <alignment horizontal="left" vertical="top" wrapText="1"/>
      <protection locked="0"/>
    </xf>
    <xf numFmtId="0" fontId="12" fillId="2" borderId="24" xfId="0" applyFont="1" applyFill="1" applyBorder="1" applyAlignment="1" applyProtection="1">
      <alignment horizontal="left" vertical="top" wrapText="1"/>
      <protection locked="0"/>
    </xf>
    <xf numFmtId="0" fontId="12" fillId="2" borderId="4" xfId="0" applyFont="1" applyFill="1" applyBorder="1" applyAlignment="1" applyProtection="1">
      <alignment horizontal="left" vertical="top" wrapText="1"/>
      <protection locked="0"/>
    </xf>
    <xf numFmtId="0" fontId="12" fillId="2" borderId="32" xfId="0" applyFont="1" applyFill="1" applyBorder="1" applyAlignment="1" applyProtection="1">
      <alignment horizontal="left" vertical="top" wrapText="1"/>
      <protection locked="0"/>
    </xf>
    <xf numFmtId="0" fontId="8" fillId="0" borderId="33" xfId="0" applyFont="1" applyBorder="1" applyAlignment="1">
      <alignment horizontal="left" vertical="center" wrapText="1"/>
    </xf>
    <xf numFmtId="0" fontId="8" fillId="0" borderId="34" xfId="0" applyFont="1" applyBorder="1" applyAlignment="1">
      <alignment horizontal="left" vertical="center" wrapText="1"/>
    </xf>
    <xf numFmtId="0" fontId="8" fillId="0" borderId="31" xfId="0" applyFont="1" applyBorder="1" applyAlignment="1">
      <alignment horizontal="left" vertical="center" wrapText="1"/>
    </xf>
    <xf numFmtId="0" fontId="8" fillId="0" borderId="0" xfId="0" applyFont="1" applyAlignment="1">
      <alignment horizontal="left" vertical="center" wrapText="1"/>
    </xf>
    <xf numFmtId="164" fontId="4" fillId="0" borderId="34" xfId="0" applyNumberFormat="1" applyFont="1" applyBorder="1" applyAlignment="1">
      <alignment horizontal="center" vertical="center" wrapText="1"/>
    </xf>
    <xf numFmtId="164" fontId="4" fillId="0" borderId="0" xfId="0" applyNumberFormat="1" applyFont="1" applyAlignment="1">
      <alignment horizontal="center" vertical="center" wrapText="1"/>
    </xf>
    <xf numFmtId="164" fontId="4" fillId="0" borderId="34" xfId="0" applyNumberFormat="1" applyFont="1" applyBorder="1" applyAlignment="1">
      <alignment horizontal="left" vertical="center" wrapText="1"/>
    </xf>
    <xf numFmtId="164" fontId="4" fillId="0" borderId="0" xfId="0" applyNumberFormat="1" applyFont="1" applyAlignment="1">
      <alignment horizontal="left" vertical="center" wrapText="1"/>
    </xf>
    <xf numFmtId="0" fontId="4" fillId="0" borderId="34" xfId="0" applyFont="1" applyBorder="1" applyAlignment="1">
      <alignment horizontal="center" vertical="center" wrapText="1"/>
    </xf>
    <xf numFmtId="0" fontId="4" fillId="0" borderId="0" xfId="0" applyFont="1" applyAlignment="1">
      <alignment horizontal="center" vertical="center" wrapText="1"/>
    </xf>
    <xf numFmtId="1" fontId="4" fillId="0" borderId="35" xfId="0" applyNumberFormat="1" applyFont="1" applyBorder="1" applyAlignment="1">
      <alignment horizontal="left" vertical="center"/>
    </xf>
    <xf numFmtId="1" fontId="4" fillId="0" borderId="9" xfId="0" applyNumberFormat="1" applyFont="1" applyBorder="1" applyAlignment="1">
      <alignment horizontal="left" vertical="center"/>
    </xf>
    <xf numFmtId="0" fontId="5" fillId="2" borderId="2" xfId="0" applyFont="1" applyFill="1" applyBorder="1" applyAlignment="1" applyProtection="1">
      <alignment horizontal="left" vertical="top" wrapText="1"/>
      <protection locked="0"/>
    </xf>
    <xf numFmtId="0" fontId="5" fillId="2" borderId="1" xfId="0" applyFont="1" applyFill="1" applyBorder="1" applyAlignment="1" applyProtection="1">
      <alignment horizontal="left" vertical="top" wrapText="1"/>
      <protection locked="0"/>
    </xf>
    <xf numFmtId="0" fontId="5" fillId="2" borderId="36" xfId="0" applyFont="1" applyFill="1" applyBorder="1" applyAlignment="1" applyProtection="1">
      <alignment horizontal="left" vertical="top" wrapText="1"/>
      <protection locked="0"/>
    </xf>
    <xf numFmtId="0" fontId="9" fillId="0" borderId="37" xfId="0" applyFont="1" applyBorder="1" applyAlignment="1">
      <alignment horizontal="left" vertical="center" wrapText="1"/>
    </xf>
    <xf numFmtId="0" fontId="9" fillId="0" borderId="38" xfId="0" applyFont="1" applyBorder="1" applyAlignment="1">
      <alignment horizontal="left" vertical="center" wrapText="1"/>
    </xf>
    <xf numFmtId="0" fontId="9" fillId="0" borderId="39" xfId="0" applyFont="1" applyBorder="1" applyAlignment="1">
      <alignment horizontal="left" vertical="center" wrapText="1"/>
    </xf>
    <xf numFmtId="0" fontId="5" fillId="2" borderId="26" xfId="0" applyFont="1" applyFill="1" applyBorder="1" applyAlignment="1" applyProtection="1">
      <alignment horizontal="left" vertical="top" wrapText="1"/>
      <protection locked="0"/>
    </xf>
    <xf numFmtId="0" fontId="5" fillId="2" borderId="10" xfId="0" applyFont="1" applyFill="1" applyBorder="1" applyAlignment="1" applyProtection="1">
      <alignment horizontal="left" vertical="top" wrapText="1"/>
      <protection locked="0"/>
    </xf>
    <xf numFmtId="0" fontId="5" fillId="2" borderId="11" xfId="0" applyFont="1" applyFill="1" applyBorder="1" applyAlignment="1" applyProtection="1">
      <alignment horizontal="left" vertical="top" wrapText="1"/>
      <protection locked="0"/>
    </xf>
    <xf numFmtId="0" fontId="5" fillId="2" borderId="29" xfId="0" applyFont="1" applyFill="1" applyBorder="1" applyAlignment="1" applyProtection="1">
      <alignment horizontal="left" vertical="top" wrapText="1"/>
      <protection locked="0"/>
    </xf>
    <xf numFmtId="0" fontId="5" fillId="2" borderId="12" xfId="0" applyFont="1" applyFill="1" applyBorder="1" applyAlignment="1" applyProtection="1">
      <alignment horizontal="left" vertical="top" wrapText="1"/>
      <protection locked="0"/>
    </xf>
    <xf numFmtId="0" fontId="5" fillId="2" borderId="14" xfId="0" applyFont="1" applyFill="1" applyBorder="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920A8-F8CB-4E55-8840-1B692D91C6B9}">
  <sheetPr>
    <pageSetUpPr fitToPage="1"/>
  </sheetPr>
  <dimension ref="B1:E13"/>
  <sheetViews>
    <sheetView showGridLines="0" workbookViewId="0">
      <selection activeCell="E8" sqref="E8"/>
    </sheetView>
  </sheetViews>
  <sheetFormatPr baseColWidth="10" defaultRowHeight="12.75" x14ac:dyDescent="0.2"/>
  <cols>
    <col min="1" max="1" width="3.5703125" customWidth="1"/>
    <col min="2" max="2" width="5.7109375" style="6" customWidth="1"/>
    <col min="3" max="3" width="5.7109375" customWidth="1"/>
    <col min="4" max="4" width="3" customWidth="1"/>
    <col min="5" max="5" width="80.5703125" customWidth="1"/>
  </cols>
  <sheetData>
    <row r="1" spans="2:5" ht="15.75" x14ac:dyDescent="0.25">
      <c r="B1" s="1" t="s">
        <v>3</v>
      </c>
      <c r="C1" s="1" t="s">
        <v>4</v>
      </c>
    </row>
    <row r="2" spans="2:5" ht="15.75" x14ac:dyDescent="0.2">
      <c r="B2" s="3" t="s">
        <v>13</v>
      </c>
      <c r="C2" s="4">
        <v>95</v>
      </c>
      <c r="D2" s="2"/>
      <c r="E2" s="5" t="s">
        <v>24</v>
      </c>
    </row>
    <row r="3" spans="2:5" ht="15.75" x14ac:dyDescent="0.2">
      <c r="B3" s="3" t="s">
        <v>14</v>
      </c>
      <c r="C3" s="4">
        <v>90</v>
      </c>
      <c r="D3" s="2"/>
      <c r="E3" s="5"/>
    </row>
    <row r="4" spans="2:5" ht="15.75" x14ac:dyDescent="0.2">
      <c r="B4" s="3" t="s">
        <v>12</v>
      </c>
      <c r="C4" s="4">
        <v>100</v>
      </c>
      <c r="D4" s="2"/>
      <c r="E4" s="5"/>
    </row>
    <row r="5" spans="2:5" ht="25.5" x14ac:dyDescent="0.2">
      <c r="B5" s="3" t="s">
        <v>16</v>
      </c>
      <c r="C5" s="4">
        <v>80</v>
      </c>
      <c r="D5" s="2"/>
      <c r="E5" s="5" t="s">
        <v>8</v>
      </c>
    </row>
    <row r="6" spans="2:5" ht="15.75" x14ac:dyDescent="0.2">
      <c r="B6" s="3" t="s">
        <v>17</v>
      </c>
      <c r="C6" s="4">
        <v>75</v>
      </c>
      <c r="D6" s="2"/>
      <c r="E6" s="5"/>
    </row>
    <row r="7" spans="2:5" ht="15.75" x14ac:dyDescent="0.2">
      <c r="B7" s="3" t="s">
        <v>15</v>
      </c>
      <c r="C7" s="4">
        <v>85</v>
      </c>
      <c r="D7" s="2"/>
      <c r="E7" s="5"/>
    </row>
    <row r="8" spans="2:5" ht="25.5" x14ac:dyDescent="0.2">
      <c r="B8" s="3" t="s">
        <v>19</v>
      </c>
      <c r="C8" s="4">
        <v>65</v>
      </c>
      <c r="D8" s="2"/>
      <c r="E8" s="5" t="s">
        <v>5</v>
      </c>
    </row>
    <row r="9" spans="2:5" ht="15.75" x14ac:dyDescent="0.2">
      <c r="B9" s="3" t="s">
        <v>20</v>
      </c>
      <c r="C9" s="4">
        <v>60</v>
      </c>
      <c r="D9" s="2"/>
      <c r="E9" s="5"/>
    </row>
    <row r="10" spans="2:5" ht="15.75" x14ac:dyDescent="0.2">
      <c r="B10" s="3" t="s">
        <v>18</v>
      </c>
      <c r="C10" s="4">
        <v>70</v>
      </c>
      <c r="D10" s="2"/>
      <c r="E10" s="5"/>
    </row>
    <row r="11" spans="2:5" ht="15.75" x14ac:dyDescent="0.2">
      <c r="B11" s="3" t="s">
        <v>21</v>
      </c>
      <c r="C11" s="4">
        <v>50</v>
      </c>
      <c r="D11" s="2"/>
      <c r="E11" s="5" t="s">
        <v>6</v>
      </c>
    </row>
    <row r="12" spans="2:5" ht="25.5" x14ac:dyDescent="0.2">
      <c r="B12" s="3" t="s">
        <v>22</v>
      </c>
      <c r="C12" s="4">
        <v>30</v>
      </c>
      <c r="D12" s="2"/>
      <c r="E12" s="5" t="s">
        <v>9</v>
      </c>
    </row>
    <row r="13" spans="2:5" ht="15.75" x14ac:dyDescent="0.2">
      <c r="B13" s="3" t="s">
        <v>23</v>
      </c>
      <c r="C13" s="4">
        <v>0</v>
      </c>
      <c r="D13" s="2"/>
      <c r="E13" s="5" t="s">
        <v>7</v>
      </c>
    </row>
  </sheetData>
  <customSheetViews>
    <customSheetView guid="{48A24C6E-A3EB-4C8A-9A15-BCBB5C93D626}" showGridLines="0" fitToPage="1" showRuler="0">
      <pageMargins left="0.78740157499999996" right="0.78740157499999996" top="0.984251969" bottom="0.984251969" header="0.4921259845" footer="0.4921259845"/>
      <pageSetup scale="94" orientation="portrait" r:id="rId1"/>
      <headerFooter alignWithMargins="0"/>
    </customSheetView>
  </customSheetViews>
  <phoneticPr fontId="0" type="noConversion"/>
  <pageMargins left="0.78740157499999996" right="0.78740157499999996" top="0.984251969" bottom="0.984251969" header="0.4921259845" footer="0.4921259845"/>
  <pageSetup scale="94"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432B0-D4FB-44F9-9CB9-CADA90175A1A}">
  <dimension ref="A1:K18"/>
  <sheetViews>
    <sheetView showGridLines="0" tabSelected="1" topLeftCell="A6" zoomScale="115" zoomScaleNormal="115" workbookViewId="0">
      <selection activeCell="G10" sqref="G10:J10"/>
    </sheetView>
  </sheetViews>
  <sheetFormatPr baseColWidth="10" defaultRowHeight="12.75" x14ac:dyDescent="0.2"/>
  <cols>
    <col min="1" max="1" width="3.28515625" style="10" customWidth="1"/>
    <col min="2" max="2" width="51.42578125" style="10" customWidth="1"/>
    <col min="3" max="3" width="5.7109375" style="10" customWidth="1"/>
    <col min="4" max="4" width="5" style="10" customWidth="1"/>
    <col min="5" max="5" width="6.140625" style="24" customWidth="1"/>
    <col min="6" max="6" width="10.140625" style="10" customWidth="1"/>
    <col min="7" max="7" width="34.5703125" style="10" customWidth="1"/>
    <col min="8" max="8" width="7.140625" style="10" customWidth="1"/>
    <col min="9" max="9" width="3.5703125" style="11" customWidth="1"/>
    <col min="10" max="10" width="48.28515625" style="12" customWidth="1"/>
    <col min="11" max="11" width="73.7109375" style="10" customWidth="1"/>
    <col min="12" max="13" width="11.42578125" style="10"/>
    <col min="14" max="14" width="2.85546875" style="10" customWidth="1"/>
    <col min="15" max="16384" width="11.42578125" style="10"/>
  </cols>
  <sheetData>
    <row r="1" spans="1:10" s="22" customFormat="1" ht="16.5" customHeight="1" x14ac:dyDescent="0.2">
      <c r="A1" s="77" t="s">
        <v>30</v>
      </c>
      <c r="B1" s="78"/>
      <c r="C1" s="78"/>
      <c r="D1" s="78"/>
      <c r="E1" s="78"/>
      <c r="F1" s="78"/>
      <c r="G1" s="78"/>
      <c r="H1" s="78"/>
      <c r="I1" s="78"/>
      <c r="J1" s="79"/>
    </row>
    <row r="2" spans="1:10" s="22" customFormat="1" ht="16.5" customHeight="1" x14ac:dyDescent="0.2">
      <c r="A2" s="80" t="s">
        <v>31</v>
      </c>
      <c r="B2" s="81"/>
      <c r="C2" s="81"/>
      <c r="D2" s="81"/>
      <c r="E2" s="81"/>
      <c r="F2" s="81"/>
      <c r="G2" s="81"/>
      <c r="H2" s="81"/>
      <c r="I2" s="81"/>
      <c r="J2" s="82"/>
    </row>
    <row r="3" spans="1:10" s="22" customFormat="1" ht="16.5" customHeight="1" x14ac:dyDescent="0.2">
      <c r="A3" s="83" t="s">
        <v>32</v>
      </c>
      <c r="B3" s="84"/>
      <c r="C3" s="84"/>
      <c r="D3" s="84"/>
      <c r="E3" s="84"/>
      <c r="F3" s="84"/>
      <c r="G3" s="84"/>
      <c r="H3" s="84"/>
      <c r="I3" s="84"/>
      <c r="J3" s="85"/>
    </row>
    <row r="4" spans="1:10" ht="6" customHeight="1" x14ac:dyDescent="0.2"/>
    <row r="5" spans="1:10" ht="26.25" customHeight="1" x14ac:dyDescent="0.2">
      <c r="A5" s="19" t="s">
        <v>38</v>
      </c>
      <c r="B5" s="23"/>
      <c r="C5" s="86"/>
      <c r="D5" s="86"/>
      <c r="E5" s="86"/>
      <c r="F5" s="86"/>
      <c r="G5" s="86"/>
      <c r="H5" s="86"/>
      <c r="I5" s="86"/>
      <c r="J5" s="87"/>
    </row>
    <row r="6" spans="1:10" ht="26.25" customHeight="1" thickBot="1" x14ac:dyDescent="0.25">
      <c r="A6" s="14" t="s">
        <v>39</v>
      </c>
      <c r="B6" s="15"/>
      <c r="C6" s="88"/>
      <c r="D6" s="88"/>
      <c r="E6" s="88"/>
      <c r="F6" s="88"/>
      <c r="G6" s="88"/>
      <c r="H6" s="88"/>
      <c r="I6" s="88"/>
      <c r="J6" s="89"/>
    </row>
    <row r="7" spans="1:10" ht="10.5" customHeight="1" thickTop="1" x14ac:dyDescent="0.2">
      <c r="A7" s="90" t="s">
        <v>33</v>
      </c>
      <c r="B7" s="91"/>
      <c r="C7" s="91"/>
      <c r="D7" s="91"/>
      <c r="E7" s="91"/>
      <c r="F7" s="94">
        <f>SUM(F10:F12) + F13 + F14</f>
        <v>95</v>
      </c>
      <c r="G7" s="96"/>
      <c r="H7" s="96"/>
      <c r="I7" s="98"/>
      <c r="J7" s="100"/>
    </row>
    <row r="8" spans="1:10" ht="10.5" customHeight="1" thickBot="1" x14ac:dyDescent="0.25">
      <c r="A8" s="92"/>
      <c r="B8" s="93"/>
      <c r="C8" s="93"/>
      <c r="D8" s="93"/>
      <c r="E8" s="93"/>
      <c r="F8" s="95"/>
      <c r="G8" s="97"/>
      <c r="H8" s="97"/>
      <c r="I8" s="99"/>
      <c r="J8" s="101"/>
    </row>
    <row r="9" spans="1:10" s="21" customFormat="1" ht="11.25" customHeight="1" thickBot="1" x14ac:dyDescent="0.25">
      <c r="A9" s="53"/>
      <c r="B9" s="54" t="s">
        <v>28</v>
      </c>
      <c r="C9" s="55" t="s">
        <v>0</v>
      </c>
      <c r="D9" s="55" t="s">
        <v>2</v>
      </c>
      <c r="E9" s="56" t="s">
        <v>11</v>
      </c>
      <c r="F9" s="55" t="s">
        <v>1</v>
      </c>
      <c r="G9" s="105" t="s">
        <v>10</v>
      </c>
      <c r="H9" s="106"/>
      <c r="I9" s="106"/>
      <c r="J9" s="107"/>
    </row>
    <row r="10" spans="1:10" s="13" customFormat="1" ht="151.5" customHeight="1" x14ac:dyDescent="0.2">
      <c r="A10" s="43">
        <v>1</v>
      </c>
      <c r="B10" s="44" t="s">
        <v>35</v>
      </c>
      <c r="C10" s="45" t="s">
        <v>13</v>
      </c>
      <c r="D10" s="46">
        <f>LOOKUP(C10,Bareme!$B$2:$B$13,Bareme!$C$2:$C$13)</f>
        <v>95</v>
      </c>
      <c r="E10" s="47">
        <v>0.2</v>
      </c>
      <c r="F10" s="48">
        <f>D10*E10</f>
        <v>19</v>
      </c>
      <c r="G10" s="108"/>
      <c r="H10" s="109"/>
      <c r="I10" s="109"/>
      <c r="J10" s="110"/>
    </row>
    <row r="11" spans="1:10" s="13" customFormat="1" ht="123" customHeight="1" x14ac:dyDescent="0.2">
      <c r="A11" s="49">
        <v>2</v>
      </c>
      <c r="B11" s="27" t="s">
        <v>36</v>
      </c>
      <c r="C11" s="16" t="s">
        <v>13</v>
      </c>
      <c r="D11" s="17">
        <f>LOOKUP(C11,Bareme!$B$2:$B$13,Bareme!$C$2:$C$13)</f>
        <v>95</v>
      </c>
      <c r="E11" s="25">
        <v>0.3</v>
      </c>
      <c r="F11" s="26">
        <f>D11*E11</f>
        <v>28.5</v>
      </c>
      <c r="G11" s="102"/>
      <c r="H11" s="103"/>
      <c r="I11" s="103"/>
      <c r="J11" s="104"/>
    </row>
    <row r="12" spans="1:10" s="13" customFormat="1" ht="60" customHeight="1" x14ac:dyDescent="0.2">
      <c r="A12" s="57">
        <v>3</v>
      </c>
      <c r="B12" s="58" t="s">
        <v>37</v>
      </c>
      <c r="C12" s="59" t="s">
        <v>13</v>
      </c>
      <c r="D12" s="17">
        <f>LOOKUP(C12,Bareme!$B$2:$B$13,Bareme!$C$2:$C$13)</f>
        <v>95</v>
      </c>
      <c r="E12" s="42">
        <v>0.5</v>
      </c>
      <c r="F12" s="60">
        <f>D12*E12</f>
        <v>47.5</v>
      </c>
      <c r="G12" s="102"/>
      <c r="H12" s="103"/>
      <c r="I12" s="103"/>
      <c r="J12" s="104"/>
    </row>
    <row r="13" spans="1:10" s="13" customFormat="1" ht="24" customHeight="1" x14ac:dyDescent="0.2">
      <c r="A13" s="49"/>
      <c r="B13" s="20" t="s">
        <v>34</v>
      </c>
      <c r="C13" s="17"/>
      <c r="D13" s="17"/>
      <c r="E13" s="25"/>
      <c r="F13" s="28">
        <v>0</v>
      </c>
      <c r="G13" s="102"/>
      <c r="H13" s="103"/>
      <c r="I13" s="103"/>
      <c r="J13" s="104"/>
    </row>
    <row r="14" spans="1:10" s="13" customFormat="1" ht="20.25" customHeight="1" thickBot="1" x14ac:dyDescent="0.25">
      <c r="A14" s="50"/>
      <c r="B14" s="61" t="s">
        <v>29</v>
      </c>
      <c r="C14" s="51"/>
      <c r="D14" s="51"/>
      <c r="E14" s="52"/>
      <c r="F14" s="62"/>
      <c r="G14" s="111"/>
      <c r="H14" s="112"/>
      <c r="I14" s="112"/>
      <c r="J14" s="113"/>
    </row>
    <row r="15" spans="1:10" s="13" customFormat="1" ht="4.5" customHeight="1" x14ac:dyDescent="0.2">
      <c r="A15" s="7"/>
      <c r="B15" s="9"/>
      <c r="C15" s="9"/>
      <c r="D15" s="18"/>
      <c r="E15" s="71"/>
      <c r="F15" s="71"/>
      <c r="G15" s="29"/>
      <c r="H15" s="8"/>
      <c r="I15" s="8"/>
      <c r="J15" s="8"/>
    </row>
    <row r="16" spans="1:10" s="13" customFormat="1" ht="10.5" customHeight="1" thickBot="1" x14ac:dyDescent="0.25">
      <c r="A16" s="7"/>
      <c r="B16" s="9"/>
      <c r="C16" s="9"/>
      <c r="D16" s="30"/>
      <c r="E16" s="65" t="s">
        <v>26</v>
      </c>
      <c r="F16" s="66"/>
      <c r="G16" s="31"/>
      <c r="H16" s="63" t="s">
        <v>27</v>
      </c>
      <c r="I16" s="63"/>
      <c r="J16" s="64"/>
    </row>
    <row r="17" spans="1:11" ht="22.5" customHeight="1" x14ac:dyDescent="0.2">
      <c r="A17" s="67" t="str">
        <f>"Total " &amp;A5</f>
        <v>Total Étudiant 1</v>
      </c>
      <c r="B17" s="68"/>
      <c r="C17" s="32"/>
      <c r="D17" s="33"/>
      <c r="E17" s="69">
        <v>1</v>
      </c>
      <c r="F17" s="70"/>
      <c r="G17" s="34"/>
      <c r="H17" s="35">
        <f>F7*E17</f>
        <v>95</v>
      </c>
      <c r="I17" s="33" t="s">
        <v>25</v>
      </c>
      <c r="J17" s="36">
        <v>100</v>
      </c>
      <c r="K17" s="72"/>
    </row>
    <row r="18" spans="1:11" ht="22.5" customHeight="1" thickBot="1" x14ac:dyDescent="0.25">
      <c r="A18" s="73" t="str">
        <f>"Total " &amp;A6</f>
        <v>Total Étudiant 2</v>
      </c>
      <c r="B18" s="74"/>
      <c r="C18" s="37"/>
      <c r="D18" s="38"/>
      <c r="E18" s="75">
        <v>1</v>
      </c>
      <c r="F18" s="76"/>
      <c r="G18" s="39"/>
      <c r="H18" s="40">
        <f>F7*E18</f>
        <v>95</v>
      </c>
      <c r="I18" s="38" t="s">
        <v>25</v>
      </c>
      <c r="J18" s="41">
        <v>100</v>
      </c>
      <c r="K18" s="72"/>
    </row>
  </sheetData>
  <mergeCells count="23">
    <mergeCell ref="G9:J9"/>
    <mergeCell ref="G11:J11"/>
    <mergeCell ref="K17:K18"/>
    <mergeCell ref="A18:B18"/>
    <mergeCell ref="E18:F18"/>
    <mergeCell ref="A1:J1"/>
    <mergeCell ref="A2:J2"/>
    <mergeCell ref="A3:J3"/>
    <mergeCell ref="C5:J6"/>
    <mergeCell ref="A7:E8"/>
    <mergeCell ref="F7:F8"/>
    <mergeCell ref="G10:J10"/>
    <mergeCell ref="G7:H8"/>
    <mergeCell ref="I7:I8"/>
    <mergeCell ref="J7:J8"/>
    <mergeCell ref="G14:J14"/>
    <mergeCell ref="G13:J13"/>
    <mergeCell ref="G12:J12"/>
    <mergeCell ref="H16:J16"/>
    <mergeCell ref="E16:F16"/>
    <mergeCell ref="A17:B17"/>
    <mergeCell ref="E17:F17"/>
    <mergeCell ref="E15:F15"/>
  </mergeCells>
  <phoneticPr fontId="0" type="noConversion"/>
  <printOptions horizontalCentered="1" verticalCentered="1"/>
  <pageMargins left="0.66" right="0.71" top="0.5" bottom="0.61" header="0.19685039370078741" footer="0.31"/>
  <pageSetup paperSize="119" orientation="landscape" r:id="rId1"/>
  <headerFooter alignWithMargins="0">
    <oddFooter>&amp;LSylvie Monjal - Automne 2010&amp;RInformatique - Cégep de Ste-Foy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Bareme</vt:lpstr>
      <vt:lpstr>Résultat</vt:lpstr>
      <vt:lpstr>Bareme!Zone_d_impression</vt:lpstr>
      <vt:lpstr>Résultat!Zone_d_impression</vt:lpstr>
    </vt:vector>
  </TitlesOfParts>
  <Company>Cégep Sainte-Foy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Lachance</dc:creator>
  <cp:lastModifiedBy>Benjamin Lemelin</cp:lastModifiedBy>
  <cp:lastPrinted>2010-11-27T22:06:09Z</cp:lastPrinted>
  <dcterms:created xsi:type="dcterms:W3CDTF">2004-04-19T02:49:01Z</dcterms:created>
  <dcterms:modified xsi:type="dcterms:W3CDTF">2024-10-23T19:39:52Z</dcterms:modified>
</cp:coreProperties>
</file>