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xampp2\htdocs\Internship-Yung-Kong-Website\"/>
    </mc:Choice>
  </mc:AlternateContent>
  <xr:revisionPtr revIDLastSave="0" documentId="13_ncr:1_{C9BD9F4E-5917-41BC-BB4C-3DF7E19093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definedNames>
    <definedName name="_xlnm._FilterDatabase" localSheetId="0" hidden="1">Sheet!$A$2:$C$196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G3" i="1"/>
  <c r="G10" i="1"/>
  <c r="G7" i="1"/>
  <c r="G12" i="1"/>
  <c r="G11" i="1"/>
  <c r="G9" i="1"/>
  <c r="G8" i="1"/>
  <c r="G6" i="1"/>
  <c r="G5" i="1"/>
  <c r="G4" i="1"/>
</calcChain>
</file>

<file path=xl/sharedStrings.xml><?xml version="1.0" encoding="utf-8"?>
<sst xmlns="http://schemas.openxmlformats.org/spreadsheetml/2006/main" count="411" uniqueCount="410">
  <si>
    <t>Item Group</t>
  </si>
  <si>
    <t>00-1</t>
  </si>
  <si>
    <t>00-3</t>
  </si>
  <si>
    <t>01-0</t>
  </si>
  <si>
    <t>01-1</t>
  </si>
  <si>
    <t>01-2</t>
  </si>
  <si>
    <t>01-3</t>
  </si>
  <si>
    <t>01-4</t>
  </si>
  <si>
    <t>01-5</t>
  </si>
  <si>
    <t>01-6</t>
  </si>
  <si>
    <t>01-7</t>
  </si>
  <si>
    <t>01-8</t>
  </si>
  <si>
    <t>02-0</t>
  </si>
  <si>
    <t>02-1</t>
  </si>
  <si>
    <t>02-2</t>
  </si>
  <si>
    <t>02-3</t>
  </si>
  <si>
    <t>02-4</t>
  </si>
  <si>
    <t>02-5</t>
  </si>
  <si>
    <t>02-6</t>
  </si>
  <si>
    <t>02-7</t>
  </si>
  <si>
    <t>02-8</t>
  </si>
  <si>
    <t>02-9</t>
  </si>
  <si>
    <t>03-1</t>
  </si>
  <si>
    <t>03-5</t>
  </si>
  <si>
    <t>03-8</t>
  </si>
  <si>
    <t>04-1</t>
  </si>
  <si>
    <t>04-2</t>
  </si>
  <si>
    <t>04-3</t>
  </si>
  <si>
    <t>04-4</t>
  </si>
  <si>
    <t>04-5</t>
  </si>
  <si>
    <t>06-1</t>
  </si>
  <si>
    <t>06-2</t>
  </si>
  <si>
    <t>06-3</t>
  </si>
  <si>
    <t>06-4</t>
  </si>
  <si>
    <t>06-5</t>
  </si>
  <si>
    <t>06-9</t>
  </si>
  <si>
    <t>07-1</t>
  </si>
  <si>
    <t>08-8</t>
  </si>
  <si>
    <t>08-9</t>
  </si>
  <si>
    <t>09-1</t>
  </si>
  <si>
    <t>09-2</t>
  </si>
  <si>
    <t>09-3</t>
  </si>
  <si>
    <t>09-4</t>
  </si>
  <si>
    <t>09-5</t>
  </si>
  <si>
    <t>10-0</t>
  </si>
  <si>
    <t>10-1</t>
  </si>
  <si>
    <t>10-2</t>
  </si>
  <si>
    <t>10-3</t>
  </si>
  <si>
    <t>10-4</t>
  </si>
  <si>
    <t>11-0</t>
  </si>
  <si>
    <t>11-1</t>
  </si>
  <si>
    <t>11-2</t>
  </si>
  <si>
    <t>12-1</t>
  </si>
  <si>
    <t>12-2</t>
  </si>
  <si>
    <t>12-3</t>
  </si>
  <si>
    <t>13-1</t>
  </si>
  <si>
    <t>15-1</t>
  </si>
  <si>
    <t>17-1</t>
  </si>
  <si>
    <t>20-1</t>
  </si>
  <si>
    <t>20-2</t>
  </si>
  <si>
    <t>20-3</t>
  </si>
  <si>
    <t>20-4</t>
  </si>
  <si>
    <t>21-1</t>
  </si>
  <si>
    <t>21-2</t>
  </si>
  <si>
    <t>21-3</t>
  </si>
  <si>
    <t>22-1</t>
  </si>
  <si>
    <t>22-2</t>
  </si>
  <si>
    <t>23-1</t>
  </si>
  <si>
    <t>23-2</t>
  </si>
  <si>
    <t>23-3</t>
  </si>
  <si>
    <t>24-1</t>
  </si>
  <si>
    <t>25-1</t>
  </si>
  <si>
    <t>25-2</t>
  </si>
  <si>
    <t>26-1</t>
  </si>
  <si>
    <t>28-1</t>
  </si>
  <si>
    <t>28-2</t>
  </si>
  <si>
    <t>28-D</t>
  </si>
  <si>
    <t>29-1</t>
  </si>
  <si>
    <t>29-2</t>
  </si>
  <si>
    <t>29-3</t>
  </si>
  <si>
    <t>29-D</t>
  </si>
  <si>
    <t>30-1</t>
  </si>
  <si>
    <t>30-3</t>
  </si>
  <si>
    <t>31-3</t>
  </si>
  <si>
    <t>32-1</t>
  </si>
  <si>
    <t>32-2</t>
  </si>
  <si>
    <t>32-3</t>
  </si>
  <si>
    <t>33-1</t>
  </si>
  <si>
    <t>34-1</t>
  </si>
  <si>
    <t>34-2</t>
  </si>
  <si>
    <t>34-3</t>
  </si>
  <si>
    <t>34-4</t>
  </si>
  <si>
    <t>35-1</t>
  </si>
  <si>
    <t>36-1</t>
  </si>
  <si>
    <t>36-2</t>
  </si>
  <si>
    <t>36-3</t>
  </si>
  <si>
    <t>36-4</t>
  </si>
  <si>
    <t>37-1</t>
  </si>
  <si>
    <t>38-1</t>
  </si>
  <si>
    <t>38-2</t>
  </si>
  <si>
    <t>38-3</t>
  </si>
  <si>
    <t>39-0</t>
  </si>
  <si>
    <t>39-1</t>
  </si>
  <si>
    <t>39-2</t>
  </si>
  <si>
    <t>39-3</t>
  </si>
  <si>
    <t>39-4</t>
  </si>
  <si>
    <t>39-5</t>
  </si>
  <si>
    <t>39-6</t>
  </si>
  <si>
    <t>39-7</t>
  </si>
  <si>
    <t>39-8</t>
  </si>
  <si>
    <t>39-9</t>
  </si>
  <si>
    <t>3A-1</t>
  </si>
  <si>
    <t>3A-2</t>
  </si>
  <si>
    <t>3A-5</t>
  </si>
  <si>
    <t>40-1</t>
  </si>
  <si>
    <t>40-2</t>
  </si>
  <si>
    <t>40-3</t>
  </si>
  <si>
    <t>41-1</t>
  </si>
  <si>
    <t>41-2</t>
  </si>
  <si>
    <t>42-1</t>
  </si>
  <si>
    <t>42-2</t>
  </si>
  <si>
    <t>43-1</t>
  </si>
  <si>
    <t>44-1</t>
  </si>
  <si>
    <t>45-1</t>
  </si>
  <si>
    <t>46-1</t>
  </si>
  <si>
    <t>48-1</t>
  </si>
  <si>
    <t>48-2</t>
  </si>
  <si>
    <t>48-3</t>
  </si>
  <si>
    <t>49-1</t>
  </si>
  <si>
    <t>49-2</t>
  </si>
  <si>
    <t>51-1</t>
  </si>
  <si>
    <t>52-1</t>
  </si>
  <si>
    <t>52-2</t>
  </si>
  <si>
    <t>52-3</t>
  </si>
  <si>
    <t>59-1</t>
  </si>
  <si>
    <t>59-2</t>
  </si>
  <si>
    <t>59-3</t>
  </si>
  <si>
    <t>59-4</t>
  </si>
  <si>
    <t>59-5</t>
  </si>
  <si>
    <t>59-6</t>
  </si>
  <si>
    <t>59-7</t>
  </si>
  <si>
    <t>59-8</t>
  </si>
  <si>
    <t>59-9</t>
  </si>
  <si>
    <t>59-D</t>
  </si>
  <si>
    <t>60</t>
  </si>
  <si>
    <t>60-4</t>
  </si>
  <si>
    <t>60-5</t>
  </si>
  <si>
    <t>60-6</t>
  </si>
  <si>
    <t>60-7</t>
  </si>
  <si>
    <t>61</t>
  </si>
  <si>
    <t>63-1</t>
  </si>
  <si>
    <t>63-D</t>
  </si>
  <si>
    <t>66</t>
  </si>
  <si>
    <t>66-1</t>
  </si>
  <si>
    <t>70</t>
  </si>
  <si>
    <t>70-1</t>
  </si>
  <si>
    <t>70-2</t>
  </si>
  <si>
    <t>71</t>
  </si>
  <si>
    <t>72-1</t>
  </si>
  <si>
    <t>72-2</t>
  </si>
  <si>
    <t>72-3</t>
  </si>
  <si>
    <t>72-4</t>
  </si>
  <si>
    <t>72-9</t>
  </si>
  <si>
    <t>72-D</t>
  </si>
  <si>
    <t>73</t>
  </si>
  <si>
    <t>77-1</t>
  </si>
  <si>
    <t>77-2</t>
  </si>
  <si>
    <t>77-3</t>
  </si>
  <si>
    <t>77-4</t>
  </si>
  <si>
    <t>80-1</t>
  </si>
  <si>
    <t>80-2</t>
  </si>
  <si>
    <t>80-3</t>
  </si>
  <si>
    <t>80-4</t>
  </si>
  <si>
    <t>81-1</t>
  </si>
  <si>
    <t>81-8</t>
  </si>
  <si>
    <t>81-9</t>
  </si>
  <si>
    <t>82</t>
  </si>
  <si>
    <t>83</t>
  </si>
  <si>
    <t>84</t>
  </si>
  <si>
    <t>85</t>
  </si>
  <si>
    <t>87</t>
  </si>
  <si>
    <t>88</t>
  </si>
  <si>
    <t>89-1</t>
  </si>
  <si>
    <t>89-2</t>
  </si>
  <si>
    <t>89-3</t>
  </si>
  <si>
    <t>89-4</t>
  </si>
  <si>
    <t>89-5</t>
  </si>
  <si>
    <t>89-8</t>
  </si>
  <si>
    <t>89-9</t>
  </si>
  <si>
    <t>89-IN</t>
  </si>
  <si>
    <t>90</t>
  </si>
  <si>
    <t>91</t>
  </si>
  <si>
    <t>92</t>
  </si>
  <si>
    <t>93</t>
  </si>
  <si>
    <t>94</t>
  </si>
  <si>
    <t>Description</t>
  </si>
  <si>
    <t>CEMENT</t>
  </si>
  <si>
    <t>STEEL BAR</t>
  </si>
  <si>
    <t>YMC</t>
  </si>
  <si>
    <t>DQ</t>
  </si>
  <si>
    <t>YRC</t>
  </si>
  <si>
    <t>YKWI BAR CUT &amp; BEND</t>
  </si>
  <si>
    <t>GI &amp; PVC, HARD DRAWN WIRE</t>
  </si>
  <si>
    <t>GI GRILL, WIRE MESH</t>
  </si>
  <si>
    <t>CL FENCE &amp; BARBED WIRE</t>
  </si>
  <si>
    <t>VERSATILE FENCE, FITTING</t>
  </si>
  <si>
    <t>YKWI PRODUCT SPECIAL ORDER</t>
  </si>
  <si>
    <t>GI, PPGI, PLAIN SHEET</t>
  </si>
  <si>
    <t>ROOFING-CORRUGATED, TRANSPARENT &amp; RIDGES</t>
  </si>
  <si>
    <t>YUNCO PRODUCT SPECIAL ORDER</t>
  </si>
  <si>
    <t>ASTEEL ROOFING PRODUCT</t>
  </si>
  <si>
    <t>CAPPING, FLASHING, GUTTER</t>
  </si>
  <si>
    <t>TRUSS, PURLIN, U-PARTITION</t>
  </si>
  <si>
    <t>ROOFING PRODUCTION</t>
  </si>
  <si>
    <t>PURLIN PRODUCTION</t>
  </si>
  <si>
    <t>DOOR FRAME</t>
  </si>
  <si>
    <t>ROOFING ACCESSORIES</t>
  </si>
  <si>
    <t>HEXAGONAL WIRE NETTING</t>
  </si>
  <si>
    <t>NETTING &amp; MESH - MOSQUITO, G.I COATED</t>
  </si>
  <si>
    <t>GABION</t>
  </si>
  <si>
    <t>ANGLE IRON BAR</t>
  </si>
  <si>
    <t>M.S FLAT, SQUARE BAR, IRON GATE</t>
  </si>
  <si>
    <t>HOLLOW SECTION</t>
  </si>
  <si>
    <t>I-BEAM</t>
  </si>
  <si>
    <t>U-CHANNEL</t>
  </si>
  <si>
    <t>G.I. PIPE</t>
  </si>
  <si>
    <t>UPVC PIPE</t>
  </si>
  <si>
    <t>BLACK PIPE</t>
  </si>
  <si>
    <t>PVC PIPE</t>
  </si>
  <si>
    <t>HDPE PIPE</t>
  </si>
  <si>
    <t>CHROME, STEEL, COPPER TUBE</t>
  </si>
  <si>
    <t>BRICK</t>
  </si>
  <si>
    <t>INSULATION</t>
  </si>
  <si>
    <t>YH LAMINATED PRODUCTS</t>
  </si>
  <si>
    <t>PRIMAFLEX SHEET</t>
  </si>
  <si>
    <t>GYPSUM BOARD</t>
  </si>
  <si>
    <t>M.S PLAIN PLATE</t>
  </si>
  <si>
    <t>WOOD</t>
  </si>
  <si>
    <t>PLYWOOD</t>
  </si>
  <si>
    <t>BOLT &amp; NUT - UNC,S/STEEL,BRASS &amp; OTHERS</t>
  </si>
  <si>
    <t>BOLT &amp; NUT</t>
  </si>
  <si>
    <t>STUD BOLT - MS, ZP, S/S 304</t>
  </si>
  <si>
    <t>NUTS, BOLT &amp; ZP BOLT &amp; NUT</t>
  </si>
  <si>
    <t>WASHER-MS,S/S,BRASS,HDG,FIBRE &amp; SPRING</t>
  </si>
  <si>
    <t>POINTED SCREW</t>
  </si>
  <si>
    <t>SELF DRILLING SCREW</t>
  </si>
  <si>
    <t>SCREW - BSW SOCKET &amp; CSK MACHINE</t>
  </si>
  <si>
    <t>NAIL - COIL, ROOFING &amp; OTHER</t>
  </si>
  <si>
    <t>JAGUAR IRON NAIL</t>
  </si>
  <si>
    <t>CONCRETE NAIL</t>
  </si>
  <si>
    <t>RAW &amp; WALL PLUG</t>
  </si>
  <si>
    <t>LAZOR BOLTS &amp; FASTENERS</t>
  </si>
  <si>
    <t>ALUMINIUM RIVET - PATTA, OTHERS</t>
  </si>
  <si>
    <t>MECHANIC TOOLS</t>
  </si>
  <si>
    <t>ELORA, SOUTHEN GRACE, WING POH, WYNN'S</t>
  </si>
  <si>
    <t>TEKIRO PRODUCTS</t>
  </si>
  <si>
    <t>HELLO PRODUCTS</t>
  </si>
  <si>
    <t>HOLDING TOOLS</t>
  </si>
  <si>
    <t>NIPPLE, GREASE GUN, OIL CAN</t>
  </si>
  <si>
    <t>PACKING TOOL &amp; TOOL BOX</t>
  </si>
  <si>
    <t>STRIKING &amp; STRUCK TOOLS</t>
  </si>
  <si>
    <t>LETTER BOX &amp; NUMBERING</t>
  </si>
  <si>
    <t>BOLT CUTTER, FILE, KNIFE</t>
  </si>
  <si>
    <t>GRINDING DISC, CUTTING WHEELS, DRILL BIT</t>
  </si>
  <si>
    <t>AKODA PRODUCTS</t>
  </si>
  <si>
    <t>MEASURING TAPE &amp; MARKING TOOLS</t>
  </si>
  <si>
    <t>PAINTING TOOLS</t>
  </si>
  <si>
    <t>LAZOR PAINTING TOOLS</t>
  </si>
  <si>
    <t>GARDEN TOOLS - SHOVEL &amp; HOES</t>
  </si>
  <si>
    <t>IRWIN &amp; LENOX ACCESSORIES</t>
  </si>
  <si>
    <t>IRWIN HAND TOOLS</t>
  </si>
  <si>
    <t>IRWIN &amp; LENOX DISCONTINUE</t>
  </si>
  <si>
    <t>STANLEY HAND TOOLS</t>
  </si>
  <si>
    <t>STANLEY MECHANIC TOOLS</t>
  </si>
  <si>
    <t>STANLEY AUTOCARE</t>
  </si>
  <si>
    <t>STANLEY DISCONTINUE</t>
  </si>
  <si>
    <t>IKEA PRODUCTS</t>
  </si>
  <si>
    <t>L.F HOUSEHOLD PRODUCTS</t>
  </si>
  <si>
    <t>STATIONERY</t>
  </si>
  <si>
    <t>HOOK,C PIN,SHELF &amp; L BRACKET &amp; SIMILARTY</t>
  </si>
  <si>
    <t>LAZOR GENERAL TOOLS</t>
  </si>
  <si>
    <t>YKTF PRODUCTS</t>
  </si>
  <si>
    <t>HOSE</t>
  </si>
  <si>
    <t>HOSE ACCESORIES</t>
  </si>
  <si>
    <t>HOSE CLIP</t>
  </si>
  <si>
    <t>FLEXIBLE HOSE</t>
  </si>
  <si>
    <t>CLEANING TOOLS</t>
  </si>
  <si>
    <t>LADDER</t>
  </si>
  <si>
    <t>LADDER PRODUCTION</t>
  </si>
  <si>
    <t>LAZOR LADDER</t>
  </si>
  <si>
    <t>ASTERI LADDER</t>
  </si>
  <si>
    <t>RACK</t>
  </si>
  <si>
    <t>WHEELS</t>
  </si>
  <si>
    <t>WHEEL BARROW &amp; TROLLEY</t>
  </si>
  <si>
    <t>RUBBER MOUNTING</t>
  </si>
  <si>
    <t>SIKA</t>
  </si>
  <si>
    <t>HARDEX</t>
  </si>
  <si>
    <t>SCP</t>
  </si>
  <si>
    <t>DEVON</t>
  </si>
  <si>
    <t>SELLEYS</t>
  </si>
  <si>
    <t>WD-40</t>
  </si>
  <si>
    <t>REXCO</t>
  </si>
  <si>
    <t>DAVCO</t>
  </si>
  <si>
    <t>KOYA PRODUCTS</t>
  </si>
  <si>
    <t>MIX</t>
  </si>
  <si>
    <t>TRANSP, J.I.T, SERV, DIS, UNDERBILL</t>
  </si>
  <si>
    <t>OFFER ITEM</t>
  </si>
  <si>
    <t>A5 J.I.T GENERAL GOODS</t>
  </si>
  <si>
    <t>MISCELLANEOUS / MIXED</t>
  </si>
  <si>
    <t>V-BELT &amp; PULLEYS</t>
  </si>
  <si>
    <t>WALRUS PRODUCTS</t>
  </si>
  <si>
    <t>GASKET, RUBBER SHEET &amp; SIMILARTY</t>
  </si>
  <si>
    <t>PLASTIC SHEETS</t>
  </si>
  <si>
    <t>WELDING ROD &amp; ACCESPRIES</t>
  </si>
  <si>
    <t>HARRY PRODUCTS</t>
  </si>
  <si>
    <t>BEARING</t>
  </si>
  <si>
    <t>SCAFFOLDING &amp; ACCESSORIES</t>
  </si>
  <si>
    <t>LOUVRES, DOORS &amp; ACCESSORIES</t>
  </si>
  <si>
    <t>SAND PAPER</t>
  </si>
  <si>
    <t>HINGES</t>
  </si>
  <si>
    <t>TOWER BOLTS</t>
  </si>
  <si>
    <t>HANDLE</t>
  </si>
  <si>
    <t>JACK, CHAIN BLK &amp; ACCESSORIES</t>
  </si>
  <si>
    <t>ROPE &amp; CHAIN</t>
  </si>
  <si>
    <t>SAFETY SHOES</t>
  </si>
  <si>
    <t>SAFETY EQUIPMENTS</t>
  </si>
  <si>
    <t>3M PRODUCTS</t>
  </si>
  <si>
    <t>LAZOR HAND GLOVE</t>
  </si>
  <si>
    <t>ABUS</t>
  </si>
  <si>
    <t>SOLEX</t>
  </si>
  <si>
    <t>YALE</t>
  </si>
  <si>
    <t>TRI-CIRCLE</t>
  </si>
  <si>
    <t>AMAN / VIRO</t>
  </si>
  <si>
    <t>BUICK</t>
  </si>
  <si>
    <t>LAZOR LOCK</t>
  </si>
  <si>
    <t>MIX LOCKS</t>
  </si>
  <si>
    <t>STANLEY LOCK</t>
  </si>
  <si>
    <t>STANLEY PADLOCK DISCONTINUE</t>
  </si>
  <si>
    <t>BATTERY</t>
  </si>
  <si>
    <t>NICRON PRODUCTS</t>
  </si>
  <si>
    <t>ECOLINK PRODUCTS</t>
  </si>
  <si>
    <t>LITE ME PRODUCTS</t>
  </si>
  <si>
    <t>SENCO PRODUCTS</t>
  </si>
  <si>
    <t>ELECTRICAL ACCESSORIES</t>
  </si>
  <si>
    <t>PHILIPS</t>
  </si>
  <si>
    <t>PHILIPS DISCONTINUE</t>
  </si>
  <si>
    <t>KHIND PRODUCT</t>
  </si>
  <si>
    <t>FABER PRODUCTS</t>
  </si>
  <si>
    <t>WATER TAP &amp; GATE, BALL VALVES</t>
  </si>
  <si>
    <t>VIP PRODUCT</t>
  </si>
  <si>
    <t>MILANO PRODUCT</t>
  </si>
  <si>
    <t>TOILET SET, CISTERM, SINK &amp; DRAINAGE</t>
  </si>
  <si>
    <t>KHE TAP</t>
  </si>
  <si>
    <t>KHE RACKING</t>
  </si>
  <si>
    <t>KHE SINK</t>
  </si>
  <si>
    <t>KHE CERAMIC</t>
  </si>
  <si>
    <t>KHE ACCESSORIES</t>
  </si>
  <si>
    <t>KHE DISCONTINUE</t>
  </si>
  <si>
    <t>DOCASA SANITARYWARE</t>
  </si>
  <si>
    <t>PIPE FITTING -G.I</t>
  </si>
  <si>
    <t>PIPE FITTING - PVC &amp; U-PVC</t>
  </si>
  <si>
    <t>PIPE FITTING - POLYPIPE</t>
  </si>
  <si>
    <t>PIPE FITTING - BRASS, S/STEEL &amp; COPPER</t>
  </si>
  <si>
    <t>JET MASTER</t>
  </si>
  <si>
    <t>VACMASTER</t>
  </si>
  <si>
    <t>KANO &amp; VOMAX PRODUCTS</t>
  </si>
  <si>
    <t>DONG CHENG PRODUCTS</t>
  </si>
  <si>
    <t>LAVOR</t>
  </si>
  <si>
    <t>LAVOR ACCESSORIES</t>
  </si>
  <si>
    <t>LAVOR SPARE PART</t>
  </si>
  <si>
    <t>COMPRESSOR &amp; AIR FITTING</t>
  </si>
  <si>
    <t>BOSCH</t>
  </si>
  <si>
    <t>AKAIDO PRODUCTS</t>
  </si>
  <si>
    <t>HITACHI &amp; CARBON BRUSH</t>
  </si>
  <si>
    <t>HIKOKI</t>
  </si>
  <si>
    <t>KARCHER</t>
  </si>
  <si>
    <t>MAKITA DC TOOLS</t>
  </si>
  <si>
    <t>MAKITA DC TOOLS - OPE</t>
  </si>
  <si>
    <t>MAKITA DC TOOLS - CLEANER</t>
  </si>
  <si>
    <t>MAKITA AC TOOLS</t>
  </si>
  <si>
    <t>MAKITA AC - MT</t>
  </si>
  <si>
    <t>MAKITA ACCESSORY</t>
  </si>
  <si>
    <t>MAKITA SPARE PARTS</t>
  </si>
  <si>
    <t>MAKITA - TC INACTIVE</t>
  </si>
  <si>
    <t>SPRAY PAINT, SPIRIT &amp; MIX PAINTS</t>
  </si>
  <si>
    <t>DULUX PAINT</t>
  </si>
  <si>
    <t>KANGAROO PAINT</t>
  </si>
  <si>
    <t>COLOURLAND PAINT</t>
  </si>
  <si>
    <t>TRANS PAINT</t>
  </si>
  <si>
    <t>categories</t>
  </si>
  <si>
    <t xml:space="preserve">Item Type </t>
  </si>
  <si>
    <t>Building Materials</t>
  </si>
  <si>
    <t>Hand Tools</t>
  </si>
  <si>
    <t>General &amp; Household</t>
  </si>
  <si>
    <t>Welding &amp; Machinery</t>
  </si>
  <si>
    <t>Safety &amp; Security</t>
  </si>
  <si>
    <t>Electrical Accessories</t>
  </si>
  <si>
    <t>Plumbing</t>
  </si>
  <si>
    <t>Power Tools</t>
  </si>
  <si>
    <t>Paint</t>
  </si>
  <si>
    <t>Bolts &amp; Fasteners</t>
  </si>
  <si>
    <t>Count</t>
  </si>
  <si>
    <t>CURTAIN ACCESSORIES</t>
  </si>
  <si>
    <t>Total</t>
  </si>
  <si>
    <t>HIGH PRESSURE REGULATOR</t>
  </si>
  <si>
    <t>GENERATOR</t>
  </si>
  <si>
    <t>PERIPHERAL PUMPS</t>
  </si>
  <si>
    <t>WELDING MACHINE</t>
  </si>
  <si>
    <t>WATER PUMP</t>
  </si>
  <si>
    <t>CENTRIGUGAL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</si>
</sst>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  <font>
      <b/>
      <i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/>
    <xf numFmtId="49" fontId="1" fillId="0" borderId="0" xfId="0" applyNumberFormat="1" applyFont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/>
    </xf>
    <xf numFmtId="49" fontId="1" fillId="11" borderId="1" xfId="0" applyNumberFormat="1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49" fontId="5" fillId="2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/>
    </xf>
    <xf numFmtId="49" fontId="5" fillId="6" borderId="1" xfId="0" applyNumberFormat="1" applyFont="1" applyFill="1" applyBorder="1" applyAlignment="1">
      <alignment horizontal="left" vertical="center"/>
    </xf>
    <xf numFmtId="49" fontId="5" fillId="7" borderId="1" xfId="0" applyNumberFormat="1" applyFont="1" applyFill="1" applyBorder="1" applyAlignment="1">
      <alignment horizontal="left" vertical="center"/>
    </xf>
    <xf numFmtId="49" fontId="5" fillId="9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Sheet!$G$2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Sheet!$E$3:$F$12</c:f>
              <c:multiLvlStrCache>
                <c:ptCount val="10"/>
                <c:lvl>
                  <c:pt idx="0">
                    <c:v>Building Materials</c:v>
                  </c:pt>
                  <c:pt idx="1">
                    <c:v>Bolts &amp; Fasteners</c:v>
                  </c:pt>
                  <c:pt idx="2">
                    <c:v>Hand Tools</c:v>
                  </c:pt>
                  <c:pt idx="3">
                    <c:v>General &amp; Household</c:v>
                  </c:pt>
                  <c:pt idx="4">
                    <c:v>Welding &amp; Machinery</c:v>
                  </c:pt>
                  <c:pt idx="5">
                    <c:v>Safety &amp; Security</c:v>
                  </c:pt>
                  <c:pt idx="6">
                    <c:v>Electrical Accessories</c:v>
                  </c:pt>
                  <c:pt idx="7">
                    <c:v>Plumbing</c:v>
                  </c:pt>
                  <c:pt idx="8">
                    <c:v>Power Tools</c:v>
                  </c:pt>
                  <c:pt idx="9">
                    <c:v>Paint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</c:multiLvlStrCache>
            </c:multiLvlStrRef>
          </c:cat>
          <c:val>
            <c:numRef>
              <c:f>Sheet!$G$3:$G$12</c:f>
              <c:numCache>
                <c:formatCode>General</c:formatCode>
                <c:ptCount val="10"/>
                <c:pt idx="0">
                  <c:v>43</c:v>
                </c:pt>
                <c:pt idx="1">
                  <c:v>14</c:v>
                </c:pt>
                <c:pt idx="2">
                  <c:v>23</c:v>
                </c:pt>
                <c:pt idx="3">
                  <c:v>33</c:v>
                </c:pt>
                <c:pt idx="4">
                  <c:v>16</c:v>
                </c:pt>
                <c:pt idx="5">
                  <c:v>14</c:v>
                </c:pt>
                <c:pt idx="6">
                  <c:v>10</c:v>
                </c:pt>
                <c:pt idx="7">
                  <c:v>15</c:v>
                </c:pt>
                <c:pt idx="8">
                  <c:v>21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E0E-8C60-24B722565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5785776"/>
        <c:axId val="1975782032"/>
      </c:barChart>
      <c:catAx>
        <c:axId val="197578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82032"/>
        <c:crosses val="autoZero"/>
        <c:auto val="1"/>
        <c:lblAlgn val="ctr"/>
        <c:lblOffset val="100"/>
        <c:noMultiLvlLbl val="0"/>
      </c:catAx>
      <c:valAx>
        <c:axId val="197578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589816</xdr:colOff>
      <xdr:row>13</xdr:row>
      <xdr:rowOff>5861</xdr:rowOff>
    </xdr:from>
    <xdr:to>
      <xdr:col>13</xdr:col>
      <xdr:colOff>315057</xdr:colOff>
      <xdr:row>35</xdr:row>
      <xdr:rowOff>65943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7F4F9-A621-EAF1-64E6-A32B51D6D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6"/>
  <sheetViews>
    <sheetView tabSelected="1" topLeftCell="A55" zoomScale="130" zoomScaleNormal="130" workbookViewId="0">
      <selection activeCell="H60" sqref="H60"/>
    </sheetView>
  </sheetViews>
  <sheetFormatPr defaultRowHeight="15" x14ac:dyDescent="0.25"/>
  <cols>
    <col min="1" max="1" width="11.28515625" style="2" bestFit="1" customWidth="1"/>
    <col min="2" max="2" width="55.28515625" style="2" bestFit="1" customWidth="1"/>
    <col min="3" max="3" width="16.28515625" style="1" bestFit="1" customWidth="1"/>
    <col min="5" max="5" width="11.5703125" bestFit="1" customWidth="1"/>
    <col min="6" max="6" width="22.140625" bestFit="1" customWidth="1"/>
    <col min="7" max="7" width="6.28515625" bestFit="1" customWidth="1"/>
  </cols>
  <sheetData>
    <row r="1" spans="1:9" ht="12.75" customHeight="1" x14ac:dyDescent="0.25"/>
    <row r="2" spans="1:9" ht="16.5" customHeight="1" x14ac:dyDescent="0.25">
      <c r="A2" s="3" t="s">
        <v>0</v>
      </c>
      <c r="B2" s="3" t="s">
        <v>195</v>
      </c>
      <c r="C2" s="4" t="s">
        <v>389</v>
      </c>
      <c r="D2" s="9"/>
      <c r="E2" s="5" t="s">
        <v>390</v>
      </c>
      <c r="F2" s="5" t="s">
        <v>195</v>
      </c>
      <c r="G2" s="29" t="s">
        <v>401</v>
      </c>
    </row>
    <row r="3" spans="1:9" ht="16.5" customHeight="1" x14ac:dyDescent="0.3">
      <c r="A3" s="7" t="s">
        <v>1</v>
      </c>
      <c r="B3" s="7" t="s">
        <v>220</v>
      </c>
      <c r="C3" s="8">
        <v>0</v>
      </c>
      <c r="E3" s="6">
        <v>0</v>
      </c>
      <c r="F3" s="6" t="s">
        <v>391</v>
      </c>
      <c r="G3" s="30">
        <f>COUNTIF(C3:C196,0)</f>
        <v>43</v>
      </c>
    </row>
    <row r="4" spans="1:9" ht="16.5" customHeight="1" x14ac:dyDescent="0.3">
      <c r="A4" s="7" t="s">
        <v>2</v>
      </c>
      <c r="B4" s="7" t="s">
        <v>210</v>
      </c>
      <c r="C4" s="8">
        <v>0</v>
      </c>
      <c r="E4" s="6">
        <v>1</v>
      </c>
      <c r="F4" s="6" t="s">
        <v>400</v>
      </c>
      <c r="G4" s="30">
        <f>COUNTIF(C3:C197,1)</f>
        <v>14</v>
      </c>
    </row>
    <row r="5" spans="1:9" ht="16.5" customHeight="1" x14ac:dyDescent="0.3">
      <c r="A5" s="7" t="s">
        <v>3</v>
      </c>
      <c r="B5" s="7" t="s">
        <v>227</v>
      </c>
      <c r="C5" s="8">
        <v>0</v>
      </c>
      <c r="E5" s="6">
        <v>2</v>
      </c>
      <c r="F5" s="6" t="s">
        <v>392</v>
      </c>
      <c r="G5" s="30">
        <f>COUNTIF(C3:C197,2)</f>
        <v>23</v>
      </c>
    </row>
    <row r="6" spans="1:9" ht="16.5" customHeight="1" x14ac:dyDescent="0.3">
      <c r="A6" s="7" t="s">
        <v>4</v>
      </c>
      <c r="B6" s="7" t="s">
        <v>231</v>
      </c>
      <c r="C6" s="8">
        <v>0</v>
      </c>
      <c r="E6" s="6">
        <v>3</v>
      </c>
      <c r="F6" s="6" t="s">
        <v>393</v>
      </c>
      <c r="G6" s="30">
        <f>COUNTIF(C3:C197,3)</f>
        <v>33</v>
      </c>
    </row>
    <row r="7" spans="1:9" ht="16.5" customHeight="1" x14ac:dyDescent="0.3">
      <c r="A7" s="7" t="s">
        <v>5</v>
      </c>
      <c r="B7" s="7" t="s">
        <v>211</v>
      </c>
      <c r="C7" s="8">
        <v>0</v>
      </c>
      <c r="E7" s="6">
        <v>4</v>
      </c>
      <c r="F7" s="6" t="s">
        <v>394</v>
      </c>
      <c r="G7" s="30">
        <f>COUNTIF(C3:C197,4)</f>
        <v>16</v>
      </c>
    </row>
    <row r="8" spans="1:9" ht="16.5" customHeight="1" x14ac:dyDescent="0.3">
      <c r="A8" s="7" t="s">
        <v>6</v>
      </c>
      <c r="B8" s="7" t="s">
        <v>196</v>
      </c>
      <c r="C8" s="8">
        <v>0</v>
      </c>
      <c r="E8" s="6">
        <v>5</v>
      </c>
      <c r="F8" s="6" t="s">
        <v>395</v>
      </c>
      <c r="G8" s="30">
        <f>COUNTIF(C3:C197,5)</f>
        <v>14</v>
      </c>
    </row>
    <row r="9" spans="1:9" ht="16.5" customHeight="1" x14ac:dyDescent="0.3">
      <c r="A9" s="7" t="s">
        <v>7</v>
      </c>
      <c r="B9" s="7" t="s">
        <v>230</v>
      </c>
      <c r="C9" s="8">
        <v>0</v>
      </c>
      <c r="E9" s="6">
        <v>6</v>
      </c>
      <c r="F9" s="6" t="s">
        <v>396</v>
      </c>
      <c r="G9" s="30">
        <f>COUNTIF(C3:C197,6)</f>
        <v>10</v>
      </c>
    </row>
    <row r="10" spans="1:9" ht="16.5" customHeight="1" x14ac:dyDescent="0.3">
      <c r="A10" s="7" t="s">
        <v>8</v>
      </c>
      <c r="B10" s="7" t="s">
        <v>204</v>
      </c>
      <c r="C10" s="8">
        <v>0</v>
      </c>
      <c r="E10" s="6">
        <v>7</v>
      </c>
      <c r="F10" s="6" t="s">
        <v>397</v>
      </c>
      <c r="G10" s="30">
        <f>COUNTIF(C3:C197,7)</f>
        <v>15</v>
      </c>
    </row>
    <row r="11" spans="1:9" ht="16.5" customHeight="1" x14ac:dyDescent="0.3">
      <c r="A11" s="7" t="s">
        <v>9</v>
      </c>
      <c r="B11" s="7" t="s">
        <v>215</v>
      </c>
      <c r="C11" s="8">
        <v>0</v>
      </c>
      <c r="E11" s="6">
        <v>8</v>
      </c>
      <c r="F11" s="6" t="s">
        <v>398</v>
      </c>
      <c r="G11" s="30">
        <f>COUNTIF(C3:C197,8)</f>
        <v>21</v>
      </c>
    </row>
    <row r="12" spans="1:9" ht="16.5" customHeight="1" x14ac:dyDescent="0.3">
      <c r="A12" s="7" t="s">
        <v>10</v>
      </c>
      <c r="B12" s="31" t="s">
        <v>199</v>
      </c>
      <c r="C12" s="8">
        <v>0</v>
      </c>
      <c r="E12" s="6">
        <v>9</v>
      </c>
      <c r="F12" s="6" t="s">
        <v>399</v>
      </c>
      <c r="G12" s="30">
        <f>COUNTIF(C3:C198,9)</f>
        <v>5</v>
      </c>
      <c r="H12" t="s">
        <v>403</v>
      </c>
      <c r="I12">
        <f>SUM(G3:G12)</f>
        <v>194</v>
      </c>
    </row>
    <row r="13" spans="1:9" ht="16.5" customHeight="1" x14ac:dyDescent="0.25">
      <c r="A13" s="7" t="s">
        <v>11</v>
      </c>
      <c r="B13" s="7" t="s">
        <v>225</v>
      </c>
      <c r="C13" s="8">
        <v>0</v>
      </c>
      <c r="E13" s="10"/>
      <c r="F13" s="10"/>
      <c r="G13" s="1"/>
      <c r="H13" s="10"/>
    </row>
    <row r="14" spans="1:9" ht="16.5" customHeight="1" x14ac:dyDescent="0.25">
      <c r="A14" s="7" t="s">
        <v>12</v>
      </c>
      <c r="B14" s="7" t="s">
        <v>219</v>
      </c>
      <c r="C14" s="8">
        <v>0</v>
      </c>
      <c r="D14" s="10"/>
      <c r="H14" s="10"/>
    </row>
    <row r="15" spans="1:9" ht="16.5" customHeight="1" x14ac:dyDescent="0.25">
      <c r="A15" s="7" t="s">
        <v>13</v>
      </c>
      <c r="B15" s="7" t="s">
        <v>202</v>
      </c>
      <c r="C15" s="8">
        <v>0</v>
      </c>
      <c r="D15" s="10"/>
      <c r="H15" s="10"/>
    </row>
    <row r="16" spans="1:9" ht="16.5" customHeight="1" x14ac:dyDescent="0.25">
      <c r="A16" s="7" t="s">
        <v>14</v>
      </c>
      <c r="B16" s="7" t="s">
        <v>203</v>
      </c>
      <c r="C16" s="8">
        <v>0</v>
      </c>
      <c r="D16" s="10"/>
      <c r="H16" s="10"/>
    </row>
    <row r="17" spans="1:9" ht="16.5" customHeight="1" x14ac:dyDescent="0.25">
      <c r="A17" s="7" t="s">
        <v>15</v>
      </c>
      <c r="B17" s="7" t="s">
        <v>207</v>
      </c>
      <c r="C17" s="8">
        <v>0</v>
      </c>
      <c r="D17" s="10"/>
      <c r="H17" s="10"/>
      <c r="I17" s="1"/>
    </row>
    <row r="18" spans="1:9" ht="16.5" customHeight="1" x14ac:dyDescent="0.25">
      <c r="A18" s="7" t="s">
        <v>16</v>
      </c>
      <c r="B18" s="7" t="s">
        <v>235</v>
      </c>
      <c r="C18" s="8">
        <v>0</v>
      </c>
      <c r="D18" s="10"/>
      <c r="H18" s="10"/>
      <c r="I18" s="1"/>
    </row>
    <row r="19" spans="1:9" ht="16.5" customHeight="1" x14ac:dyDescent="0.25">
      <c r="A19" s="7" t="s">
        <v>17</v>
      </c>
      <c r="B19" s="7" t="s">
        <v>229</v>
      </c>
      <c r="C19" s="8">
        <v>0</v>
      </c>
      <c r="D19" s="10"/>
      <c r="H19" s="10"/>
      <c r="I19" s="1"/>
    </row>
    <row r="20" spans="1:9" ht="16.5" customHeight="1" x14ac:dyDescent="0.25">
      <c r="A20" s="7" t="s">
        <v>18</v>
      </c>
      <c r="B20" s="7" t="s">
        <v>217</v>
      </c>
      <c r="C20" s="8">
        <v>0</v>
      </c>
      <c r="D20" s="10"/>
      <c r="H20" s="10"/>
    </row>
    <row r="21" spans="1:9" ht="16.5" customHeight="1" x14ac:dyDescent="0.25">
      <c r="A21" s="7" t="s">
        <v>19</v>
      </c>
      <c r="B21" s="7" t="s">
        <v>222</v>
      </c>
      <c r="C21" s="8">
        <v>0</v>
      </c>
      <c r="D21" s="10"/>
    </row>
    <row r="22" spans="1:9" ht="16.5" customHeight="1" x14ac:dyDescent="0.25">
      <c r="A22" s="7" t="s">
        <v>20</v>
      </c>
      <c r="B22" s="7" t="s">
        <v>223</v>
      </c>
      <c r="C22" s="8">
        <v>0</v>
      </c>
      <c r="D22" s="10"/>
    </row>
    <row r="23" spans="1:9" ht="16.5" customHeight="1" x14ac:dyDescent="0.25">
      <c r="A23" s="7" t="s">
        <v>21</v>
      </c>
      <c r="B23" s="7" t="s">
        <v>232</v>
      </c>
      <c r="C23" s="8">
        <v>0</v>
      </c>
      <c r="E23" s="10"/>
    </row>
    <row r="24" spans="1:9" ht="16.5" customHeight="1" x14ac:dyDescent="0.25">
      <c r="A24" s="7" t="s">
        <v>22</v>
      </c>
      <c r="B24" s="7" t="s">
        <v>221</v>
      </c>
      <c r="C24" s="8">
        <v>0</v>
      </c>
      <c r="E24" s="10"/>
    </row>
    <row r="25" spans="1:9" ht="16.5" customHeight="1" x14ac:dyDescent="0.25">
      <c r="A25" s="7" t="s">
        <v>23</v>
      </c>
      <c r="B25" s="7" t="s">
        <v>236</v>
      </c>
      <c r="C25" s="8">
        <v>0</v>
      </c>
      <c r="E25" s="10"/>
      <c r="F25" s="10"/>
      <c r="G25" s="1"/>
    </row>
    <row r="26" spans="1:9" ht="16.5" customHeight="1" x14ac:dyDescent="0.25">
      <c r="A26" s="7" t="s">
        <v>24</v>
      </c>
      <c r="B26" s="7" t="s">
        <v>218</v>
      </c>
      <c r="C26" s="8">
        <v>0</v>
      </c>
      <c r="E26" s="10"/>
      <c r="F26" s="10"/>
      <c r="G26" s="1"/>
    </row>
    <row r="27" spans="1:9" ht="16.5" customHeight="1" x14ac:dyDescent="0.25">
      <c r="A27" s="7" t="s">
        <v>25</v>
      </c>
      <c r="B27" s="7" t="s">
        <v>238</v>
      </c>
      <c r="C27" s="8">
        <v>0</v>
      </c>
      <c r="E27" s="10"/>
      <c r="F27" s="10"/>
      <c r="G27" s="1"/>
    </row>
    <row r="28" spans="1:9" ht="16.5" customHeight="1" x14ac:dyDescent="0.25">
      <c r="A28" s="7" t="s">
        <v>26</v>
      </c>
      <c r="B28" s="7" t="s">
        <v>234</v>
      </c>
      <c r="C28" s="8">
        <v>0</v>
      </c>
      <c r="E28" s="10"/>
      <c r="F28" s="10"/>
      <c r="G28" s="1"/>
    </row>
    <row r="29" spans="1:9" ht="16.5" customHeight="1" x14ac:dyDescent="0.25">
      <c r="A29" s="7" t="s">
        <v>27</v>
      </c>
      <c r="B29" s="7" t="s">
        <v>214</v>
      </c>
      <c r="C29" s="8">
        <v>0</v>
      </c>
      <c r="E29" s="10"/>
      <c r="F29" s="10"/>
      <c r="G29" s="1"/>
    </row>
    <row r="30" spans="1:9" ht="16.5" customHeight="1" x14ac:dyDescent="0.25">
      <c r="A30" s="7" t="s">
        <v>28</v>
      </c>
      <c r="B30" s="7" t="s">
        <v>228</v>
      </c>
      <c r="C30" s="8">
        <v>0</v>
      </c>
      <c r="E30" s="10"/>
      <c r="F30" s="10"/>
      <c r="G30" s="1"/>
    </row>
    <row r="31" spans="1:9" ht="16.5" customHeight="1" x14ac:dyDescent="0.25">
      <c r="A31" s="7" t="s">
        <v>29</v>
      </c>
      <c r="B31" s="7" t="s">
        <v>216</v>
      </c>
      <c r="C31" s="8">
        <v>0</v>
      </c>
      <c r="E31" s="10"/>
      <c r="F31" s="10"/>
      <c r="G31" s="1"/>
    </row>
    <row r="32" spans="1:9" ht="16.5" customHeight="1" x14ac:dyDescent="0.25">
      <c r="A32" s="7" t="s">
        <v>30</v>
      </c>
      <c r="B32" s="7" t="s">
        <v>213</v>
      </c>
      <c r="C32" s="8">
        <v>0</v>
      </c>
      <c r="E32" s="10"/>
      <c r="F32" s="10"/>
      <c r="G32" s="1"/>
    </row>
    <row r="33" spans="1:7" ht="16.5" customHeight="1" x14ac:dyDescent="0.25">
      <c r="A33" s="7" t="s">
        <v>31</v>
      </c>
      <c r="B33" s="7" t="s">
        <v>208</v>
      </c>
      <c r="C33" s="8">
        <v>0</v>
      </c>
      <c r="E33" s="10"/>
      <c r="F33" s="10"/>
      <c r="G33" s="1"/>
    </row>
    <row r="34" spans="1:7" ht="16.5" customHeight="1" x14ac:dyDescent="0.25">
      <c r="A34" s="7" t="s">
        <v>32</v>
      </c>
      <c r="B34" s="7" t="s">
        <v>197</v>
      </c>
      <c r="C34" s="8">
        <v>0</v>
      </c>
      <c r="E34" s="10"/>
      <c r="F34" s="10"/>
      <c r="G34" s="1"/>
    </row>
    <row r="35" spans="1:7" ht="16.5" customHeight="1" x14ac:dyDescent="0.25">
      <c r="A35" s="7" t="s">
        <v>33</v>
      </c>
      <c r="B35" s="7" t="s">
        <v>212</v>
      </c>
      <c r="C35" s="8">
        <v>0</v>
      </c>
      <c r="E35" s="10"/>
      <c r="F35" s="10"/>
      <c r="G35" s="1"/>
    </row>
    <row r="36" spans="1:7" ht="16.5" customHeight="1" x14ac:dyDescent="0.25">
      <c r="A36" s="7" t="s">
        <v>34</v>
      </c>
      <c r="B36" s="7" t="s">
        <v>224</v>
      </c>
      <c r="C36" s="8">
        <v>0</v>
      </c>
      <c r="E36" s="10"/>
      <c r="F36" s="10"/>
      <c r="G36" s="1"/>
    </row>
    <row r="37" spans="1:7" ht="16.5" customHeight="1" x14ac:dyDescent="0.25">
      <c r="A37" s="7" t="s">
        <v>35</v>
      </c>
      <c r="B37" s="7" t="s">
        <v>226</v>
      </c>
      <c r="C37" s="8">
        <v>0</v>
      </c>
      <c r="E37" s="10"/>
      <c r="F37" s="10"/>
      <c r="G37" s="1"/>
    </row>
    <row r="38" spans="1:7" ht="16.5" customHeight="1" x14ac:dyDescent="0.25">
      <c r="A38" s="7" t="s">
        <v>36</v>
      </c>
      <c r="B38" s="7" t="s">
        <v>205</v>
      </c>
      <c r="C38" s="8">
        <v>0</v>
      </c>
    </row>
    <row r="39" spans="1:7" ht="16.5" customHeight="1" x14ac:dyDescent="0.25">
      <c r="A39" s="7" t="s">
        <v>37</v>
      </c>
      <c r="B39" s="7" t="s">
        <v>237</v>
      </c>
      <c r="C39" s="8">
        <v>0</v>
      </c>
      <c r="E39" s="10"/>
      <c r="F39" s="10"/>
      <c r="G39" s="1"/>
    </row>
    <row r="40" spans="1:7" ht="16.5" customHeight="1" x14ac:dyDescent="0.25">
      <c r="A40" s="7" t="s">
        <v>38</v>
      </c>
      <c r="B40" s="7" t="s">
        <v>233</v>
      </c>
      <c r="C40" s="8">
        <v>0</v>
      </c>
      <c r="E40" s="10"/>
      <c r="F40" s="10"/>
      <c r="G40" s="1"/>
    </row>
    <row r="41" spans="1:7" ht="16.5" customHeight="1" x14ac:dyDescent="0.25">
      <c r="A41" s="7" t="s">
        <v>39</v>
      </c>
      <c r="B41" s="7" t="s">
        <v>201</v>
      </c>
      <c r="C41" s="8">
        <v>0</v>
      </c>
      <c r="E41" s="10"/>
      <c r="F41" s="10"/>
      <c r="G41" s="1"/>
    </row>
    <row r="42" spans="1:7" ht="16.5" customHeight="1" x14ac:dyDescent="0.25">
      <c r="A42" s="7" t="s">
        <v>40</v>
      </c>
      <c r="B42" s="31" t="s">
        <v>206</v>
      </c>
      <c r="C42" s="8">
        <v>0</v>
      </c>
      <c r="E42" s="10"/>
      <c r="F42" s="10"/>
      <c r="G42" s="1"/>
    </row>
    <row r="43" spans="1:7" ht="16.5" customHeight="1" x14ac:dyDescent="0.25">
      <c r="A43" s="7" t="s">
        <v>41</v>
      </c>
      <c r="B43" s="7" t="s">
        <v>198</v>
      </c>
      <c r="C43" s="8">
        <v>0</v>
      </c>
      <c r="E43" s="10"/>
      <c r="F43" s="10"/>
      <c r="G43" s="1"/>
    </row>
    <row r="44" spans="1:7" ht="16.5" customHeight="1" x14ac:dyDescent="0.25">
      <c r="A44" s="7" t="s">
        <v>42</v>
      </c>
      <c r="B44" s="31" t="s">
        <v>200</v>
      </c>
      <c r="C44" s="8">
        <v>0</v>
      </c>
      <c r="E44" s="10"/>
      <c r="F44" s="10"/>
      <c r="G44" s="1"/>
    </row>
    <row r="45" spans="1:7" ht="16.5" customHeight="1" x14ac:dyDescent="0.25">
      <c r="A45" s="7" t="s">
        <v>43</v>
      </c>
      <c r="B45" s="31" t="s">
        <v>209</v>
      </c>
      <c r="C45" s="8">
        <v>0</v>
      </c>
      <c r="E45" s="10"/>
      <c r="F45" s="10"/>
      <c r="G45" s="1"/>
    </row>
    <row r="46" spans="1:7" ht="16.5" customHeight="1" x14ac:dyDescent="0.25">
      <c r="A46" s="11" t="s">
        <v>44</v>
      </c>
      <c r="B46" s="11" t="s">
        <v>252</v>
      </c>
      <c r="C46" s="12">
        <v>1</v>
      </c>
      <c r="E46" s="10"/>
      <c r="F46" s="10"/>
      <c r="G46" s="1"/>
    </row>
    <row r="47" spans="1:7" ht="16.5" customHeight="1" x14ac:dyDescent="0.25">
      <c r="A47" s="11" t="s">
        <v>45</v>
      </c>
      <c r="B47" s="11" t="s">
        <v>240</v>
      </c>
      <c r="C47" s="12">
        <v>1</v>
      </c>
      <c r="E47" s="10"/>
      <c r="F47" s="10"/>
      <c r="G47" s="1"/>
    </row>
    <row r="48" spans="1:7" ht="16.5" customHeight="1" x14ac:dyDescent="0.25">
      <c r="A48" s="11" t="s">
        <v>46</v>
      </c>
      <c r="B48" s="11" t="s">
        <v>239</v>
      </c>
      <c r="C48" s="12">
        <v>1</v>
      </c>
      <c r="E48" s="10"/>
      <c r="F48" s="10"/>
      <c r="G48" s="1"/>
    </row>
    <row r="49" spans="1:9" ht="16.5" customHeight="1" x14ac:dyDescent="0.25">
      <c r="A49" s="11" t="s">
        <v>47</v>
      </c>
      <c r="B49" s="11" t="s">
        <v>249</v>
      </c>
      <c r="C49" s="12">
        <v>1</v>
      </c>
      <c r="E49" s="10"/>
      <c r="F49" s="10"/>
      <c r="G49" s="1"/>
    </row>
    <row r="50" spans="1:9" ht="16.5" customHeight="1" x14ac:dyDescent="0.25">
      <c r="A50" s="11" t="s">
        <v>48</v>
      </c>
      <c r="B50" s="11" t="s">
        <v>248</v>
      </c>
      <c r="C50" s="12">
        <v>1</v>
      </c>
      <c r="E50" s="10"/>
      <c r="F50" s="10"/>
      <c r="G50" s="1"/>
    </row>
    <row r="51" spans="1:9" ht="16.5" customHeight="1" x14ac:dyDescent="0.25">
      <c r="A51" s="11" t="s">
        <v>49</v>
      </c>
      <c r="B51" s="11" t="s">
        <v>251</v>
      </c>
      <c r="C51" s="12">
        <v>1</v>
      </c>
      <c r="E51" s="10"/>
      <c r="F51" s="10"/>
      <c r="G51" s="1"/>
    </row>
    <row r="52" spans="1:9" ht="16.5" customHeight="1" x14ac:dyDescent="0.25">
      <c r="A52" s="11" t="s">
        <v>50</v>
      </c>
      <c r="B52" s="11" t="s">
        <v>247</v>
      </c>
      <c r="C52" s="12">
        <v>1</v>
      </c>
      <c r="E52" s="10"/>
      <c r="F52" s="10"/>
      <c r="G52" s="1"/>
    </row>
    <row r="53" spans="1:9" ht="16.5" customHeight="1" x14ac:dyDescent="0.25">
      <c r="A53" s="11" t="s">
        <v>51</v>
      </c>
      <c r="B53" s="11" t="s">
        <v>242</v>
      </c>
      <c r="C53" s="12">
        <v>1</v>
      </c>
      <c r="E53" s="10"/>
      <c r="F53" s="10"/>
      <c r="G53" s="1"/>
    </row>
    <row r="54" spans="1:9" ht="16.5" customHeight="1" x14ac:dyDescent="0.25">
      <c r="A54" s="11" t="s">
        <v>52</v>
      </c>
      <c r="B54" s="11" t="s">
        <v>244</v>
      </c>
      <c r="C54" s="12">
        <v>1</v>
      </c>
      <c r="E54" s="10"/>
      <c r="F54" s="10"/>
      <c r="G54" s="1"/>
    </row>
    <row r="55" spans="1:9" ht="16.5" customHeight="1" x14ac:dyDescent="0.25">
      <c r="A55" s="11" t="s">
        <v>53</v>
      </c>
      <c r="B55" s="11" t="s">
        <v>250</v>
      </c>
      <c r="C55" s="12">
        <v>1</v>
      </c>
      <c r="E55" s="10"/>
      <c r="F55" s="10"/>
      <c r="G55" s="1"/>
    </row>
    <row r="56" spans="1:9" ht="16.5" customHeight="1" x14ac:dyDescent="0.25">
      <c r="A56" s="11" t="s">
        <v>54</v>
      </c>
      <c r="B56" s="11" t="s">
        <v>246</v>
      </c>
      <c r="C56" s="12">
        <v>1</v>
      </c>
      <c r="E56" s="10"/>
      <c r="G56" s="1"/>
    </row>
    <row r="57" spans="1:9" ht="16.5" customHeight="1" x14ac:dyDescent="0.25">
      <c r="A57" s="11" t="s">
        <v>55</v>
      </c>
      <c r="B57" s="11" t="s">
        <v>245</v>
      </c>
      <c r="C57" s="12">
        <v>1</v>
      </c>
      <c r="E57" s="10"/>
      <c r="G57" s="1"/>
    </row>
    <row r="58" spans="1:9" ht="16.5" customHeight="1" x14ac:dyDescent="0.25">
      <c r="A58" s="11" t="s">
        <v>56</v>
      </c>
      <c r="B58" s="11" t="s">
        <v>241</v>
      </c>
      <c r="C58" s="12">
        <v>1</v>
      </c>
      <c r="E58" s="10"/>
      <c r="G58" s="1"/>
    </row>
    <row r="59" spans="1:9" ht="16.5" customHeight="1" x14ac:dyDescent="0.25">
      <c r="A59" s="11" t="s">
        <v>57</v>
      </c>
      <c r="B59" s="11" t="s">
        <v>243</v>
      </c>
      <c r="C59" s="12">
        <v>1</v>
      </c>
      <c r="E59" s="10"/>
      <c r="G59" s="1"/>
    </row>
    <row r="60" spans="1:9" ht="16.5" customHeight="1" x14ac:dyDescent="0.25">
      <c r="A60" s="13" t="s">
        <v>58</v>
      </c>
      <c r="B60" s="13" t="s">
        <v>264</v>
      </c>
      <c r="C60" s="14">
        <v>2</v>
      </c>
      <c r="E60" s="10"/>
      <c r="G60" s="1"/>
    </row>
    <row r="61" spans="1:9" ht="16.5" customHeight="1" x14ac:dyDescent="0.25">
      <c r="A61" s="13" t="s">
        <v>59</v>
      </c>
      <c r="B61" s="13" t="s">
        <v>262</v>
      </c>
      <c r="C61" s="14">
        <v>2</v>
      </c>
      <c r="E61" s="10"/>
      <c r="G61" s="1"/>
    </row>
    <row r="62" spans="1:9" ht="16.5" customHeight="1" x14ac:dyDescent="0.25">
      <c r="A62" s="13" t="s">
        <v>60</v>
      </c>
      <c r="B62" s="13" t="s">
        <v>254</v>
      </c>
      <c r="C62" s="14">
        <v>2</v>
      </c>
      <c r="E62" s="2"/>
      <c r="F62" s="2"/>
      <c r="G62" s="2"/>
      <c r="H62" s="2"/>
      <c r="I62" s="2"/>
    </row>
    <row r="63" spans="1:9" ht="16.5" customHeight="1" x14ac:dyDescent="0.25">
      <c r="A63" s="13" t="s">
        <v>61</v>
      </c>
      <c r="B63" s="13" t="s">
        <v>268</v>
      </c>
      <c r="C63" s="14">
        <v>2</v>
      </c>
      <c r="E63" s="2"/>
      <c r="F63" s="2"/>
      <c r="G63" s="2"/>
      <c r="H63" s="2"/>
      <c r="I63" s="2"/>
    </row>
    <row r="64" spans="1:9" ht="16.5" customHeight="1" x14ac:dyDescent="0.25">
      <c r="A64" s="13" t="s">
        <v>62</v>
      </c>
      <c r="B64" s="13" t="s">
        <v>263</v>
      </c>
      <c r="C64" s="14">
        <v>2</v>
      </c>
      <c r="E64" s="2" t="s">
        <v>406</v>
      </c>
      <c r="F64" s="2"/>
      <c r="G64" s="2"/>
      <c r="H64" s="2"/>
      <c r="I64" s="2"/>
    </row>
    <row r="65" spans="1:9" ht="16.5" customHeight="1" x14ac:dyDescent="0.25">
      <c r="A65" s="13" t="s">
        <v>63</v>
      </c>
      <c r="B65" s="32" t="s">
        <v>256</v>
      </c>
      <c r="C65" s="14">
        <v>2</v>
      </c>
      <c r="E65" s="2" t="s">
        <v>407</v>
      </c>
      <c r="F65" s="2"/>
      <c r="G65" s="2"/>
      <c r="H65" s="2"/>
      <c r="I65" s="2"/>
    </row>
    <row r="66" spans="1:9" ht="16.5" customHeight="1" x14ac:dyDescent="0.25">
      <c r="A66" s="13" t="s">
        <v>64</v>
      </c>
      <c r="B66" s="13" t="s">
        <v>257</v>
      </c>
      <c r="C66" s="14">
        <v>2</v>
      </c>
      <c r="E66" s="10" t="s">
        <v>404</v>
      </c>
      <c r="F66" s="2"/>
      <c r="G66" s="2"/>
      <c r="H66" s="2"/>
      <c r="I66" s="2"/>
    </row>
    <row r="67" spans="1:9" ht="16.5" customHeight="1" x14ac:dyDescent="0.25">
      <c r="A67" s="13" t="s">
        <v>65</v>
      </c>
      <c r="B67" s="13" t="s">
        <v>269</v>
      </c>
      <c r="C67" s="14">
        <v>2</v>
      </c>
      <c r="E67" s="10" t="s">
        <v>405</v>
      </c>
      <c r="F67" s="2"/>
      <c r="G67" s="2"/>
      <c r="H67" s="2"/>
      <c r="I67" s="2"/>
    </row>
    <row r="68" spans="1:9" ht="16.5" customHeight="1" x14ac:dyDescent="0.25">
      <c r="A68" s="13" t="s">
        <v>66</v>
      </c>
      <c r="B68" s="32" t="s">
        <v>271</v>
      </c>
      <c r="C68" s="14">
        <v>2</v>
      </c>
      <c r="E68" s="2" t="s">
        <v>408</v>
      </c>
      <c r="F68" s="2"/>
      <c r="G68" s="2"/>
      <c r="H68" s="2"/>
      <c r="I68" s="2"/>
    </row>
    <row r="69" spans="1:9" ht="16.5" customHeight="1" x14ac:dyDescent="0.25">
      <c r="A69" s="13" t="s">
        <v>67</v>
      </c>
      <c r="B69" s="13" t="s">
        <v>270</v>
      </c>
      <c r="C69" s="14">
        <v>2</v>
      </c>
      <c r="E69" s="2" t="s">
        <v>409</v>
      </c>
      <c r="F69" s="2"/>
      <c r="G69" s="2"/>
      <c r="H69" s="2"/>
      <c r="I69" s="2"/>
    </row>
    <row r="70" spans="1:9" ht="16.5" customHeight="1" x14ac:dyDescent="0.25">
      <c r="A70" s="13" t="s">
        <v>68</v>
      </c>
      <c r="B70" s="32" t="s">
        <v>267</v>
      </c>
      <c r="C70" s="14">
        <v>2</v>
      </c>
      <c r="E70" s="2"/>
      <c r="F70" s="2"/>
      <c r="G70" s="2"/>
      <c r="H70" s="2"/>
      <c r="I70" s="2"/>
    </row>
    <row r="71" spans="1:9" ht="16.5" customHeight="1" x14ac:dyDescent="0.25">
      <c r="A71" s="13" t="s">
        <v>69</v>
      </c>
      <c r="B71" s="13" t="s">
        <v>261</v>
      </c>
      <c r="C71" s="14">
        <v>2</v>
      </c>
      <c r="E71" s="10"/>
      <c r="F71" s="10"/>
      <c r="G71" s="1"/>
      <c r="H71" s="2"/>
      <c r="I71" s="2"/>
    </row>
    <row r="72" spans="1:9" ht="16.5" customHeight="1" x14ac:dyDescent="0.25">
      <c r="A72" s="13" t="s">
        <v>70</v>
      </c>
      <c r="B72" s="13" t="s">
        <v>265</v>
      </c>
      <c r="C72" s="14">
        <v>2</v>
      </c>
      <c r="E72" s="10"/>
      <c r="F72" s="10"/>
      <c r="G72" s="1"/>
      <c r="H72" s="2"/>
      <c r="I72" s="2"/>
    </row>
    <row r="73" spans="1:9" ht="16.5" customHeight="1" x14ac:dyDescent="0.25">
      <c r="A73" s="13" t="s">
        <v>71</v>
      </c>
      <c r="B73" s="13" t="s">
        <v>253</v>
      </c>
      <c r="C73" s="14">
        <v>2</v>
      </c>
      <c r="E73" s="10"/>
      <c r="F73" s="10"/>
      <c r="G73" s="1"/>
      <c r="H73" s="2"/>
      <c r="I73" s="2"/>
    </row>
    <row r="74" spans="1:9" ht="16.5" customHeight="1" x14ac:dyDescent="0.25">
      <c r="A74" s="13" t="s">
        <v>72</v>
      </c>
      <c r="B74" s="13" t="s">
        <v>258</v>
      </c>
      <c r="C74" s="14">
        <v>2</v>
      </c>
      <c r="E74" s="10"/>
      <c r="F74" s="10"/>
      <c r="G74" s="1"/>
      <c r="H74" s="2"/>
      <c r="I74" s="2"/>
    </row>
    <row r="75" spans="1:9" ht="16.5" customHeight="1" x14ac:dyDescent="0.25">
      <c r="A75" s="13" t="s">
        <v>73</v>
      </c>
      <c r="B75" s="13" t="s">
        <v>259</v>
      </c>
      <c r="C75" s="14">
        <v>2</v>
      </c>
      <c r="E75" s="10"/>
      <c r="F75" s="10"/>
      <c r="G75" s="1"/>
      <c r="H75" s="2"/>
      <c r="I75" s="2"/>
    </row>
    <row r="76" spans="1:9" ht="16.5" customHeight="1" x14ac:dyDescent="0.25">
      <c r="A76" s="13" t="s">
        <v>74</v>
      </c>
      <c r="B76" s="13" t="s">
        <v>266</v>
      </c>
      <c r="C76" s="14">
        <v>2</v>
      </c>
      <c r="E76" s="10"/>
      <c r="F76" s="10"/>
      <c r="G76" s="1"/>
      <c r="H76" s="2"/>
      <c r="I76" s="2"/>
    </row>
    <row r="77" spans="1:9" ht="16.5" customHeight="1" x14ac:dyDescent="0.25">
      <c r="A77" s="13" t="s">
        <v>75</v>
      </c>
      <c r="B77" s="13" t="s">
        <v>274</v>
      </c>
      <c r="C77" s="14">
        <v>2</v>
      </c>
      <c r="E77" s="10"/>
      <c r="F77" s="10"/>
      <c r="G77" s="1"/>
    </row>
    <row r="78" spans="1:9" ht="16.5" customHeight="1" x14ac:dyDescent="0.25">
      <c r="A78" s="13" t="s">
        <v>76</v>
      </c>
      <c r="B78" s="13" t="s">
        <v>275</v>
      </c>
      <c r="C78" s="14">
        <v>2</v>
      </c>
      <c r="E78" s="10"/>
      <c r="F78" s="10"/>
      <c r="G78" s="1"/>
    </row>
    <row r="79" spans="1:9" ht="16.5" customHeight="1" x14ac:dyDescent="0.25">
      <c r="A79" s="13" t="s">
        <v>77</v>
      </c>
      <c r="B79" s="13" t="s">
        <v>272</v>
      </c>
      <c r="C79" s="14">
        <v>2</v>
      </c>
      <c r="E79" s="10"/>
      <c r="F79" s="10"/>
      <c r="G79" s="1"/>
    </row>
    <row r="80" spans="1:9" ht="16.5" customHeight="1" x14ac:dyDescent="0.25">
      <c r="A80" s="13" t="s">
        <v>78</v>
      </c>
      <c r="B80" s="13" t="s">
        <v>273</v>
      </c>
      <c r="C80" s="14">
        <v>2</v>
      </c>
      <c r="E80" s="10"/>
      <c r="F80" s="10"/>
      <c r="G80" s="1"/>
    </row>
    <row r="81" spans="1:7" ht="16.5" customHeight="1" x14ac:dyDescent="0.25">
      <c r="A81" s="13" t="s">
        <v>79</v>
      </c>
      <c r="B81" s="13" t="s">
        <v>260</v>
      </c>
      <c r="C81" s="14">
        <v>2</v>
      </c>
      <c r="E81" s="10"/>
      <c r="F81" s="10"/>
      <c r="G81" s="1"/>
    </row>
    <row r="82" spans="1:7" ht="16.5" customHeight="1" x14ac:dyDescent="0.25">
      <c r="A82" s="13" t="s">
        <v>80</v>
      </c>
      <c r="B82" s="13" t="s">
        <v>255</v>
      </c>
      <c r="C82" s="14">
        <v>2</v>
      </c>
      <c r="E82" s="10"/>
      <c r="F82" s="10"/>
      <c r="G82" s="1"/>
    </row>
    <row r="83" spans="1:7" ht="16.5" customHeight="1" x14ac:dyDescent="0.25">
      <c r="A83" s="15" t="s">
        <v>81</v>
      </c>
      <c r="B83" s="33" t="s">
        <v>307</v>
      </c>
      <c r="C83" s="16">
        <v>3</v>
      </c>
      <c r="E83" s="10"/>
      <c r="F83" s="10"/>
      <c r="G83" s="1"/>
    </row>
    <row r="84" spans="1:7" ht="16.5" customHeight="1" x14ac:dyDescent="0.25">
      <c r="A84" s="15" t="s">
        <v>82</v>
      </c>
      <c r="B84" s="15" t="s">
        <v>290</v>
      </c>
      <c r="C84" s="16">
        <v>3</v>
      </c>
      <c r="E84" s="10"/>
      <c r="F84" s="10"/>
      <c r="G84" s="1"/>
    </row>
    <row r="85" spans="1:7" ht="16.5" customHeight="1" x14ac:dyDescent="0.25">
      <c r="A85" s="15" t="s">
        <v>83</v>
      </c>
      <c r="B85" s="15" t="s">
        <v>286</v>
      </c>
      <c r="C85" s="16">
        <v>3</v>
      </c>
      <c r="E85" s="10"/>
      <c r="F85" s="10"/>
      <c r="G85" s="1"/>
    </row>
    <row r="86" spans="1:7" ht="16.5" customHeight="1" x14ac:dyDescent="0.25">
      <c r="A86" s="15" t="s">
        <v>84</v>
      </c>
      <c r="B86" s="15" t="s">
        <v>402</v>
      </c>
      <c r="C86" s="16">
        <v>3</v>
      </c>
      <c r="E86" s="10"/>
      <c r="F86" s="10"/>
      <c r="G86" s="1"/>
    </row>
    <row r="87" spans="1:7" ht="16.5" customHeight="1" x14ac:dyDescent="0.25">
      <c r="A87" s="15" t="s">
        <v>85</v>
      </c>
      <c r="B87" s="15" t="s">
        <v>302</v>
      </c>
      <c r="C87" s="16">
        <v>3</v>
      </c>
      <c r="E87" s="10"/>
      <c r="F87" s="10"/>
      <c r="G87" s="1"/>
    </row>
    <row r="88" spans="1:7" ht="16.5" customHeight="1" x14ac:dyDescent="0.25">
      <c r="A88" s="15" t="s">
        <v>86</v>
      </c>
      <c r="B88" s="15" t="s">
        <v>298</v>
      </c>
      <c r="C88" s="16">
        <v>3</v>
      </c>
      <c r="E88" s="10"/>
      <c r="F88" s="10"/>
      <c r="G88" s="1"/>
    </row>
    <row r="89" spans="1:7" ht="16.5" customHeight="1" x14ac:dyDescent="0.25">
      <c r="A89" s="15" t="s">
        <v>87</v>
      </c>
      <c r="B89" s="15" t="s">
        <v>285</v>
      </c>
      <c r="C89" s="16">
        <v>3</v>
      </c>
      <c r="E89" s="10"/>
      <c r="F89" s="10"/>
      <c r="G89" s="1"/>
    </row>
    <row r="90" spans="1:7" ht="16.5" customHeight="1" x14ac:dyDescent="0.25">
      <c r="A90" s="15" t="s">
        <v>88</v>
      </c>
      <c r="B90" s="15" t="s">
        <v>296</v>
      </c>
      <c r="C90" s="16">
        <v>3</v>
      </c>
      <c r="E90" s="10"/>
      <c r="F90" s="10"/>
      <c r="G90" s="1"/>
    </row>
    <row r="91" spans="1:7" ht="16.5" customHeight="1" x14ac:dyDescent="0.25">
      <c r="A91" s="15" t="s">
        <v>89</v>
      </c>
      <c r="B91" s="15" t="s">
        <v>279</v>
      </c>
      <c r="C91" s="16">
        <v>3</v>
      </c>
      <c r="E91" s="10"/>
      <c r="F91" s="10"/>
      <c r="G91" s="1"/>
    </row>
    <row r="92" spans="1:7" ht="16.5" customHeight="1" x14ac:dyDescent="0.25">
      <c r="A92" s="15" t="s">
        <v>90</v>
      </c>
      <c r="B92" s="15" t="s">
        <v>282</v>
      </c>
      <c r="C92" s="16">
        <v>3</v>
      </c>
      <c r="E92" s="10"/>
      <c r="F92" s="10"/>
      <c r="G92" s="1"/>
    </row>
    <row r="93" spans="1:7" ht="16.5" customHeight="1" x14ac:dyDescent="0.25">
      <c r="A93" s="15" t="s">
        <v>91</v>
      </c>
      <c r="B93" s="15" t="s">
        <v>283</v>
      </c>
      <c r="C93" s="16">
        <v>3</v>
      </c>
      <c r="E93" s="10"/>
      <c r="F93" s="10"/>
      <c r="G93" s="1"/>
    </row>
    <row r="94" spans="1:7" ht="16.5" customHeight="1" x14ac:dyDescent="0.25">
      <c r="A94" s="15" t="s">
        <v>92</v>
      </c>
      <c r="B94" s="15" t="s">
        <v>284</v>
      </c>
      <c r="C94" s="16">
        <v>3</v>
      </c>
      <c r="E94" s="10"/>
      <c r="F94" s="10"/>
      <c r="G94" s="1"/>
    </row>
    <row r="95" spans="1:7" ht="16.5" customHeight="1" x14ac:dyDescent="0.25">
      <c r="A95" s="15" t="s">
        <v>93</v>
      </c>
      <c r="B95" s="15" t="s">
        <v>276</v>
      </c>
      <c r="C95" s="16">
        <v>3</v>
      </c>
      <c r="E95" s="10"/>
      <c r="F95" s="10"/>
      <c r="G95" s="1"/>
    </row>
    <row r="96" spans="1:7" ht="16.5" customHeight="1" x14ac:dyDescent="0.25">
      <c r="A96" s="15" t="s">
        <v>94</v>
      </c>
      <c r="B96" s="15" t="s">
        <v>303</v>
      </c>
      <c r="C96" s="16">
        <v>3</v>
      </c>
      <c r="E96" s="10"/>
      <c r="F96" s="10"/>
      <c r="G96" s="1"/>
    </row>
    <row r="97" spans="1:7" ht="16.5" customHeight="1" x14ac:dyDescent="0.25">
      <c r="A97" s="15" t="s">
        <v>95</v>
      </c>
      <c r="B97" s="15" t="s">
        <v>277</v>
      </c>
      <c r="C97" s="16">
        <v>3</v>
      </c>
      <c r="E97" s="10"/>
      <c r="F97" s="10"/>
      <c r="G97" s="1"/>
    </row>
    <row r="98" spans="1:7" ht="16.5" customHeight="1" x14ac:dyDescent="0.25">
      <c r="A98" s="15" t="s">
        <v>96</v>
      </c>
      <c r="B98" s="15" t="s">
        <v>287</v>
      </c>
      <c r="C98" s="16">
        <v>3</v>
      </c>
      <c r="E98" s="10"/>
      <c r="F98" s="10"/>
      <c r="G98" s="1"/>
    </row>
    <row r="99" spans="1:7" ht="16.5" customHeight="1" x14ac:dyDescent="0.25">
      <c r="A99" s="15" t="s">
        <v>97</v>
      </c>
      <c r="B99" s="15" t="s">
        <v>288</v>
      </c>
      <c r="C99" s="16">
        <v>3</v>
      </c>
      <c r="E99" s="10"/>
      <c r="F99" s="10"/>
      <c r="G99" s="1"/>
    </row>
    <row r="100" spans="1:7" ht="16.5" customHeight="1" x14ac:dyDescent="0.25">
      <c r="A100" s="15" t="s">
        <v>98</v>
      </c>
      <c r="B100" s="33" t="s">
        <v>280</v>
      </c>
      <c r="C100" s="16">
        <v>3</v>
      </c>
      <c r="E100" s="10"/>
      <c r="F100" s="10"/>
      <c r="G100" s="1"/>
    </row>
    <row r="101" spans="1:7" ht="16.5" customHeight="1" x14ac:dyDescent="0.25">
      <c r="A101" s="15" t="s">
        <v>99</v>
      </c>
      <c r="B101" s="33" t="s">
        <v>289</v>
      </c>
      <c r="C101" s="16">
        <v>3</v>
      </c>
      <c r="E101" s="10"/>
      <c r="F101" s="10"/>
      <c r="G101" s="1"/>
    </row>
    <row r="102" spans="1:7" ht="16.5" customHeight="1" x14ac:dyDescent="0.25">
      <c r="A102" s="15" t="s">
        <v>100</v>
      </c>
      <c r="B102" s="33" t="s">
        <v>304</v>
      </c>
      <c r="C102" s="16">
        <v>3</v>
      </c>
      <c r="E102" s="10"/>
      <c r="F102" s="10"/>
      <c r="G102" s="1"/>
    </row>
    <row r="103" spans="1:7" ht="16.5" customHeight="1" x14ac:dyDescent="0.25">
      <c r="A103" s="15" t="s">
        <v>101</v>
      </c>
      <c r="B103" s="33" t="s">
        <v>306</v>
      </c>
      <c r="C103" s="16">
        <v>3</v>
      </c>
      <c r="E103" s="10"/>
      <c r="F103" s="10"/>
      <c r="G103" s="1"/>
    </row>
    <row r="104" spans="1:7" ht="16.5" customHeight="1" x14ac:dyDescent="0.25">
      <c r="A104" s="15" t="s">
        <v>102</v>
      </c>
      <c r="B104" s="15" t="s">
        <v>291</v>
      </c>
      <c r="C104" s="16">
        <v>3</v>
      </c>
      <c r="E104" s="10"/>
      <c r="F104" s="10"/>
      <c r="G104" s="1"/>
    </row>
    <row r="105" spans="1:7" ht="16.5" customHeight="1" x14ac:dyDescent="0.25">
      <c r="A105" s="15" t="s">
        <v>103</v>
      </c>
      <c r="B105" s="15" t="s">
        <v>301</v>
      </c>
      <c r="C105" s="16">
        <v>3</v>
      </c>
      <c r="E105" s="10"/>
      <c r="F105" s="10"/>
      <c r="G105" s="1"/>
    </row>
    <row r="106" spans="1:7" ht="16.5" customHeight="1" x14ac:dyDescent="0.25">
      <c r="A106" s="15" t="s">
        <v>104</v>
      </c>
      <c r="B106" s="15" t="s">
        <v>294</v>
      </c>
      <c r="C106" s="16">
        <v>3</v>
      </c>
      <c r="E106" s="10"/>
      <c r="F106" s="10"/>
      <c r="G106" s="1"/>
    </row>
    <row r="107" spans="1:7" ht="16.5" customHeight="1" x14ac:dyDescent="0.25">
      <c r="A107" s="15" t="s">
        <v>105</v>
      </c>
      <c r="B107" s="15" t="s">
        <v>297</v>
      </c>
      <c r="C107" s="16">
        <v>3</v>
      </c>
      <c r="E107" s="10"/>
      <c r="F107" s="10"/>
      <c r="G107" s="1"/>
    </row>
    <row r="108" spans="1:7" ht="16.5" customHeight="1" x14ac:dyDescent="0.25">
      <c r="A108" s="15" t="s">
        <v>106</v>
      </c>
      <c r="B108" s="15" t="s">
        <v>299</v>
      </c>
      <c r="C108" s="16">
        <v>3</v>
      </c>
      <c r="E108" s="10"/>
      <c r="F108" s="10"/>
      <c r="G108" s="1"/>
    </row>
    <row r="109" spans="1:7" ht="16.5" customHeight="1" x14ac:dyDescent="0.25">
      <c r="A109" s="15" t="s">
        <v>107</v>
      </c>
      <c r="B109" s="15" t="s">
        <v>295</v>
      </c>
      <c r="C109" s="16">
        <v>3</v>
      </c>
      <c r="E109" s="10"/>
      <c r="F109" s="10"/>
      <c r="G109" s="1"/>
    </row>
    <row r="110" spans="1:7" ht="16.5" customHeight="1" x14ac:dyDescent="0.25">
      <c r="A110" s="15" t="s">
        <v>108</v>
      </c>
      <c r="B110" s="15" t="s">
        <v>278</v>
      </c>
      <c r="C110" s="16">
        <v>3</v>
      </c>
      <c r="E110" s="10"/>
      <c r="F110" s="10"/>
      <c r="G110" s="1"/>
    </row>
    <row r="111" spans="1:7" ht="16.5" customHeight="1" x14ac:dyDescent="0.25">
      <c r="A111" s="15" t="s">
        <v>109</v>
      </c>
      <c r="B111" s="33" t="s">
        <v>305</v>
      </c>
      <c r="C111" s="16">
        <v>3</v>
      </c>
      <c r="E111" s="10"/>
      <c r="F111" s="10"/>
      <c r="G111" s="1"/>
    </row>
    <row r="112" spans="1:7" ht="16.5" customHeight="1" x14ac:dyDescent="0.25">
      <c r="A112" s="15" t="s">
        <v>110</v>
      </c>
      <c r="B112" s="15" t="s">
        <v>300</v>
      </c>
      <c r="C112" s="16">
        <v>3</v>
      </c>
      <c r="E112" s="10"/>
      <c r="F112" s="10"/>
      <c r="G112" s="1"/>
    </row>
    <row r="113" spans="1:7" ht="16.5" customHeight="1" x14ac:dyDescent="0.25">
      <c r="A113" s="15" t="s">
        <v>111</v>
      </c>
      <c r="B113" s="15" t="s">
        <v>293</v>
      </c>
      <c r="C113" s="16">
        <v>3</v>
      </c>
      <c r="E113" s="10"/>
      <c r="F113" s="10"/>
      <c r="G113" s="1"/>
    </row>
    <row r="114" spans="1:7" ht="16.5" customHeight="1" x14ac:dyDescent="0.25">
      <c r="A114" s="15" t="s">
        <v>112</v>
      </c>
      <c r="B114" s="15" t="s">
        <v>292</v>
      </c>
      <c r="C114" s="16">
        <v>3</v>
      </c>
      <c r="E114" s="10"/>
      <c r="F114" s="10"/>
      <c r="G114" s="1"/>
    </row>
    <row r="115" spans="1:7" ht="16.5" customHeight="1" x14ac:dyDescent="0.25">
      <c r="A115" s="15" t="s">
        <v>113</v>
      </c>
      <c r="B115" s="33" t="s">
        <v>281</v>
      </c>
      <c r="C115" s="16">
        <v>3</v>
      </c>
      <c r="E115" s="10"/>
      <c r="F115" s="10"/>
      <c r="G115" s="1"/>
    </row>
    <row r="116" spans="1:7" ht="16.5" customHeight="1" x14ac:dyDescent="0.25">
      <c r="A116" s="17" t="s">
        <v>114</v>
      </c>
      <c r="B116" s="17" t="s">
        <v>315</v>
      </c>
      <c r="C116" s="18">
        <v>4</v>
      </c>
      <c r="E116" s="10"/>
      <c r="F116" s="10"/>
      <c r="G116" s="1"/>
    </row>
    <row r="117" spans="1:7" ht="16.5" customHeight="1" x14ac:dyDescent="0.25">
      <c r="A117" s="17" t="s">
        <v>115</v>
      </c>
      <c r="B117" s="17" t="s">
        <v>311</v>
      </c>
      <c r="C117" s="18">
        <v>4</v>
      </c>
      <c r="E117" s="10"/>
      <c r="F117" s="10"/>
      <c r="G117" s="1"/>
    </row>
    <row r="118" spans="1:7" ht="16.5" customHeight="1" x14ac:dyDescent="0.25">
      <c r="A118" s="17" t="s">
        <v>116</v>
      </c>
      <c r="B118" s="17" t="s">
        <v>321</v>
      </c>
      <c r="C118" s="18">
        <v>4</v>
      </c>
      <c r="E118" s="10"/>
      <c r="F118" s="10"/>
      <c r="G118" s="1"/>
    </row>
    <row r="119" spans="1:7" ht="16.5" customHeight="1" x14ac:dyDescent="0.25">
      <c r="A119" s="17" t="s">
        <v>117</v>
      </c>
      <c r="B119" s="17" t="s">
        <v>314</v>
      </c>
      <c r="C119" s="18">
        <v>4</v>
      </c>
      <c r="E119" s="10"/>
      <c r="F119" s="10"/>
      <c r="G119" s="1"/>
    </row>
    <row r="120" spans="1:7" ht="16.5" customHeight="1" x14ac:dyDescent="0.25">
      <c r="A120" s="17" t="s">
        <v>118</v>
      </c>
      <c r="B120" s="17" t="s">
        <v>319</v>
      </c>
      <c r="C120" s="18">
        <v>4</v>
      </c>
      <c r="E120" s="10"/>
      <c r="F120" s="10"/>
      <c r="G120" s="1"/>
    </row>
    <row r="121" spans="1:7" ht="16.5" customHeight="1" x14ac:dyDescent="0.25">
      <c r="A121" s="17" t="s">
        <v>119</v>
      </c>
      <c r="B121" s="17" t="s">
        <v>322</v>
      </c>
      <c r="C121" s="18">
        <v>4</v>
      </c>
      <c r="E121" s="10"/>
      <c r="F121" s="10"/>
      <c r="G121" s="1"/>
    </row>
    <row r="122" spans="1:7" ht="16.5" customHeight="1" x14ac:dyDescent="0.25">
      <c r="A122" s="17" t="s">
        <v>120</v>
      </c>
      <c r="B122" s="17" t="s">
        <v>317</v>
      </c>
      <c r="C122" s="18">
        <v>4</v>
      </c>
      <c r="E122" s="10"/>
      <c r="F122" s="10"/>
      <c r="G122" s="1"/>
    </row>
    <row r="123" spans="1:7" ht="16.5" customHeight="1" x14ac:dyDescent="0.25">
      <c r="A123" s="17" t="s">
        <v>121</v>
      </c>
      <c r="B123" s="34" t="s">
        <v>308</v>
      </c>
      <c r="C123" s="18">
        <v>4</v>
      </c>
      <c r="E123" s="10"/>
      <c r="F123" s="10"/>
      <c r="G123" s="1"/>
    </row>
    <row r="124" spans="1:7" ht="16.5" customHeight="1" x14ac:dyDescent="0.25">
      <c r="A124" s="17" t="s">
        <v>122</v>
      </c>
      <c r="B124" s="17" t="s">
        <v>312</v>
      </c>
      <c r="C124" s="18">
        <v>4</v>
      </c>
      <c r="E124" s="10"/>
      <c r="F124" s="10"/>
      <c r="G124" s="1"/>
    </row>
    <row r="125" spans="1:7" ht="16.5" customHeight="1" x14ac:dyDescent="0.25">
      <c r="A125" s="17" t="s">
        <v>123</v>
      </c>
      <c r="B125" s="17" t="s">
        <v>323</v>
      </c>
      <c r="C125" s="18">
        <v>4</v>
      </c>
      <c r="E125" s="10"/>
      <c r="F125" s="10"/>
      <c r="G125" s="1"/>
    </row>
    <row r="126" spans="1:7" ht="16.5" customHeight="1" x14ac:dyDescent="0.25">
      <c r="A126" s="17" t="s">
        <v>124</v>
      </c>
      <c r="B126" s="17" t="s">
        <v>318</v>
      </c>
      <c r="C126" s="18">
        <v>4</v>
      </c>
      <c r="E126" s="10"/>
      <c r="F126" s="10"/>
      <c r="G126" s="1"/>
    </row>
    <row r="127" spans="1:7" ht="16.5" customHeight="1" x14ac:dyDescent="0.25">
      <c r="A127" s="17" t="s">
        <v>125</v>
      </c>
      <c r="B127" s="17" t="s">
        <v>316</v>
      </c>
      <c r="C127" s="18">
        <v>4</v>
      </c>
      <c r="E127" s="10"/>
      <c r="F127" s="10"/>
      <c r="G127" s="1"/>
    </row>
    <row r="128" spans="1:7" ht="16.5" customHeight="1" x14ac:dyDescent="0.25">
      <c r="A128" s="17" t="s">
        <v>126</v>
      </c>
      <c r="B128" s="17" t="s">
        <v>320</v>
      </c>
      <c r="C128" s="18">
        <v>4</v>
      </c>
      <c r="E128" s="10"/>
      <c r="F128" s="10"/>
      <c r="G128" s="1"/>
    </row>
    <row r="129" spans="1:7" ht="16.5" customHeight="1" x14ac:dyDescent="0.25">
      <c r="A129" s="17" t="s">
        <v>127</v>
      </c>
      <c r="B129" s="17" t="s">
        <v>309</v>
      </c>
      <c r="C129" s="18">
        <v>4</v>
      </c>
      <c r="E129" s="10"/>
      <c r="F129" s="10"/>
      <c r="G129" s="1"/>
    </row>
    <row r="130" spans="1:7" ht="16.5" customHeight="1" x14ac:dyDescent="0.25">
      <c r="A130" s="17" t="s">
        <v>128</v>
      </c>
      <c r="B130" s="17" t="s">
        <v>310</v>
      </c>
      <c r="C130" s="18">
        <v>4</v>
      </c>
      <c r="E130" s="10"/>
      <c r="F130" s="10"/>
      <c r="G130" s="1"/>
    </row>
    <row r="131" spans="1:7" ht="16.5" customHeight="1" x14ac:dyDescent="0.25">
      <c r="A131" s="17" t="s">
        <v>129</v>
      </c>
      <c r="B131" s="17" t="s">
        <v>313</v>
      </c>
      <c r="C131" s="18">
        <v>4</v>
      </c>
      <c r="E131" s="10"/>
      <c r="F131" s="10"/>
      <c r="G131" s="1"/>
    </row>
    <row r="132" spans="1:7" ht="16.5" customHeight="1" x14ac:dyDescent="0.25">
      <c r="A132" s="19" t="s">
        <v>130</v>
      </c>
      <c r="B132" s="19" t="s">
        <v>326</v>
      </c>
      <c r="C132" s="20">
        <v>5</v>
      </c>
      <c r="E132" s="10"/>
      <c r="F132" s="10"/>
      <c r="G132" s="1"/>
    </row>
    <row r="133" spans="1:7" ht="16.5" customHeight="1" x14ac:dyDescent="0.25">
      <c r="A133" s="19" t="s">
        <v>131</v>
      </c>
      <c r="B133" s="19" t="s">
        <v>328</v>
      </c>
      <c r="C133" s="20">
        <v>5</v>
      </c>
      <c r="E133" s="10"/>
      <c r="F133" s="10"/>
      <c r="G133" s="1"/>
    </row>
    <row r="134" spans="1:7" ht="16.5" customHeight="1" x14ac:dyDescent="0.25">
      <c r="A134" s="19" t="s">
        <v>132</v>
      </c>
      <c r="B134" s="19" t="s">
        <v>332</v>
      </c>
      <c r="C134" s="20">
        <v>5</v>
      </c>
      <c r="E134" s="10"/>
      <c r="F134" s="10"/>
      <c r="G134" s="1"/>
    </row>
    <row r="135" spans="1:7" ht="16.5" customHeight="1" x14ac:dyDescent="0.25">
      <c r="A135" s="19" t="s">
        <v>133</v>
      </c>
      <c r="B135" s="19" t="s">
        <v>333</v>
      </c>
      <c r="C135" s="20">
        <v>5</v>
      </c>
      <c r="E135" s="10"/>
      <c r="F135" s="10"/>
      <c r="G135" s="1"/>
    </row>
    <row r="136" spans="1:7" ht="16.5" customHeight="1" x14ac:dyDescent="0.25">
      <c r="A136" s="19" t="s">
        <v>134</v>
      </c>
      <c r="B136" s="35" t="s">
        <v>327</v>
      </c>
      <c r="C136" s="20">
        <v>5</v>
      </c>
      <c r="E136" s="10"/>
      <c r="F136" s="10"/>
      <c r="G136" s="1"/>
    </row>
    <row r="137" spans="1:7" ht="16.5" customHeight="1" x14ac:dyDescent="0.25">
      <c r="A137" s="19" t="s">
        <v>135</v>
      </c>
      <c r="B137" s="35" t="s">
        <v>334</v>
      </c>
      <c r="C137" s="20">
        <v>5</v>
      </c>
      <c r="E137" s="10"/>
      <c r="F137" s="10"/>
      <c r="G137" s="1"/>
    </row>
    <row r="138" spans="1:7" ht="16.5" customHeight="1" x14ac:dyDescent="0.25">
      <c r="A138" s="19" t="s">
        <v>136</v>
      </c>
      <c r="B138" s="19" t="s">
        <v>335</v>
      </c>
      <c r="C138" s="20">
        <v>5</v>
      </c>
      <c r="E138" s="10"/>
      <c r="F138" s="10"/>
      <c r="G138" s="1"/>
    </row>
    <row r="139" spans="1:7" ht="16.5" customHeight="1" x14ac:dyDescent="0.25">
      <c r="A139" s="19" t="s">
        <v>137</v>
      </c>
      <c r="B139" s="19" t="s">
        <v>325</v>
      </c>
      <c r="C139" s="20">
        <v>5</v>
      </c>
      <c r="E139" s="10"/>
      <c r="F139" s="10"/>
      <c r="G139" s="1"/>
    </row>
    <row r="140" spans="1:7" ht="16.5" customHeight="1" x14ac:dyDescent="0.25">
      <c r="A140" s="19" t="s">
        <v>138</v>
      </c>
      <c r="B140" s="19" t="s">
        <v>324</v>
      </c>
      <c r="C140" s="20">
        <v>5</v>
      </c>
      <c r="E140" s="10"/>
      <c r="F140" s="10"/>
      <c r="G140" s="1"/>
    </row>
    <row r="141" spans="1:7" ht="16.5" customHeight="1" x14ac:dyDescent="0.25">
      <c r="A141" s="19" t="s">
        <v>139</v>
      </c>
      <c r="B141" s="19" t="s">
        <v>329</v>
      </c>
      <c r="C141" s="20">
        <v>5</v>
      </c>
      <c r="E141" s="10"/>
      <c r="F141" s="10"/>
      <c r="G141" s="1"/>
    </row>
    <row r="142" spans="1:7" ht="16.5" customHeight="1" x14ac:dyDescent="0.25">
      <c r="A142" s="19" t="s">
        <v>140</v>
      </c>
      <c r="B142" s="19" t="s">
        <v>336</v>
      </c>
      <c r="C142" s="20">
        <v>5</v>
      </c>
      <c r="E142" s="10"/>
      <c r="F142" s="10"/>
      <c r="G142" s="1"/>
    </row>
    <row r="143" spans="1:7" ht="16.5" customHeight="1" x14ac:dyDescent="0.25">
      <c r="A143" s="19" t="s">
        <v>141</v>
      </c>
      <c r="B143" s="19" t="s">
        <v>337</v>
      </c>
      <c r="C143" s="20">
        <v>5</v>
      </c>
      <c r="E143" s="10"/>
      <c r="F143" s="10"/>
      <c r="G143" s="1"/>
    </row>
    <row r="144" spans="1:7" ht="16.5" customHeight="1" x14ac:dyDescent="0.25">
      <c r="A144" s="19" t="s">
        <v>142</v>
      </c>
      <c r="B144" s="19" t="s">
        <v>331</v>
      </c>
      <c r="C144" s="20">
        <v>5</v>
      </c>
      <c r="E144" s="10"/>
      <c r="F144" s="10"/>
      <c r="G144" s="1"/>
    </row>
    <row r="145" spans="1:7" ht="16.5" customHeight="1" x14ac:dyDescent="0.25">
      <c r="A145" s="19" t="s">
        <v>143</v>
      </c>
      <c r="B145" s="19" t="s">
        <v>330</v>
      </c>
      <c r="C145" s="20">
        <v>5</v>
      </c>
      <c r="E145" s="10"/>
      <c r="F145" s="10"/>
      <c r="G145" s="1"/>
    </row>
    <row r="146" spans="1:7" ht="16.5" customHeight="1" x14ac:dyDescent="0.25">
      <c r="A146" s="21" t="s">
        <v>144</v>
      </c>
      <c r="B146" s="21" t="s">
        <v>338</v>
      </c>
      <c r="C146" s="22">
        <v>6</v>
      </c>
      <c r="E146" s="10"/>
      <c r="F146" s="10"/>
      <c r="G146" s="1"/>
    </row>
    <row r="147" spans="1:7" ht="16.5" customHeight="1" x14ac:dyDescent="0.25">
      <c r="A147" s="21" t="s">
        <v>145</v>
      </c>
      <c r="B147" s="21" t="s">
        <v>340</v>
      </c>
      <c r="C147" s="22">
        <v>6</v>
      </c>
      <c r="E147" s="10"/>
      <c r="F147" s="10"/>
      <c r="G147" s="1"/>
    </row>
    <row r="148" spans="1:7" ht="16.5" customHeight="1" x14ac:dyDescent="0.25">
      <c r="A148" s="21" t="s">
        <v>146</v>
      </c>
      <c r="B148" s="21" t="s">
        <v>343</v>
      </c>
      <c r="C148" s="22">
        <v>6</v>
      </c>
      <c r="E148" s="10"/>
      <c r="F148" s="10"/>
      <c r="G148" s="1"/>
    </row>
    <row r="149" spans="1:7" ht="16.5" customHeight="1" x14ac:dyDescent="0.25">
      <c r="A149" s="21" t="s">
        <v>147</v>
      </c>
      <c r="B149" s="21" t="s">
        <v>347</v>
      </c>
      <c r="C149" s="22">
        <v>6</v>
      </c>
      <c r="E149" s="10"/>
      <c r="F149" s="10"/>
      <c r="G149" s="1"/>
    </row>
    <row r="150" spans="1:7" ht="16.5" customHeight="1" x14ac:dyDescent="0.25">
      <c r="A150" s="21" t="s">
        <v>148</v>
      </c>
      <c r="B150" s="21" t="s">
        <v>346</v>
      </c>
      <c r="C150" s="22">
        <v>6</v>
      </c>
      <c r="E150" s="10"/>
      <c r="F150" s="10"/>
      <c r="G150" s="1"/>
    </row>
    <row r="151" spans="1:7" ht="16.5" customHeight="1" x14ac:dyDescent="0.25">
      <c r="A151" s="21" t="s">
        <v>149</v>
      </c>
      <c r="B151" s="21" t="s">
        <v>341</v>
      </c>
      <c r="C151" s="22">
        <v>6</v>
      </c>
      <c r="E151" s="10"/>
      <c r="F151" s="10"/>
      <c r="G151" s="1"/>
    </row>
    <row r="152" spans="1:7" ht="16.5" customHeight="1" x14ac:dyDescent="0.25">
      <c r="A152" s="21" t="s">
        <v>150</v>
      </c>
      <c r="B152" s="21" t="s">
        <v>339</v>
      </c>
      <c r="C152" s="22">
        <v>6</v>
      </c>
      <c r="E152" s="10"/>
      <c r="F152" s="10"/>
      <c r="G152" s="1"/>
    </row>
    <row r="153" spans="1:7" ht="16.5" customHeight="1" x14ac:dyDescent="0.25">
      <c r="A153" s="21" t="s">
        <v>151</v>
      </c>
      <c r="B153" s="21" t="s">
        <v>344</v>
      </c>
      <c r="C153" s="22">
        <v>6</v>
      </c>
      <c r="E153" s="10"/>
      <c r="F153" s="10"/>
      <c r="G153" s="1"/>
    </row>
    <row r="154" spans="1:7" ht="16.5" customHeight="1" x14ac:dyDescent="0.25">
      <c r="A154" s="21" t="s">
        <v>152</v>
      </c>
      <c r="B154" s="21" t="s">
        <v>345</v>
      </c>
      <c r="C154" s="22">
        <v>6</v>
      </c>
      <c r="E154" s="10"/>
      <c r="F154" s="10"/>
      <c r="G154" s="1"/>
    </row>
    <row r="155" spans="1:7" ht="16.5" customHeight="1" x14ac:dyDescent="0.25">
      <c r="A155" s="21" t="s">
        <v>153</v>
      </c>
      <c r="B155" s="21" t="s">
        <v>342</v>
      </c>
      <c r="C155" s="22">
        <v>6</v>
      </c>
      <c r="E155" s="10"/>
      <c r="F155" s="10"/>
      <c r="G155" s="1"/>
    </row>
    <row r="156" spans="1:7" ht="16.5" customHeight="1" x14ac:dyDescent="0.25">
      <c r="A156" s="23" t="s">
        <v>154</v>
      </c>
      <c r="B156" s="23" t="s">
        <v>358</v>
      </c>
      <c r="C156" s="24">
        <v>7</v>
      </c>
      <c r="E156" s="10"/>
      <c r="F156" s="10"/>
      <c r="G156" s="1"/>
    </row>
    <row r="157" spans="1:7" ht="16.5" customHeight="1" x14ac:dyDescent="0.25">
      <c r="A157" s="23" t="s">
        <v>155</v>
      </c>
      <c r="B157" s="23" t="s">
        <v>356</v>
      </c>
      <c r="C157" s="24">
        <v>7</v>
      </c>
      <c r="E157" s="10"/>
      <c r="F157" s="10"/>
      <c r="G157" s="1"/>
    </row>
    <row r="158" spans="1:7" ht="16.5" customHeight="1" x14ac:dyDescent="0.25">
      <c r="A158" s="23" t="s">
        <v>156</v>
      </c>
      <c r="B158" s="23" t="s">
        <v>355</v>
      </c>
      <c r="C158" s="24">
        <v>7</v>
      </c>
      <c r="E158" s="10"/>
      <c r="F158" s="10"/>
      <c r="G158" s="1"/>
    </row>
    <row r="159" spans="1:7" ht="16.5" customHeight="1" x14ac:dyDescent="0.25">
      <c r="A159" s="23" t="s">
        <v>157</v>
      </c>
      <c r="B159" s="36" t="s">
        <v>357</v>
      </c>
      <c r="C159" s="24">
        <v>7</v>
      </c>
      <c r="E159" s="10"/>
      <c r="F159" s="10"/>
      <c r="G159" s="1"/>
    </row>
    <row r="160" spans="1:7" ht="16.5" customHeight="1" x14ac:dyDescent="0.25">
      <c r="A160" s="23" t="s">
        <v>158</v>
      </c>
      <c r="B160" s="23" t="s">
        <v>353</v>
      </c>
      <c r="C160" s="24">
        <v>7</v>
      </c>
      <c r="E160" s="10"/>
      <c r="F160" s="10"/>
      <c r="G160" s="1"/>
    </row>
    <row r="161" spans="1:7" ht="16.5" customHeight="1" x14ac:dyDescent="0.25">
      <c r="A161" s="23" t="s">
        <v>159</v>
      </c>
      <c r="B161" s="23" t="s">
        <v>354</v>
      </c>
      <c r="C161" s="24">
        <v>7</v>
      </c>
      <c r="E161" s="10"/>
      <c r="F161" s="10"/>
      <c r="G161" s="1"/>
    </row>
    <row r="162" spans="1:7" ht="16.5" customHeight="1" x14ac:dyDescent="0.25">
      <c r="A162" s="23" t="s">
        <v>160</v>
      </c>
      <c r="B162" s="23" t="s">
        <v>352</v>
      </c>
      <c r="C162" s="24">
        <v>7</v>
      </c>
      <c r="E162" s="10"/>
      <c r="F162" s="10"/>
      <c r="G162" s="1"/>
    </row>
    <row r="163" spans="1:7" ht="16.5" customHeight="1" x14ac:dyDescent="0.25">
      <c r="A163" s="23" t="s">
        <v>161</v>
      </c>
      <c r="B163" s="23" t="s">
        <v>350</v>
      </c>
      <c r="C163" s="24">
        <v>7</v>
      </c>
      <c r="E163" s="10"/>
      <c r="F163" s="10"/>
      <c r="G163" s="1"/>
    </row>
    <row r="164" spans="1:7" ht="16.5" customHeight="1" x14ac:dyDescent="0.25">
      <c r="A164" s="23" t="s">
        <v>162</v>
      </c>
      <c r="B164" s="23" t="s">
        <v>362</v>
      </c>
      <c r="C164" s="24">
        <v>7</v>
      </c>
      <c r="E164" s="10"/>
      <c r="F164" s="10"/>
      <c r="G164" s="1"/>
    </row>
    <row r="165" spans="1:7" ht="16.5" customHeight="1" x14ac:dyDescent="0.25">
      <c r="A165" s="23" t="s">
        <v>163</v>
      </c>
      <c r="B165" s="23" t="s">
        <v>361</v>
      </c>
      <c r="C165" s="24">
        <v>7</v>
      </c>
      <c r="E165" s="10"/>
      <c r="F165" s="10"/>
      <c r="G165" s="1"/>
    </row>
    <row r="166" spans="1:7" ht="16.5" customHeight="1" x14ac:dyDescent="0.25">
      <c r="A166" s="23" t="s">
        <v>164</v>
      </c>
      <c r="B166" s="23" t="s">
        <v>360</v>
      </c>
      <c r="C166" s="24">
        <v>7</v>
      </c>
      <c r="E166" s="10"/>
      <c r="F166" s="10"/>
      <c r="G166" s="1"/>
    </row>
    <row r="167" spans="1:7" ht="16.5" customHeight="1" x14ac:dyDescent="0.25">
      <c r="A167" s="23" t="s">
        <v>165</v>
      </c>
      <c r="B167" s="23" t="s">
        <v>359</v>
      </c>
      <c r="C167" s="24">
        <v>7</v>
      </c>
      <c r="E167" s="10"/>
      <c r="F167" s="10"/>
      <c r="G167" s="1"/>
    </row>
    <row r="168" spans="1:7" ht="16.5" customHeight="1" x14ac:dyDescent="0.25">
      <c r="A168" s="23" t="s">
        <v>166</v>
      </c>
      <c r="B168" s="23" t="s">
        <v>351</v>
      </c>
      <c r="C168" s="24">
        <v>7</v>
      </c>
      <c r="E168" s="10"/>
      <c r="F168" s="10"/>
      <c r="G168" s="1"/>
    </row>
    <row r="169" spans="1:7" ht="16.5" customHeight="1" x14ac:dyDescent="0.25">
      <c r="A169" s="23" t="s">
        <v>167</v>
      </c>
      <c r="B169" s="23" t="s">
        <v>349</v>
      </c>
      <c r="C169" s="24">
        <v>7</v>
      </c>
      <c r="E169" s="10"/>
      <c r="F169" s="10"/>
      <c r="G169" s="1"/>
    </row>
    <row r="170" spans="1:7" ht="16.5" customHeight="1" x14ac:dyDescent="0.25">
      <c r="A170" s="23" t="s">
        <v>168</v>
      </c>
      <c r="B170" s="23" t="s">
        <v>348</v>
      </c>
      <c r="C170" s="24">
        <v>7</v>
      </c>
      <c r="E170" s="10"/>
      <c r="F170" s="10"/>
      <c r="G170" s="1"/>
    </row>
    <row r="171" spans="1:7" ht="16.5" customHeight="1" x14ac:dyDescent="0.25">
      <c r="A171" s="25" t="s">
        <v>169</v>
      </c>
      <c r="B171" s="25" t="s">
        <v>372</v>
      </c>
      <c r="C171" s="26">
        <v>8</v>
      </c>
      <c r="E171" s="10"/>
      <c r="F171" s="10"/>
      <c r="G171" s="1"/>
    </row>
    <row r="172" spans="1:7" ht="16.5" customHeight="1" x14ac:dyDescent="0.25">
      <c r="A172" s="25" t="s">
        <v>170</v>
      </c>
      <c r="B172" s="25" t="s">
        <v>371</v>
      </c>
      <c r="C172" s="26">
        <v>8</v>
      </c>
      <c r="E172" s="10"/>
      <c r="F172" s="10"/>
      <c r="G172" s="1"/>
    </row>
    <row r="173" spans="1:7" ht="16.5" customHeight="1" x14ac:dyDescent="0.25">
      <c r="A173" s="25" t="s">
        <v>171</v>
      </c>
      <c r="B173" s="25" t="s">
        <v>370</v>
      </c>
      <c r="C173" s="26">
        <v>8</v>
      </c>
      <c r="E173" s="10"/>
      <c r="F173" s="10"/>
      <c r="G173" s="1"/>
    </row>
    <row r="174" spans="1:7" ht="16.5" customHeight="1" x14ac:dyDescent="0.25">
      <c r="A174" s="25" t="s">
        <v>172</v>
      </c>
      <c r="B174" s="25" t="s">
        <v>366</v>
      </c>
      <c r="C174" s="26">
        <v>8</v>
      </c>
      <c r="E174" s="10"/>
      <c r="F174" s="10"/>
      <c r="G174" s="1"/>
    </row>
    <row r="175" spans="1:7" ht="16.5" customHeight="1" x14ac:dyDescent="0.25">
      <c r="A175" s="25" t="s">
        <v>173</v>
      </c>
      <c r="B175" s="25" t="s">
        <v>374</v>
      </c>
      <c r="C175" s="26">
        <v>8</v>
      </c>
      <c r="E175" s="10"/>
      <c r="F175" s="10"/>
      <c r="G175" s="1"/>
    </row>
    <row r="176" spans="1:7" ht="16.5" customHeight="1" x14ac:dyDescent="0.25">
      <c r="A176" s="25" t="s">
        <v>174</v>
      </c>
      <c r="B176" s="25" t="s">
        <v>373</v>
      </c>
      <c r="C176" s="26">
        <v>8</v>
      </c>
      <c r="E176" s="10"/>
      <c r="F176" s="10"/>
      <c r="G176" s="1"/>
    </row>
    <row r="177" spans="1:7" ht="16.5" customHeight="1" x14ac:dyDescent="0.25">
      <c r="A177" s="25" t="s">
        <v>175</v>
      </c>
      <c r="B177" s="25" t="s">
        <v>363</v>
      </c>
      <c r="C177" s="26">
        <v>8</v>
      </c>
      <c r="E177" s="10"/>
      <c r="F177" s="10"/>
      <c r="G177" s="1"/>
    </row>
    <row r="178" spans="1:7" ht="16.5" customHeight="1" x14ac:dyDescent="0.25">
      <c r="A178" s="25" t="s">
        <v>176</v>
      </c>
      <c r="B178" s="25" t="s">
        <v>365</v>
      </c>
      <c r="C178" s="26">
        <v>8</v>
      </c>
      <c r="E178" s="10"/>
      <c r="F178" s="10"/>
      <c r="G178" s="1"/>
    </row>
    <row r="179" spans="1:7" ht="16.5" customHeight="1" x14ac:dyDescent="0.25">
      <c r="A179" s="25" t="s">
        <v>177</v>
      </c>
      <c r="B179" s="25" t="s">
        <v>375</v>
      </c>
      <c r="C179" s="26">
        <v>8</v>
      </c>
      <c r="E179" s="10"/>
      <c r="F179" s="10"/>
      <c r="G179" s="1"/>
    </row>
    <row r="180" spans="1:7" ht="16.5" customHeight="1" x14ac:dyDescent="0.25">
      <c r="A180" s="25" t="s">
        <v>178</v>
      </c>
      <c r="B180" s="25" t="s">
        <v>367</v>
      </c>
      <c r="C180" s="26">
        <v>8</v>
      </c>
      <c r="E180" s="10"/>
      <c r="F180" s="10"/>
      <c r="G180" s="1"/>
    </row>
    <row r="181" spans="1:7" ht="16.5" customHeight="1" x14ac:dyDescent="0.25">
      <c r="A181" s="25" t="s">
        <v>179</v>
      </c>
      <c r="B181" s="25" t="s">
        <v>368</v>
      </c>
      <c r="C181" s="26">
        <v>8</v>
      </c>
      <c r="E181" s="10"/>
      <c r="F181" s="10"/>
      <c r="G181" s="1"/>
    </row>
    <row r="182" spans="1:7" ht="16.5" customHeight="1" x14ac:dyDescent="0.25">
      <c r="A182" s="25" t="s">
        <v>180</v>
      </c>
      <c r="B182" s="25" t="s">
        <v>369</v>
      </c>
      <c r="C182" s="26">
        <v>8</v>
      </c>
      <c r="E182" s="10"/>
      <c r="F182" s="10"/>
      <c r="G182" s="1"/>
    </row>
    <row r="183" spans="1:7" ht="16.5" customHeight="1" x14ac:dyDescent="0.25">
      <c r="A183" s="25" t="s">
        <v>181</v>
      </c>
      <c r="B183" s="25" t="s">
        <v>383</v>
      </c>
      <c r="C183" s="26">
        <v>8</v>
      </c>
      <c r="E183" s="10"/>
      <c r="F183" s="10"/>
      <c r="G183" s="1"/>
    </row>
    <row r="184" spans="1:7" ht="16.5" customHeight="1" x14ac:dyDescent="0.25">
      <c r="A184" s="25" t="s">
        <v>182</v>
      </c>
      <c r="B184" s="25" t="s">
        <v>380</v>
      </c>
      <c r="C184" s="26">
        <v>8</v>
      </c>
      <c r="E184" s="10"/>
      <c r="F184" s="10"/>
      <c r="G184" s="1"/>
    </row>
    <row r="185" spans="1:7" ht="16.5" customHeight="1" x14ac:dyDescent="0.25">
      <c r="A185" s="25" t="s">
        <v>183</v>
      </c>
      <c r="B185" s="25" t="s">
        <v>379</v>
      </c>
      <c r="C185" s="26">
        <v>8</v>
      </c>
      <c r="E185" s="10"/>
      <c r="F185" s="10"/>
      <c r="G185" s="1"/>
    </row>
    <row r="186" spans="1:7" ht="16.5" customHeight="1" x14ac:dyDescent="0.25">
      <c r="A186" s="25" t="s">
        <v>184</v>
      </c>
      <c r="B186" s="25" t="s">
        <v>381</v>
      </c>
      <c r="C186" s="26">
        <v>8</v>
      </c>
      <c r="E186" s="10"/>
      <c r="F186" s="10"/>
      <c r="G186" s="1"/>
    </row>
    <row r="187" spans="1:7" ht="16.5" customHeight="1" x14ac:dyDescent="0.25">
      <c r="A187" s="25" t="s">
        <v>185</v>
      </c>
      <c r="B187" s="25" t="s">
        <v>376</v>
      </c>
      <c r="C187" s="26">
        <v>8</v>
      </c>
      <c r="E187" s="10"/>
      <c r="F187" s="10"/>
      <c r="G187" s="1"/>
    </row>
    <row r="188" spans="1:7" ht="16.5" customHeight="1" x14ac:dyDescent="0.25">
      <c r="A188" s="25" t="s">
        <v>186</v>
      </c>
      <c r="B188" s="25" t="s">
        <v>378</v>
      </c>
      <c r="C188" s="26">
        <v>8</v>
      </c>
      <c r="E188" s="10"/>
      <c r="F188" s="10"/>
      <c r="G188" s="1"/>
    </row>
    <row r="189" spans="1:7" ht="16.5" customHeight="1" x14ac:dyDescent="0.25">
      <c r="A189" s="25" t="s">
        <v>187</v>
      </c>
      <c r="B189" s="25" t="s">
        <v>377</v>
      </c>
      <c r="C189" s="26">
        <v>8</v>
      </c>
      <c r="E189" s="10"/>
      <c r="F189" s="10"/>
      <c r="G189" s="1"/>
    </row>
    <row r="190" spans="1:7" ht="16.5" customHeight="1" x14ac:dyDescent="0.25">
      <c r="A190" s="25" t="s">
        <v>188</v>
      </c>
      <c r="B190" s="25" t="s">
        <v>382</v>
      </c>
      <c r="C190" s="26">
        <v>8</v>
      </c>
      <c r="E190" s="10"/>
      <c r="F190" s="10"/>
      <c r="G190" s="1"/>
    </row>
    <row r="191" spans="1:7" ht="16.5" customHeight="1" x14ac:dyDescent="0.25">
      <c r="A191" s="25" t="s">
        <v>189</v>
      </c>
      <c r="B191" s="25" t="s">
        <v>364</v>
      </c>
      <c r="C191" s="26">
        <v>8</v>
      </c>
      <c r="E191" s="10"/>
      <c r="F191" s="10"/>
      <c r="G191" s="1"/>
    </row>
    <row r="192" spans="1:7" ht="16.5" customHeight="1" x14ac:dyDescent="0.25">
      <c r="A192" s="27" t="s">
        <v>190</v>
      </c>
      <c r="B192" s="27" t="s">
        <v>387</v>
      </c>
      <c r="C192" s="28">
        <v>9</v>
      </c>
      <c r="E192" s="10"/>
      <c r="F192" s="10"/>
      <c r="G192" s="1"/>
    </row>
    <row r="193" spans="1:7" ht="16.5" customHeight="1" x14ac:dyDescent="0.25">
      <c r="A193" s="27" t="s">
        <v>191</v>
      </c>
      <c r="B193" s="27" t="s">
        <v>385</v>
      </c>
      <c r="C193" s="28">
        <v>9</v>
      </c>
      <c r="E193" s="10"/>
      <c r="F193" s="10"/>
      <c r="G193" s="1"/>
    </row>
    <row r="194" spans="1:7" ht="16.5" customHeight="1" x14ac:dyDescent="0.25">
      <c r="A194" s="27" t="s">
        <v>192</v>
      </c>
      <c r="B194" s="27" t="s">
        <v>386</v>
      </c>
      <c r="C194" s="28">
        <v>9</v>
      </c>
      <c r="E194" s="10"/>
      <c r="F194" s="10"/>
      <c r="G194" s="1"/>
    </row>
    <row r="195" spans="1:7" ht="16.5" customHeight="1" x14ac:dyDescent="0.25">
      <c r="A195" s="27" t="s">
        <v>193</v>
      </c>
      <c r="B195" s="27" t="s">
        <v>384</v>
      </c>
      <c r="C195" s="28">
        <v>9</v>
      </c>
      <c r="E195" s="10"/>
      <c r="F195" s="10"/>
      <c r="G195" s="1"/>
    </row>
    <row r="196" spans="1:7" x14ac:dyDescent="0.25">
      <c r="A196" s="27" t="s">
        <v>194</v>
      </c>
      <c r="B196" s="27" t="s">
        <v>388</v>
      </c>
      <c r="C196" s="28">
        <v>9</v>
      </c>
      <c r="E196" s="10"/>
      <c r="F196" s="10"/>
      <c r="G196" s="1"/>
    </row>
  </sheetData>
  <sortState xmlns:xlrd2="http://schemas.microsoft.com/office/spreadsheetml/2017/richdata2" ref="B146:B155">
    <sortCondition ref="B146:B15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cp:lastPrinted>2024-06-18T23:51:59Z</cp:lastPrinted>
  <dcterms:modified xsi:type="dcterms:W3CDTF">2024-07-13T03:56:03Z</dcterms:modified>
</cp:coreProperties>
</file>