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G:\Justin_Backup_29.04.2020\Justin\Uni-Frankfurt\FP+Masterarbeit\PipeTest\Pipeline\shiny\splitORFdatabase\data\AML\"/>
    </mc:Choice>
  </mc:AlternateContent>
  <xr:revisionPtr revIDLastSave="0" documentId="13_ncr:1_{4BB24FFF-5F90-4EFC-9F83-852CE898302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ll Rows (exact)" sheetId="1" r:id="rId1"/>
    <sheet name="Rows of interest (exact)" sheetId="3" r:id="rId2"/>
    <sheet name="All Rows (flanking)" sheetId="4" r:id="rId3"/>
    <sheet name="Rows of interest (flanking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51" i="5" l="1"/>
  <c r="AW251" i="5"/>
  <c r="AY251" i="5" s="1"/>
  <c r="AX250" i="5"/>
  <c r="AY250" i="5" s="1"/>
  <c r="AW250" i="5"/>
  <c r="AX249" i="5"/>
  <c r="AW249" i="5"/>
  <c r="AY249" i="5" s="1"/>
  <c r="AX248" i="5"/>
  <c r="AY248" i="5" s="1"/>
  <c r="AW248" i="5"/>
  <c r="AX247" i="5"/>
  <c r="AW247" i="5"/>
  <c r="AY247" i="5" s="1"/>
  <c r="AX246" i="5"/>
  <c r="AY246" i="5" s="1"/>
  <c r="AW246" i="5"/>
  <c r="AX245" i="5"/>
  <c r="AW245" i="5"/>
  <c r="AY245" i="5" s="1"/>
  <c r="AX244" i="5"/>
  <c r="AY244" i="5" s="1"/>
  <c r="AW244" i="5"/>
  <c r="AX243" i="5"/>
  <c r="AW243" i="5"/>
  <c r="AY243" i="5" s="1"/>
  <c r="AX242" i="5"/>
  <c r="AY242" i="5" s="1"/>
  <c r="AW242" i="5"/>
  <c r="AX241" i="5"/>
  <c r="AW241" i="5"/>
  <c r="AY241" i="5" s="1"/>
  <c r="AX240" i="5"/>
  <c r="AY240" i="5" s="1"/>
  <c r="AW240" i="5"/>
  <c r="AX239" i="5"/>
  <c r="AW239" i="5"/>
  <c r="AY239" i="5" s="1"/>
  <c r="AX238" i="5"/>
  <c r="AW238" i="5"/>
  <c r="AY238" i="5" s="1"/>
  <c r="AX237" i="5"/>
  <c r="AW237" i="5"/>
  <c r="AY237" i="5" s="1"/>
  <c r="AX236" i="5"/>
  <c r="AY236" i="5" s="1"/>
  <c r="AW236" i="5"/>
  <c r="AX235" i="5"/>
  <c r="AW235" i="5"/>
  <c r="AY235" i="5" s="1"/>
  <c r="AX234" i="5"/>
  <c r="AW234" i="5"/>
  <c r="AY234" i="5" s="1"/>
  <c r="AX233" i="5"/>
  <c r="AW233" i="5"/>
  <c r="AY233" i="5" s="1"/>
  <c r="AX232" i="5"/>
  <c r="AY232" i="5" s="1"/>
  <c r="AW232" i="5"/>
  <c r="AX231" i="5"/>
  <c r="AW231" i="5"/>
  <c r="AY231" i="5" s="1"/>
  <c r="AX230" i="5"/>
  <c r="AW230" i="5"/>
  <c r="AY230" i="5" s="1"/>
  <c r="AX229" i="5"/>
  <c r="AW229" i="5"/>
  <c r="AY229" i="5" s="1"/>
  <c r="AX228" i="5"/>
  <c r="AY228" i="5" s="1"/>
  <c r="AW228" i="5"/>
  <c r="AX227" i="5"/>
  <c r="AW227" i="5"/>
  <c r="AY227" i="5" s="1"/>
  <c r="AX226" i="5"/>
  <c r="AW226" i="5"/>
  <c r="AY226" i="5" s="1"/>
  <c r="AX225" i="5"/>
  <c r="AW225" i="5"/>
  <c r="AY225" i="5" s="1"/>
  <c r="AX224" i="5"/>
  <c r="AY224" i="5" s="1"/>
  <c r="AW224" i="5"/>
  <c r="AX223" i="5"/>
  <c r="AW223" i="5"/>
  <c r="AY223" i="5" s="1"/>
  <c r="AX222" i="5"/>
  <c r="AW222" i="5"/>
  <c r="AY222" i="5" s="1"/>
  <c r="AX221" i="5"/>
  <c r="AW221" i="5"/>
  <c r="AY221" i="5" s="1"/>
  <c r="AX220" i="5"/>
  <c r="AY220" i="5" s="1"/>
  <c r="AW220" i="5"/>
  <c r="AX219" i="5"/>
  <c r="AW219" i="5"/>
  <c r="AY219" i="5" s="1"/>
  <c r="AX218" i="5"/>
  <c r="AW218" i="5"/>
  <c r="AY218" i="5" s="1"/>
  <c r="AX217" i="5"/>
  <c r="AW217" i="5"/>
  <c r="AY217" i="5" s="1"/>
  <c r="AX216" i="5"/>
  <c r="AY216" i="5" s="1"/>
  <c r="AW216" i="5"/>
  <c r="AX215" i="5"/>
  <c r="AW215" i="5"/>
  <c r="AY215" i="5" s="1"/>
  <c r="AX214" i="5"/>
  <c r="AW214" i="5"/>
  <c r="AY214" i="5" s="1"/>
  <c r="AX213" i="5"/>
  <c r="AW213" i="5"/>
  <c r="AY213" i="5" s="1"/>
  <c r="AX212" i="5"/>
  <c r="AY212" i="5" s="1"/>
  <c r="AW212" i="5"/>
  <c r="AX211" i="5"/>
  <c r="AW211" i="5"/>
  <c r="AY211" i="5" s="1"/>
  <c r="AX210" i="5"/>
  <c r="AW210" i="5"/>
  <c r="AY210" i="5" s="1"/>
  <c r="AX209" i="5"/>
  <c r="AW209" i="5"/>
  <c r="AY209" i="5" s="1"/>
  <c r="AX208" i="5"/>
  <c r="AY208" i="5" s="1"/>
  <c r="AW208" i="5"/>
  <c r="AX207" i="5"/>
  <c r="AW207" i="5"/>
  <c r="AY207" i="5" s="1"/>
  <c r="AX206" i="5"/>
  <c r="AW206" i="5"/>
  <c r="AY206" i="5" s="1"/>
  <c r="AX205" i="5"/>
  <c r="AW205" i="5"/>
  <c r="AY205" i="5" s="1"/>
  <c r="AX204" i="5"/>
  <c r="AY204" i="5" s="1"/>
  <c r="AW204" i="5"/>
  <c r="AX203" i="5"/>
  <c r="AW203" i="5"/>
  <c r="AY203" i="5" s="1"/>
  <c r="AX202" i="5"/>
  <c r="AW202" i="5"/>
  <c r="AY202" i="5" s="1"/>
  <c r="AX201" i="5"/>
  <c r="AW201" i="5"/>
  <c r="AY201" i="5" s="1"/>
  <c r="AX200" i="5"/>
  <c r="AY200" i="5" s="1"/>
  <c r="AW200" i="5"/>
  <c r="AX199" i="5"/>
  <c r="AW199" i="5"/>
  <c r="AY199" i="5" s="1"/>
  <c r="AX198" i="5"/>
  <c r="AW198" i="5"/>
  <c r="AY198" i="5" s="1"/>
  <c r="AX197" i="5"/>
  <c r="AW197" i="5"/>
  <c r="AY197" i="5" s="1"/>
  <c r="AX196" i="5"/>
  <c r="AY196" i="5" s="1"/>
  <c r="AW196" i="5"/>
  <c r="AX195" i="5"/>
  <c r="AW195" i="5"/>
  <c r="AY195" i="5" s="1"/>
  <c r="AX194" i="5"/>
  <c r="AW194" i="5"/>
  <c r="AY194" i="5" s="1"/>
  <c r="AX193" i="5"/>
  <c r="AW193" i="5"/>
  <c r="AY193" i="5" s="1"/>
  <c r="AX192" i="5"/>
  <c r="AY192" i="5" s="1"/>
  <c r="AW192" i="5"/>
  <c r="AX191" i="5"/>
  <c r="AW191" i="5"/>
  <c r="AY191" i="5" s="1"/>
  <c r="AX190" i="5"/>
  <c r="AW190" i="5"/>
  <c r="AY190" i="5" s="1"/>
  <c r="AX189" i="5"/>
  <c r="AW189" i="5"/>
  <c r="AY189" i="5" s="1"/>
  <c r="AX188" i="5"/>
  <c r="AY188" i="5" s="1"/>
  <c r="AW188" i="5"/>
  <c r="AX187" i="5"/>
  <c r="AW187" i="5"/>
  <c r="AY187" i="5" s="1"/>
  <c r="AX186" i="5"/>
  <c r="AW186" i="5"/>
  <c r="AY186" i="5" s="1"/>
  <c r="AX185" i="5"/>
  <c r="AW185" i="5"/>
  <c r="AY185" i="5" s="1"/>
  <c r="AX184" i="5"/>
  <c r="AY184" i="5" s="1"/>
  <c r="AW184" i="5"/>
  <c r="AX183" i="5"/>
  <c r="AW183" i="5"/>
  <c r="AY183" i="5" s="1"/>
  <c r="AX182" i="5"/>
  <c r="AW182" i="5"/>
  <c r="AY182" i="5" s="1"/>
  <c r="AX181" i="5"/>
  <c r="AW181" i="5"/>
  <c r="AY181" i="5" s="1"/>
  <c r="AX180" i="5"/>
  <c r="AY180" i="5" s="1"/>
  <c r="AW180" i="5"/>
  <c r="AX179" i="5"/>
  <c r="AW179" i="5"/>
  <c r="AY179" i="5" s="1"/>
  <c r="AX178" i="5"/>
  <c r="AW178" i="5"/>
  <c r="AY178" i="5" s="1"/>
  <c r="AX177" i="5"/>
  <c r="AW177" i="5"/>
  <c r="AY177" i="5" s="1"/>
  <c r="AX176" i="5"/>
  <c r="AY176" i="5" s="1"/>
  <c r="AW176" i="5"/>
  <c r="AX175" i="5"/>
  <c r="AW175" i="5"/>
  <c r="AY175" i="5" s="1"/>
  <c r="AX174" i="5"/>
  <c r="AW174" i="5"/>
  <c r="AY174" i="5" s="1"/>
  <c r="AX173" i="5"/>
  <c r="AW173" i="5"/>
  <c r="AY173" i="5" s="1"/>
  <c r="AX172" i="5"/>
  <c r="AY172" i="5" s="1"/>
  <c r="AW172" i="5"/>
  <c r="AX171" i="5"/>
  <c r="AW171" i="5"/>
  <c r="AY171" i="5" s="1"/>
  <c r="AX170" i="5"/>
  <c r="AW170" i="5"/>
  <c r="AY170" i="5" s="1"/>
  <c r="AX169" i="5"/>
  <c r="AW169" i="5"/>
  <c r="AY169" i="5" s="1"/>
  <c r="AX168" i="5"/>
  <c r="AY168" i="5" s="1"/>
  <c r="AW168" i="5"/>
  <c r="AX167" i="5"/>
  <c r="AW167" i="5"/>
  <c r="AY167" i="5" s="1"/>
  <c r="AX166" i="5"/>
  <c r="AW166" i="5"/>
  <c r="AY166" i="5" s="1"/>
  <c r="AX165" i="5"/>
  <c r="AW165" i="5"/>
  <c r="AY165" i="5" s="1"/>
  <c r="AX164" i="5"/>
  <c r="AY164" i="5" s="1"/>
  <c r="AW164" i="5"/>
  <c r="AX163" i="5"/>
  <c r="AW163" i="5"/>
  <c r="AY163" i="5" s="1"/>
  <c r="AX162" i="5"/>
  <c r="AW162" i="5"/>
  <c r="AY162" i="5" s="1"/>
  <c r="AX161" i="5"/>
  <c r="AW161" i="5"/>
  <c r="AY161" i="5" s="1"/>
  <c r="AX160" i="5"/>
  <c r="AY160" i="5" s="1"/>
  <c r="AW160" i="5"/>
  <c r="AX159" i="5"/>
  <c r="AW159" i="5"/>
  <c r="AY159" i="5" s="1"/>
  <c r="AX158" i="5"/>
  <c r="AW158" i="5"/>
  <c r="AY158" i="5" s="1"/>
  <c r="AX157" i="5"/>
  <c r="AW157" i="5"/>
  <c r="AY157" i="5" s="1"/>
  <c r="AX156" i="5"/>
  <c r="AY156" i="5" s="1"/>
  <c r="AW156" i="5"/>
  <c r="AX155" i="5"/>
  <c r="AW155" i="5"/>
  <c r="AY155" i="5" s="1"/>
  <c r="AX154" i="5"/>
  <c r="AW154" i="5"/>
  <c r="AY154" i="5" s="1"/>
  <c r="AX153" i="5"/>
  <c r="AW153" i="5"/>
  <c r="AY153" i="5" s="1"/>
  <c r="AX152" i="5"/>
  <c r="AY152" i="5" s="1"/>
  <c r="AW152" i="5"/>
  <c r="AX151" i="5"/>
  <c r="AW151" i="5"/>
  <c r="AY151" i="5" s="1"/>
  <c r="AX150" i="5"/>
  <c r="AW150" i="5"/>
  <c r="AY150" i="5" s="1"/>
  <c r="AX149" i="5"/>
  <c r="AW149" i="5"/>
  <c r="AY149" i="5" s="1"/>
  <c r="AX148" i="5"/>
  <c r="AY148" i="5" s="1"/>
  <c r="AW148" i="5"/>
  <c r="AX147" i="5"/>
  <c r="AW147" i="5"/>
  <c r="AY147" i="5" s="1"/>
  <c r="AX146" i="5"/>
  <c r="AW146" i="5"/>
  <c r="AY146" i="5" s="1"/>
  <c r="AX145" i="5"/>
  <c r="AW145" i="5"/>
  <c r="AY145" i="5" s="1"/>
  <c r="AX144" i="5"/>
  <c r="AY144" i="5" s="1"/>
  <c r="AW144" i="5"/>
  <c r="AX143" i="5"/>
  <c r="AW143" i="5"/>
  <c r="AY143" i="5" s="1"/>
  <c r="AX142" i="5"/>
  <c r="AW142" i="5"/>
  <c r="AY142" i="5" s="1"/>
  <c r="AX141" i="5"/>
  <c r="AW141" i="5"/>
  <c r="AY141" i="5" s="1"/>
  <c r="AX140" i="5"/>
  <c r="AY140" i="5" s="1"/>
  <c r="AW140" i="5"/>
  <c r="AX139" i="5"/>
  <c r="AW139" i="5"/>
  <c r="AY139" i="5" s="1"/>
  <c r="AX138" i="5"/>
  <c r="AW138" i="5"/>
  <c r="AY138" i="5" s="1"/>
  <c r="AX137" i="5"/>
  <c r="AW137" i="5"/>
  <c r="AY137" i="5" s="1"/>
  <c r="AX136" i="5"/>
  <c r="AY136" i="5" s="1"/>
  <c r="AW136" i="5"/>
  <c r="AX135" i="5"/>
  <c r="AW135" i="5"/>
  <c r="AY135" i="5" s="1"/>
  <c r="AX134" i="5"/>
  <c r="AW134" i="5"/>
  <c r="AY134" i="5" s="1"/>
  <c r="AX133" i="5"/>
  <c r="AW133" i="5"/>
  <c r="AY133" i="5" s="1"/>
  <c r="AX132" i="5"/>
  <c r="AY132" i="5" s="1"/>
  <c r="AW132" i="5"/>
  <c r="AX131" i="5"/>
  <c r="AW131" i="5"/>
  <c r="AY131" i="5" s="1"/>
  <c r="AX130" i="5"/>
  <c r="AW130" i="5"/>
  <c r="AY130" i="5" s="1"/>
  <c r="AX129" i="5"/>
  <c r="AW129" i="5"/>
  <c r="AY129" i="5" s="1"/>
  <c r="AX128" i="5"/>
  <c r="AY128" i="5" s="1"/>
  <c r="AW128" i="5"/>
  <c r="AX127" i="5"/>
  <c r="AW127" i="5"/>
  <c r="AY127" i="5" s="1"/>
  <c r="AX126" i="5"/>
  <c r="AW126" i="5"/>
  <c r="AY126" i="5" s="1"/>
  <c r="AX125" i="5"/>
  <c r="AW125" i="5"/>
  <c r="AY125" i="5" s="1"/>
  <c r="AX124" i="5"/>
  <c r="AY124" i="5" s="1"/>
  <c r="AW124" i="5"/>
  <c r="AX123" i="5"/>
  <c r="AW123" i="5"/>
  <c r="AY123" i="5" s="1"/>
  <c r="AX122" i="5"/>
  <c r="AW122" i="5"/>
  <c r="AY122" i="5" s="1"/>
  <c r="AX121" i="5"/>
  <c r="AW121" i="5"/>
  <c r="AY121" i="5" s="1"/>
  <c r="AX120" i="5"/>
  <c r="AY120" i="5" s="1"/>
  <c r="AW120" i="5"/>
  <c r="AX119" i="5"/>
  <c r="AW119" i="5"/>
  <c r="AY119" i="5" s="1"/>
  <c r="AX118" i="5"/>
  <c r="AW118" i="5"/>
  <c r="AY118" i="5" s="1"/>
  <c r="AX117" i="5"/>
  <c r="AW117" i="5"/>
  <c r="AY117" i="5" s="1"/>
  <c r="AY116" i="5"/>
  <c r="AX116" i="5"/>
  <c r="AW116" i="5"/>
  <c r="AX115" i="5"/>
  <c r="AW115" i="5"/>
  <c r="AY115" i="5" s="1"/>
  <c r="AX114" i="5"/>
  <c r="AW114" i="5"/>
  <c r="AY114" i="5" s="1"/>
  <c r="AX113" i="5"/>
  <c r="AW113" i="5"/>
  <c r="AY113" i="5" s="1"/>
  <c r="AX112" i="5"/>
  <c r="AY112" i="5" s="1"/>
  <c r="AW112" i="5"/>
  <c r="AX111" i="5"/>
  <c r="AW111" i="5"/>
  <c r="AY111" i="5" s="1"/>
  <c r="AX110" i="5"/>
  <c r="AW110" i="5"/>
  <c r="AY110" i="5" s="1"/>
  <c r="AX109" i="5"/>
  <c r="AW109" i="5"/>
  <c r="AY109" i="5" s="1"/>
  <c r="AX108" i="5"/>
  <c r="AY108" i="5" s="1"/>
  <c r="AW108" i="5"/>
  <c r="AX107" i="5"/>
  <c r="AW107" i="5"/>
  <c r="AY107" i="5" s="1"/>
  <c r="AX106" i="5"/>
  <c r="AW106" i="5"/>
  <c r="AY106" i="5" s="1"/>
  <c r="AX105" i="5"/>
  <c r="AW105" i="5"/>
  <c r="AY105" i="5" s="1"/>
  <c r="AX104" i="5"/>
  <c r="AY104" i="5" s="1"/>
  <c r="AW104" i="5"/>
  <c r="AX103" i="5"/>
  <c r="AW103" i="5"/>
  <c r="AY103" i="5" s="1"/>
  <c r="AX102" i="5"/>
  <c r="AW102" i="5"/>
  <c r="AY102" i="5" s="1"/>
  <c r="AX101" i="5"/>
  <c r="AW101" i="5"/>
  <c r="AY101" i="5" s="1"/>
  <c r="AY100" i="5"/>
  <c r="AX100" i="5"/>
  <c r="AW100" i="5"/>
  <c r="AX99" i="5"/>
  <c r="AW99" i="5"/>
  <c r="AY99" i="5" s="1"/>
  <c r="AX98" i="5"/>
  <c r="AW98" i="5"/>
  <c r="AY98" i="5" s="1"/>
  <c r="AX97" i="5"/>
  <c r="AW97" i="5"/>
  <c r="AY97" i="5" s="1"/>
  <c r="AX96" i="5"/>
  <c r="AY96" i="5" s="1"/>
  <c r="AW96" i="5"/>
  <c r="AX95" i="5"/>
  <c r="AW95" i="5"/>
  <c r="AY95" i="5" s="1"/>
  <c r="AX94" i="5"/>
  <c r="AW94" i="5"/>
  <c r="AY94" i="5" s="1"/>
  <c r="AX93" i="5"/>
  <c r="AW93" i="5"/>
  <c r="AY93" i="5" s="1"/>
  <c r="AX92" i="5"/>
  <c r="AY92" i="5" s="1"/>
  <c r="AW92" i="5"/>
  <c r="AX91" i="5"/>
  <c r="AW91" i="5"/>
  <c r="AY91" i="5" s="1"/>
  <c r="AX90" i="5"/>
  <c r="AW90" i="5"/>
  <c r="AY90" i="5" s="1"/>
  <c r="AX89" i="5"/>
  <c r="AW89" i="5"/>
  <c r="AY89" i="5" s="1"/>
  <c r="AX88" i="5"/>
  <c r="AY88" i="5" s="1"/>
  <c r="AW88" i="5"/>
  <c r="AX87" i="5"/>
  <c r="AW87" i="5"/>
  <c r="AY87" i="5" s="1"/>
  <c r="AX86" i="5"/>
  <c r="AW86" i="5"/>
  <c r="AY86" i="5" s="1"/>
  <c r="AX85" i="5"/>
  <c r="AW85" i="5"/>
  <c r="AY85" i="5" s="1"/>
  <c r="AX84" i="5"/>
  <c r="AY84" i="5" s="1"/>
  <c r="AW84" i="5"/>
  <c r="AX83" i="5"/>
  <c r="AW83" i="5"/>
  <c r="AY83" i="5" s="1"/>
  <c r="AX82" i="5"/>
  <c r="AW82" i="5"/>
  <c r="AY82" i="5" s="1"/>
  <c r="AX81" i="5"/>
  <c r="AW81" i="5"/>
  <c r="AY81" i="5" s="1"/>
  <c r="AX80" i="5"/>
  <c r="AY80" i="5" s="1"/>
  <c r="AW80" i="5"/>
  <c r="AX79" i="5"/>
  <c r="AW79" i="5"/>
  <c r="AY79" i="5" s="1"/>
  <c r="AX78" i="5"/>
  <c r="AW78" i="5"/>
  <c r="AY78" i="5" s="1"/>
  <c r="AX77" i="5"/>
  <c r="AW77" i="5"/>
  <c r="AY77" i="5" s="1"/>
  <c r="AX76" i="5"/>
  <c r="AY76" i="5" s="1"/>
  <c r="AW76" i="5"/>
  <c r="AX75" i="5"/>
  <c r="AW75" i="5"/>
  <c r="AY75" i="5" s="1"/>
  <c r="AX74" i="5"/>
  <c r="AW74" i="5"/>
  <c r="AY74" i="5" s="1"/>
  <c r="AX73" i="5"/>
  <c r="AW73" i="5"/>
  <c r="AY73" i="5" s="1"/>
  <c r="AX72" i="5"/>
  <c r="AY72" i="5" s="1"/>
  <c r="AW72" i="5"/>
  <c r="AX71" i="5"/>
  <c r="AW71" i="5"/>
  <c r="AY71" i="5" s="1"/>
  <c r="AX70" i="5"/>
  <c r="AW70" i="5"/>
  <c r="AY70" i="5" s="1"/>
  <c r="AX69" i="5"/>
  <c r="AW69" i="5"/>
  <c r="AY69" i="5" s="1"/>
  <c r="AX68" i="5"/>
  <c r="AY68" i="5" s="1"/>
  <c r="AW68" i="5"/>
  <c r="AX67" i="5"/>
  <c r="AW67" i="5"/>
  <c r="AY67" i="5" s="1"/>
  <c r="AX66" i="5"/>
  <c r="AW66" i="5"/>
  <c r="AY66" i="5" s="1"/>
  <c r="AX65" i="5"/>
  <c r="AW65" i="5"/>
  <c r="AY65" i="5" s="1"/>
  <c r="AX64" i="5"/>
  <c r="AY64" i="5" s="1"/>
  <c r="AW64" i="5"/>
  <c r="AX63" i="5"/>
  <c r="AW63" i="5"/>
  <c r="AY63" i="5" s="1"/>
  <c r="AX62" i="5"/>
  <c r="AW62" i="5"/>
  <c r="AY62" i="5" s="1"/>
  <c r="AX61" i="5"/>
  <c r="AW61" i="5"/>
  <c r="AY61" i="5" s="1"/>
  <c r="AX60" i="5"/>
  <c r="AY60" i="5" s="1"/>
  <c r="AW60" i="5"/>
  <c r="AX59" i="5"/>
  <c r="AW59" i="5"/>
  <c r="AY59" i="5" s="1"/>
  <c r="AX58" i="5"/>
  <c r="AW58" i="5"/>
  <c r="AY58" i="5" s="1"/>
  <c r="AX57" i="5"/>
  <c r="AW57" i="5"/>
  <c r="AY57" i="5" s="1"/>
  <c r="AX56" i="5"/>
  <c r="AY56" i="5" s="1"/>
  <c r="AW56" i="5"/>
  <c r="AX55" i="5"/>
  <c r="AW55" i="5"/>
  <c r="AY55" i="5" s="1"/>
  <c r="AX54" i="5"/>
  <c r="AW54" i="5"/>
  <c r="AY54" i="5" s="1"/>
  <c r="AX53" i="5"/>
  <c r="AW53" i="5"/>
  <c r="AY53" i="5" s="1"/>
  <c r="AX52" i="5"/>
  <c r="AY52" i="5" s="1"/>
  <c r="AW52" i="5"/>
  <c r="AX51" i="5"/>
  <c r="AW51" i="5"/>
  <c r="AY51" i="5" s="1"/>
  <c r="AX50" i="5"/>
  <c r="AW50" i="5"/>
  <c r="AY50" i="5" s="1"/>
  <c r="AX49" i="5"/>
  <c r="AW49" i="5"/>
  <c r="AY49" i="5" s="1"/>
  <c r="AX48" i="5"/>
  <c r="AY48" i="5" s="1"/>
  <c r="AW48" i="5"/>
  <c r="AX47" i="5"/>
  <c r="AW47" i="5"/>
  <c r="AY47" i="5" s="1"/>
  <c r="AX46" i="5"/>
  <c r="AW46" i="5"/>
  <c r="AY46" i="5" s="1"/>
  <c r="AX45" i="5"/>
  <c r="AW45" i="5"/>
  <c r="AY45" i="5" s="1"/>
  <c r="AX44" i="5"/>
  <c r="AY44" i="5" s="1"/>
  <c r="AW44" i="5"/>
  <c r="AX43" i="5"/>
  <c r="AW43" i="5"/>
  <c r="AY43" i="5" s="1"/>
  <c r="AX42" i="5"/>
  <c r="AW42" i="5"/>
  <c r="AY42" i="5" s="1"/>
  <c r="AX41" i="5"/>
  <c r="AW41" i="5"/>
  <c r="AY41" i="5" s="1"/>
  <c r="AX40" i="5"/>
  <c r="AY40" i="5" s="1"/>
  <c r="AW40" i="5"/>
  <c r="AX39" i="5"/>
  <c r="AW39" i="5"/>
  <c r="AY39" i="5" s="1"/>
  <c r="AX38" i="5"/>
  <c r="AW38" i="5"/>
  <c r="AY38" i="5" s="1"/>
  <c r="AX37" i="5"/>
  <c r="AW37" i="5"/>
  <c r="AY37" i="5" s="1"/>
  <c r="AX36" i="5"/>
  <c r="AY36" i="5" s="1"/>
  <c r="AW36" i="5"/>
  <c r="AX35" i="5"/>
  <c r="AW35" i="5"/>
  <c r="AY35" i="5" s="1"/>
  <c r="AX34" i="5"/>
  <c r="AW34" i="5"/>
  <c r="AY34" i="5" s="1"/>
  <c r="AX33" i="5"/>
  <c r="AW33" i="5"/>
  <c r="AY33" i="5" s="1"/>
  <c r="AX32" i="5"/>
  <c r="AY32" i="5" s="1"/>
  <c r="AW32" i="5"/>
  <c r="AX31" i="5"/>
  <c r="AW31" i="5"/>
  <c r="AY31" i="5" s="1"/>
  <c r="AX30" i="5"/>
  <c r="AW30" i="5"/>
  <c r="AY30" i="5" s="1"/>
  <c r="AX29" i="5"/>
  <c r="AW29" i="5"/>
  <c r="AY29" i="5" s="1"/>
  <c r="AX28" i="5"/>
  <c r="AY28" i="5" s="1"/>
  <c r="AW28" i="5"/>
  <c r="AX27" i="5"/>
  <c r="AW27" i="5"/>
  <c r="AY27" i="5" s="1"/>
  <c r="AX26" i="5"/>
  <c r="AW26" i="5"/>
  <c r="AY26" i="5" s="1"/>
  <c r="AX25" i="5"/>
  <c r="AW25" i="5"/>
  <c r="AY25" i="5" s="1"/>
  <c r="AX24" i="5"/>
  <c r="AY24" i="5" s="1"/>
  <c r="AW24" i="5"/>
  <c r="AX23" i="5"/>
  <c r="AW23" i="5"/>
  <c r="AY23" i="5" s="1"/>
  <c r="AX22" i="5"/>
  <c r="AW22" i="5"/>
  <c r="AY22" i="5" s="1"/>
  <c r="AX21" i="5"/>
  <c r="AW21" i="5"/>
  <c r="AY21" i="5" s="1"/>
  <c r="AX20" i="5"/>
  <c r="AY20" i="5" s="1"/>
  <c r="AW20" i="5"/>
  <c r="AX19" i="5"/>
  <c r="AW19" i="5"/>
  <c r="AY19" i="5" s="1"/>
  <c r="AX18" i="5"/>
  <c r="AW18" i="5"/>
  <c r="AY18" i="5" s="1"/>
  <c r="AX17" i="5"/>
  <c r="AW17" i="5"/>
  <c r="AY17" i="5" s="1"/>
  <c r="AX16" i="5"/>
  <c r="AY16" i="5" s="1"/>
  <c r="AW16" i="5"/>
  <c r="AX15" i="5"/>
  <c r="AW15" i="5"/>
  <c r="AY15" i="5" s="1"/>
  <c r="AX14" i="5"/>
  <c r="AW14" i="5"/>
  <c r="AY14" i="5" s="1"/>
  <c r="AX13" i="5"/>
  <c r="AW13" i="5"/>
  <c r="AY13" i="5" s="1"/>
  <c r="AX12" i="5"/>
  <c r="AY12" i="5" s="1"/>
  <c r="AW12" i="5"/>
  <c r="AX11" i="5"/>
  <c r="AW11" i="5"/>
  <c r="AY11" i="5" s="1"/>
  <c r="AX10" i="5"/>
  <c r="AW10" i="5"/>
  <c r="AY10" i="5" s="1"/>
  <c r="AX9" i="5"/>
  <c r="AW9" i="5"/>
  <c r="AY9" i="5" s="1"/>
  <c r="AX8" i="5"/>
  <c r="AY8" i="5" s="1"/>
  <c r="AW8" i="5"/>
  <c r="AX7" i="5"/>
  <c r="AW7" i="5"/>
  <c r="AY7" i="5" s="1"/>
  <c r="AX6" i="5"/>
  <c r="AW6" i="5"/>
  <c r="AY6" i="5" s="1"/>
  <c r="AX5" i="5"/>
  <c r="AW5" i="5"/>
  <c r="AY5" i="5" s="1"/>
  <c r="AX4" i="5"/>
  <c r="AY4" i="5" s="1"/>
  <c r="AW4" i="5"/>
  <c r="AX3" i="5"/>
  <c r="AW3" i="5"/>
  <c r="AY3" i="5" s="1"/>
  <c r="AX2" i="5"/>
  <c r="AW2" i="5"/>
  <c r="AY2" i="5" s="1"/>
  <c r="AX309" i="4"/>
  <c r="AY309" i="4" s="1"/>
  <c r="AW309" i="4"/>
  <c r="AX308" i="4"/>
  <c r="AW308" i="4"/>
  <c r="AY308" i="4" s="1"/>
  <c r="AX307" i="4"/>
  <c r="AW307" i="4"/>
  <c r="AY307" i="4" s="1"/>
  <c r="AX306" i="4"/>
  <c r="AW306" i="4"/>
  <c r="AY306" i="4" s="1"/>
  <c r="AX305" i="4"/>
  <c r="AY305" i="4" s="1"/>
  <c r="AW305" i="4"/>
  <c r="AY304" i="4"/>
  <c r="AX304" i="4"/>
  <c r="AW304" i="4"/>
  <c r="AX303" i="4"/>
  <c r="AW303" i="4"/>
  <c r="AY303" i="4" s="1"/>
  <c r="AX302" i="4"/>
  <c r="AW302" i="4"/>
  <c r="AY302" i="4" s="1"/>
  <c r="AX301" i="4"/>
  <c r="AY301" i="4" s="1"/>
  <c r="AW301" i="4"/>
  <c r="AY300" i="4"/>
  <c r="AX300" i="4"/>
  <c r="AW300" i="4"/>
  <c r="AX299" i="4"/>
  <c r="AW299" i="4"/>
  <c r="AY299" i="4" s="1"/>
  <c r="AX298" i="4"/>
  <c r="AW298" i="4"/>
  <c r="AY298" i="4" s="1"/>
  <c r="AX297" i="4"/>
  <c r="AY297" i="4" s="1"/>
  <c r="AW297" i="4"/>
  <c r="AY296" i="4"/>
  <c r="AX296" i="4"/>
  <c r="AW296" i="4"/>
  <c r="AX295" i="4"/>
  <c r="AW295" i="4"/>
  <c r="AY295" i="4" s="1"/>
  <c r="AX294" i="4"/>
  <c r="AW294" i="4"/>
  <c r="AY294" i="4" s="1"/>
  <c r="AX293" i="4"/>
  <c r="AY293" i="4" s="1"/>
  <c r="AW293" i="4"/>
  <c r="AY292" i="4"/>
  <c r="AX292" i="4"/>
  <c r="AW292" i="4"/>
  <c r="AX291" i="4"/>
  <c r="AW291" i="4"/>
  <c r="AY291" i="4" s="1"/>
  <c r="AX290" i="4"/>
  <c r="AW290" i="4"/>
  <c r="AY290" i="4" s="1"/>
  <c r="AX289" i="4"/>
  <c r="AY289" i="4" s="1"/>
  <c r="AW289" i="4"/>
  <c r="AY288" i="4"/>
  <c r="AX288" i="4"/>
  <c r="AW288" i="4"/>
  <c r="AX287" i="4"/>
  <c r="AW287" i="4"/>
  <c r="AY287" i="4" s="1"/>
  <c r="AX286" i="4"/>
  <c r="AW286" i="4"/>
  <c r="AY286" i="4" s="1"/>
  <c r="AX285" i="4"/>
  <c r="AY285" i="4" s="1"/>
  <c r="AW285" i="4"/>
  <c r="AY284" i="4"/>
  <c r="AX284" i="4"/>
  <c r="AW284" i="4"/>
  <c r="AX283" i="4"/>
  <c r="AW283" i="4"/>
  <c r="AY283" i="4" s="1"/>
  <c r="AX282" i="4"/>
  <c r="AW282" i="4"/>
  <c r="AY282" i="4" s="1"/>
  <c r="AX281" i="4"/>
  <c r="AW281" i="4"/>
  <c r="AY281" i="4" s="1"/>
  <c r="AY280" i="4"/>
  <c r="AX280" i="4"/>
  <c r="AW280" i="4"/>
  <c r="AX279" i="4"/>
  <c r="AW279" i="4"/>
  <c r="AY279" i="4" s="1"/>
  <c r="AX278" i="4"/>
  <c r="AW278" i="4"/>
  <c r="AY278" i="4" s="1"/>
  <c r="AX277" i="4"/>
  <c r="AW277" i="4"/>
  <c r="AY277" i="4" s="1"/>
  <c r="AY276" i="4"/>
  <c r="AX276" i="4"/>
  <c r="AW276" i="4"/>
  <c r="AX275" i="4"/>
  <c r="AW275" i="4"/>
  <c r="AY275" i="4" s="1"/>
  <c r="AX274" i="4"/>
  <c r="AW274" i="4"/>
  <c r="AY274" i="4" s="1"/>
  <c r="AX273" i="4"/>
  <c r="AW273" i="4"/>
  <c r="AY273" i="4" s="1"/>
  <c r="AY272" i="4"/>
  <c r="AX272" i="4"/>
  <c r="AW272" i="4"/>
  <c r="AX271" i="4"/>
  <c r="AW271" i="4"/>
  <c r="AY271" i="4" s="1"/>
  <c r="AX270" i="4"/>
  <c r="AW270" i="4"/>
  <c r="AY270" i="4" s="1"/>
  <c r="AX269" i="4"/>
  <c r="AW269" i="4"/>
  <c r="AY269" i="4" s="1"/>
  <c r="AY268" i="4"/>
  <c r="AX268" i="4"/>
  <c r="AW268" i="4"/>
  <c r="AX267" i="4"/>
  <c r="AW267" i="4"/>
  <c r="AY267" i="4" s="1"/>
  <c r="AX266" i="4"/>
  <c r="AW266" i="4"/>
  <c r="AY266" i="4" s="1"/>
  <c r="AX265" i="4"/>
  <c r="AW265" i="4"/>
  <c r="AY265" i="4" s="1"/>
  <c r="AY264" i="4"/>
  <c r="AX264" i="4"/>
  <c r="AW264" i="4"/>
  <c r="AX263" i="4"/>
  <c r="AW263" i="4"/>
  <c r="AY263" i="4" s="1"/>
  <c r="AX262" i="4"/>
  <c r="AW262" i="4"/>
  <c r="AY262" i="4" s="1"/>
  <c r="AX261" i="4"/>
  <c r="AW261" i="4"/>
  <c r="AY261" i="4" s="1"/>
  <c r="AY260" i="4"/>
  <c r="AX260" i="4"/>
  <c r="AW260" i="4"/>
  <c r="AX259" i="4"/>
  <c r="AW259" i="4"/>
  <c r="AY259" i="4" s="1"/>
  <c r="AX258" i="4"/>
  <c r="AW258" i="4"/>
  <c r="AY258" i="4" s="1"/>
  <c r="AX257" i="4"/>
  <c r="AW257" i="4"/>
  <c r="AY257" i="4" s="1"/>
  <c r="AY256" i="4"/>
  <c r="AX256" i="4"/>
  <c r="AW256" i="4"/>
  <c r="AX255" i="4"/>
  <c r="AW255" i="4"/>
  <c r="AY255" i="4" s="1"/>
  <c r="AX254" i="4"/>
  <c r="AW254" i="4"/>
  <c r="AY254" i="4" s="1"/>
  <c r="AX253" i="4"/>
  <c r="AW253" i="4"/>
  <c r="AY253" i="4" s="1"/>
  <c r="AY252" i="4"/>
  <c r="AX252" i="4"/>
  <c r="AW252" i="4"/>
  <c r="AX251" i="4"/>
  <c r="AW251" i="4"/>
  <c r="AY251" i="4" s="1"/>
  <c r="AX250" i="4"/>
  <c r="AW250" i="4"/>
  <c r="AY250" i="4" s="1"/>
  <c r="AX249" i="4"/>
  <c r="AW249" i="4"/>
  <c r="AY249" i="4" s="1"/>
  <c r="AY248" i="4"/>
  <c r="AX248" i="4"/>
  <c r="AW248" i="4"/>
  <c r="AX247" i="4"/>
  <c r="AW247" i="4"/>
  <c r="AY247" i="4" s="1"/>
  <c r="AX246" i="4"/>
  <c r="AW246" i="4"/>
  <c r="AY246" i="4" s="1"/>
  <c r="AX245" i="4"/>
  <c r="AW245" i="4"/>
  <c r="AY245" i="4" s="1"/>
  <c r="AY244" i="4"/>
  <c r="AX244" i="4"/>
  <c r="AW244" i="4"/>
  <c r="AX243" i="4"/>
  <c r="AW243" i="4"/>
  <c r="AY243" i="4" s="1"/>
  <c r="AX242" i="4"/>
  <c r="AW242" i="4"/>
  <c r="AY242" i="4" s="1"/>
  <c r="AX241" i="4"/>
  <c r="AW241" i="4"/>
  <c r="AY241" i="4" s="1"/>
  <c r="AY240" i="4"/>
  <c r="AX240" i="4"/>
  <c r="AW240" i="4"/>
  <c r="AX239" i="4"/>
  <c r="AW239" i="4"/>
  <c r="AY239" i="4" s="1"/>
  <c r="AX238" i="4"/>
  <c r="AW238" i="4"/>
  <c r="AY238" i="4" s="1"/>
  <c r="AX237" i="4"/>
  <c r="AW237" i="4"/>
  <c r="AY237" i="4" s="1"/>
  <c r="AY236" i="4"/>
  <c r="AX236" i="4"/>
  <c r="AW236" i="4"/>
  <c r="AX235" i="4"/>
  <c r="AW235" i="4"/>
  <c r="AY235" i="4" s="1"/>
  <c r="AX234" i="4"/>
  <c r="AW234" i="4"/>
  <c r="AY234" i="4" s="1"/>
  <c r="AX233" i="4"/>
  <c r="AW233" i="4"/>
  <c r="AY233" i="4" s="1"/>
  <c r="AY232" i="4"/>
  <c r="AX232" i="4"/>
  <c r="AW232" i="4"/>
  <c r="AX231" i="4"/>
  <c r="AW231" i="4"/>
  <c r="AY231" i="4" s="1"/>
  <c r="AX230" i="4"/>
  <c r="AW230" i="4"/>
  <c r="AY230" i="4" s="1"/>
  <c r="AX229" i="4"/>
  <c r="AW229" i="4"/>
  <c r="AY229" i="4" s="1"/>
  <c r="AY228" i="4"/>
  <c r="AX228" i="4"/>
  <c r="AW228" i="4"/>
  <c r="AX227" i="4"/>
  <c r="AW227" i="4"/>
  <c r="AY227" i="4" s="1"/>
  <c r="AX226" i="4"/>
  <c r="AW226" i="4"/>
  <c r="AY226" i="4" s="1"/>
  <c r="AX225" i="4"/>
  <c r="AW225" i="4"/>
  <c r="AY225" i="4" s="1"/>
  <c r="AY224" i="4"/>
  <c r="AX224" i="4"/>
  <c r="AW224" i="4"/>
  <c r="AX223" i="4"/>
  <c r="AW223" i="4"/>
  <c r="AY223" i="4" s="1"/>
  <c r="AX222" i="4"/>
  <c r="AW222" i="4"/>
  <c r="AY222" i="4" s="1"/>
  <c r="AX221" i="4"/>
  <c r="AW221" i="4"/>
  <c r="AY221" i="4" s="1"/>
  <c r="AY220" i="4"/>
  <c r="AX220" i="4"/>
  <c r="AW220" i="4"/>
  <c r="AX219" i="4"/>
  <c r="AW219" i="4"/>
  <c r="AY219" i="4" s="1"/>
  <c r="AX218" i="4"/>
  <c r="AW218" i="4"/>
  <c r="AY218" i="4" s="1"/>
  <c r="AX217" i="4"/>
  <c r="AW217" i="4"/>
  <c r="AY217" i="4" s="1"/>
  <c r="AY216" i="4"/>
  <c r="AX216" i="4"/>
  <c r="AW216" i="4"/>
  <c r="AX215" i="4"/>
  <c r="AW215" i="4"/>
  <c r="AY215" i="4" s="1"/>
  <c r="AX214" i="4"/>
  <c r="AW214" i="4"/>
  <c r="AY214" i="4" s="1"/>
  <c r="AX213" i="4"/>
  <c r="AW213" i="4"/>
  <c r="AY213" i="4" s="1"/>
  <c r="AY212" i="4"/>
  <c r="AX212" i="4"/>
  <c r="AW212" i="4"/>
  <c r="AX211" i="4"/>
  <c r="AW211" i="4"/>
  <c r="AY211" i="4" s="1"/>
  <c r="AX210" i="4"/>
  <c r="AW210" i="4"/>
  <c r="AY210" i="4" s="1"/>
  <c r="AX209" i="4"/>
  <c r="AW209" i="4"/>
  <c r="AY209" i="4" s="1"/>
  <c r="AY208" i="4"/>
  <c r="AX208" i="4"/>
  <c r="AW208" i="4"/>
  <c r="AX207" i="4"/>
  <c r="AW207" i="4"/>
  <c r="AY207" i="4" s="1"/>
  <c r="AX206" i="4"/>
  <c r="AW206" i="4"/>
  <c r="AY206" i="4" s="1"/>
  <c r="AX205" i="4"/>
  <c r="AW205" i="4"/>
  <c r="AY205" i="4" s="1"/>
  <c r="AY204" i="4"/>
  <c r="AX204" i="4"/>
  <c r="AW204" i="4"/>
  <c r="AX203" i="4"/>
  <c r="AW203" i="4"/>
  <c r="AY203" i="4" s="1"/>
  <c r="AX202" i="4"/>
  <c r="AW202" i="4"/>
  <c r="AY202" i="4" s="1"/>
  <c r="AX201" i="4"/>
  <c r="AW201" i="4"/>
  <c r="AY201" i="4" s="1"/>
  <c r="AY200" i="4"/>
  <c r="AX200" i="4"/>
  <c r="AW200" i="4"/>
  <c r="AX199" i="4"/>
  <c r="AW199" i="4"/>
  <c r="AY199" i="4" s="1"/>
  <c r="AX198" i="4"/>
  <c r="AW198" i="4"/>
  <c r="AY198" i="4" s="1"/>
  <c r="AX197" i="4"/>
  <c r="AW197" i="4"/>
  <c r="AY197" i="4" s="1"/>
  <c r="AY196" i="4"/>
  <c r="AX196" i="4"/>
  <c r="AW196" i="4"/>
  <c r="AX195" i="4"/>
  <c r="AW195" i="4"/>
  <c r="AY195" i="4" s="1"/>
  <c r="AX194" i="4"/>
  <c r="AW194" i="4"/>
  <c r="AY194" i="4" s="1"/>
  <c r="AX193" i="4"/>
  <c r="AW193" i="4"/>
  <c r="AY193" i="4" s="1"/>
  <c r="AX192" i="4"/>
  <c r="AW192" i="4"/>
  <c r="AY192" i="4" s="1"/>
  <c r="AX191" i="4"/>
  <c r="AW191" i="4"/>
  <c r="AY191" i="4" s="1"/>
  <c r="AX190" i="4"/>
  <c r="AW190" i="4"/>
  <c r="AY190" i="4" s="1"/>
  <c r="AX189" i="4"/>
  <c r="AW189" i="4"/>
  <c r="AY189" i="4" s="1"/>
  <c r="AX188" i="4"/>
  <c r="AW188" i="4"/>
  <c r="AY188" i="4" s="1"/>
  <c r="AX187" i="4"/>
  <c r="AW187" i="4"/>
  <c r="AY187" i="4" s="1"/>
  <c r="AX186" i="4"/>
  <c r="AW186" i="4"/>
  <c r="AY186" i="4" s="1"/>
  <c r="AX185" i="4"/>
  <c r="AW185" i="4"/>
  <c r="AY185" i="4" s="1"/>
  <c r="AX184" i="4"/>
  <c r="AW184" i="4"/>
  <c r="AY184" i="4" s="1"/>
  <c r="AX183" i="4"/>
  <c r="AW183" i="4"/>
  <c r="AY183" i="4" s="1"/>
  <c r="AX182" i="4"/>
  <c r="AW182" i="4"/>
  <c r="AY182" i="4" s="1"/>
  <c r="AX181" i="4"/>
  <c r="AW181" i="4"/>
  <c r="AY181" i="4" s="1"/>
  <c r="AX180" i="4"/>
  <c r="AW180" i="4"/>
  <c r="AY180" i="4" s="1"/>
  <c r="AX179" i="4"/>
  <c r="AW179" i="4"/>
  <c r="AY179" i="4" s="1"/>
  <c r="AX178" i="4"/>
  <c r="AW178" i="4"/>
  <c r="AY178" i="4" s="1"/>
  <c r="AX177" i="4"/>
  <c r="AW177" i="4"/>
  <c r="AY177" i="4" s="1"/>
  <c r="AX176" i="4"/>
  <c r="AW176" i="4"/>
  <c r="AY176" i="4" s="1"/>
  <c r="AX175" i="4"/>
  <c r="AW175" i="4"/>
  <c r="AY175" i="4" s="1"/>
  <c r="AX174" i="4"/>
  <c r="AW174" i="4"/>
  <c r="AY174" i="4" s="1"/>
  <c r="AX173" i="4"/>
  <c r="AW173" i="4"/>
  <c r="AY173" i="4" s="1"/>
  <c r="AX172" i="4"/>
  <c r="AW172" i="4"/>
  <c r="AY172" i="4" s="1"/>
  <c r="AX171" i="4"/>
  <c r="AW171" i="4"/>
  <c r="AY171" i="4" s="1"/>
  <c r="AX170" i="4"/>
  <c r="AW170" i="4"/>
  <c r="AY170" i="4" s="1"/>
  <c r="AX169" i="4"/>
  <c r="AW169" i="4"/>
  <c r="AY169" i="4" s="1"/>
  <c r="AX168" i="4"/>
  <c r="AW168" i="4"/>
  <c r="AY168" i="4" s="1"/>
  <c r="AX167" i="4"/>
  <c r="AW167" i="4"/>
  <c r="AY167" i="4" s="1"/>
  <c r="AX166" i="4"/>
  <c r="AW166" i="4"/>
  <c r="AY166" i="4" s="1"/>
  <c r="AX165" i="4"/>
  <c r="AW165" i="4"/>
  <c r="AY165" i="4" s="1"/>
  <c r="AX164" i="4"/>
  <c r="AW164" i="4"/>
  <c r="AY164" i="4" s="1"/>
  <c r="AX163" i="4"/>
  <c r="AW163" i="4"/>
  <c r="AY163" i="4" s="1"/>
  <c r="AX162" i="4"/>
  <c r="AW162" i="4"/>
  <c r="AY162" i="4" s="1"/>
  <c r="AX161" i="4"/>
  <c r="AW161" i="4"/>
  <c r="AY161" i="4" s="1"/>
  <c r="AX160" i="4"/>
  <c r="AW160" i="4"/>
  <c r="AY160" i="4" s="1"/>
  <c r="AX159" i="4"/>
  <c r="AW159" i="4"/>
  <c r="AY159" i="4" s="1"/>
  <c r="AX158" i="4"/>
  <c r="AW158" i="4"/>
  <c r="AY158" i="4" s="1"/>
  <c r="AX157" i="4"/>
  <c r="AW157" i="4"/>
  <c r="AY157" i="4" s="1"/>
  <c r="AX156" i="4"/>
  <c r="AW156" i="4"/>
  <c r="AY156" i="4" s="1"/>
  <c r="AX155" i="4"/>
  <c r="AW155" i="4"/>
  <c r="AY155" i="4" s="1"/>
  <c r="AX154" i="4"/>
  <c r="AW154" i="4"/>
  <c r="AY154" i="4" s="1"/>
  <c r="AX153" i="4"/>
  <c r="AW153" i="4"/>
  <c r="AY153" i="4" s="1"/>
  <c r="AX152" i="4"/>
  <c r="AW152" i="4"/>
  <c r="AY152" i="4" s="1"/>
  <c r="AX151" i="4"/>
  <c r="AW151" i="4"/>
  <c r="AY151" i="4" s="1"/>
  <c r="AX150" i="4"/>
  <c r="AW150" i="4"/>
  <c r="AY150" i="4" s="1"/>
  <c r="AX149" i="4"/>
  <c r="AW149" i="4"/>
  <c r="AY149" i="4" s="1"/>
  <c r="AX148" i="4"/>
  <c r="AW148" i="4"/>
  <c r="AY148" i="4" s="1"/>
  <c r="AX147" i="4"/>
  <c r="AW147" i="4"/>
  <c r="AY147" i="4" s="1"/>
  <c r="AX146" i="4"/>
  <c r="AW146" i="4"/>
  <c r="AY146" i="4" s="1"/>
  <c r="AX145" i="4"/>
  <c r="AW145" i="4"/>
  <c r="AY145" i="4" s="1"/>
  <c r="AX144" i="4"/>
  <c r="AW144" i="4"/>
  <c r="AY144" i="4" s="1"/>
  <c r="AX143" i="4"/>
  <c r="AW143" i="4"/>
  <c r="AY143" i="4" s="1"/>
  <c r="AX142" i="4"/>
  <c r="AW142" i="4"/>
  <c r="AY142" i="4" s="1"/>
  <c r="AX141" i="4"/>
  <c r="AW141" i="4"/>
  <c r="AY141" i="4" s="1"/>
  <c r="AX140" i="4"/>
  <c r="AW140" i="4"/>
  <c r="AY140" i="4" s="1"/>
  <c r="AX139" i="4"/>
  <c r="AW139" i="4"/>
  <c r="AY139" i="4" s="1"/>
  <c r="AX138" i="4"/>
  <c r="AW138" i="4"/>
  <c r="AY138" i="4" s="1"/>
  <c r="AX137" i="4"/>
  <c r="AW137" i="4"/>
  <c r="AY137" i="4" s="1"/>
  <c r="AX136" i="4"/>
  <c r="AW136" i="4"/>
  <c r="AY136" i="4" s="1"/>
  <c r="AX135" i="4"/>
  <c r="AW135" i="4"/>
  <c r="AY135" i="4" s="1"/>
  <c r="AX134" i="4"/>
  <c r="AW134" i="4"/>
  <c r="AY134" i="4" s="1"/>
  <c r="AX133" i="4"/>
  <c r="AW133" i="4"/>
  <c r="AY133" i="4" s="1"/>
  <c r="AX132" i="4"/>
  <c r="AW132" i="4"/>
  <c r="AY132" i="4" s="1"/>
  <c r="AX131" i="4"/>
  <c r="AW131" i="4"/>
  <c r="AY131" i="4" s="1"/>
  <c r="AX130" i="4"/>
  <c r="AW130" i="4"/>
  <c r="AY130" i="4" s="1"/>
  <c r="AX129" i="4"/>
  <c r="AW129" i="4"/>
  <c r="AY129" i="4" s="1"/>
  <c r="AX128" i="4"/>
  <c r="AW128" i="4"/>
  <c r="AY128" i="4" s="1"/>
  <c r="AX127" i="4"/>
  <c r="AW127" i="4"/>
  <c r="AY127" i="4" s="1"/>
  <c r="AX126" i="4"/>
  <c r="AW126" i="4"/>
  <c r="AY126" i="4" s="1"/>
  <c r="AX125" i="4"/>
  <c r="AW125" i="4"/>
  <c r="AY125" i="4" s="1"/>
  <c r="AX124" i="4"/>
  <c r="AW124" i="4"/>
  <c r="AY124" i="4" s="1"/>
  <c r="AX123" i="4"/>
  <c r="AW123" i="4"/>
  <c r="AY123" i="4" s="1"/>
  <c r="AX122" i="4"/>
  <c r="AW122" i="4"/>
  <c r="AY122" i="4" s="1"/>
  <c r="AX121" i="4"/>
  <c r="AW121" i="4"/>
  <c r="AY121" i="4" s="1"/>
  <c r="AX120" i="4"/>
  <c r="AW120" i="4"/>
  <c r="AY120" i="4" s="1"/>
  <c r="AX119" i="4"/>
  <c r="AW119" i="4"/>
  <c r="AY119" i="4" s="1"/>
  <c r="AX118" i="4"/>
  <c r="AW118" i="4"/>
  <c r="AY118" i="4" s="1"/>
  <c r="AX117" i="4"/>
  <c r="AW117" i="4"/>
  <c r="AY117" i="4" s="1"/>
  <c r="AX116" i="4"/>
  <c r="AW116" i="4"/>
  <c r="AY116" i="4" s="1"/>
  <c r="AX115" i="4"/>
  <c r="AW115" i="4"/>
  <c r="AY115" i="4" s="1"/>
  <c r="AX114" i="4"/>
  <c r="AW114" i="4"/>
  <c r="AY114" i="4" s="1"/>
  <c r="AX113" i="4"/>
  <c r="AW113" i="4"/>
  <c r="AY113" i="4" s="1"/>
  <c r="AX112" i="4"/>
  <c r="AW112" i="4"/>
  <c r="AY112" i="4" s="1"/>
  <c r="AX111" i="4"/>
  <c r="AW111" i="4"/>
  <c r="AY111" i="4" s="1"/>
  <c r="AX110" i="4"/>
  <c r="AW110" i="4"/>
  <c r="AY110" i="4" s="1"/>
  <c r="AX109" i="4"/>
  <c r="AW109" i="4"/>
  <c r="AY109" i="4" s="1"/>
  <c r="AX108" i="4"/>
  <c r="AW108" i="4"/>
  <c r="AY108" i="4" s="1"/>
  <c r="AX107" i="4"/>
  <c r="AW107" i="4"/>
  <c r="AY107" i="4" s="1"/>
  <c r="AX106" i="4"/>
  <c r="AW106" i="4"/>
  <c r="AY106" i="4" s="1"/>
  <c r="AX105" i="4"/>
  <c r="AW105" i="4"/>
  <c r="AY105" i="4" s="1"/>
  <c r="AX104" i="4"/>
  <c r="AW104" i="4"/>
  <c r="AY104" i="4" s="1"/>
  <c r="AX103" i="4"/>
  <c r="AW103" i="4"/>
  <c r="AY103" i="4" s="1"/>
  <c r="AX102" i="4"/>
  <c r="AW102" i="4"/>
  <c r="AY102" i="4" s="1"/>
  <c r="AX101" i="4"/>
  <c r="AW101" i="4"/>
  <c r="AY101" i="4" s="1"/>
  <c r="AX100" i="4"/>
  <c r="AW100" i="4"/>
  <c r="AY100" i="4" s="1"/>
  <c r="AX99" i="4"/>
  <c r="AW99" i="4"/>
  <c r="AY99" i="4" s="1"/>
  <c r="AX98" i="4"/>
  <c r="AW98" i="4"/>
  <c r="AY98" i="4" s="1"/>
  <c r="AX97" i="4"/>
  <c r="AW97" i="4"/>
  <c r="AY97" i="4" s="1"/>
  <c r="AX96" i="4"/>
  <c r="AW96" i="4"/>
  <c r="AY96" i="4" s="1"/>
  <c r="AX95" i="4"/>
  <c r="AW95" i="4"/>
  <c r="AY95" i="4" s="1"/>
  <c r="AX94" i="4"/>
  <c r="AW94" i="4"/>
  <c r="AY94" i="4" s="1"/>
  <c r="AX93" i="4"/>
  <c r="AW93" i="4"/>
  <c r="AY93" i="4" s="1"/>
  <c r="AX92" i="4"/>
  <c r="AW92" i="4"/>
  <c r="AY92" i="4" s="1"/>
  <c r="AX91" i="4"/>
  <c r="AW91" i="4"/>
  <c r="AY91" i="4" s="1"/>
  <c r="AX90" i="4"/>
  <c r="AW90" i="4"/>
  <c r="AY90" i="4" s="1"/>
  <c r="AX89" i="4"/>
  <c r="AW89" i="4"/>
  <c r="AY89" i="4" s="1"/>
  <c r="AX88" i="4"/>
  <c r="AW88" i="4"/>
  <c r="AY88" i="4" s="1"/>
  <c r="AX87" i="4"/>
  <c r="AW87" i="4"/>
  <c r="AY87" i="4" s="1"/>
  <c r="AX86" i="4"/>
  <c r="AW86" i="4"/>
  <c r="AY86" i="4" s="1"/>
  <c r="AX85" i="4"/>
  <c r="AW85" i="4"/>
  <c r="AY85" i="4" s="1"/>
  <c r="AX84" i="4"/>
  <c r="AW84" i="4"/>
  <c r="AY84" i="4" s="1"/>
  <c r="AX83" i="4"/>
  <c r="AW83" i="4"/>
  <c r="AY83" i="4" s="1"/>
  <c r="AX82" i="4"/>
  <c r="AW82" i="4"/>
  <c r="AY82" i="4" s="1"/>
  <c r="AX81" i="4"/>
  <c r="AW81" i="4"/>
  <c r="AY81" i="4" s="1"/>
  <c r="AX80" i="4"/>
  <c r="AW80" i="4"/>
  <c r="AY80" i="4" s="1"/>
  <c r="AX79" i="4"/>
  <c r="AW79" i="4"/>
  <c r="AY79" i="4" s="1"/>
  <c r="AX78" i="4"/>
  <c r="AW78" i="4"/>
  <c r="AY78" i="4" s="1"/>
  <c r="AX77" i="4"/>
  <c r="AW77" i="4"/>
  <c r="AY77" i="4" s="1"/>
  <c r="AX76" i="4"/>
  <c r="AW76" i="4"/>
  <c r="AY76" i="4" s="1"/>
  <c r="AX75" i="4"/>
  <c r="AW75" i="4"/>
  <c r="AY75" i="4" s="1"/>
  <c r="AX74" i="4"/>
  <c r="AW74" i="4"/>
  <c r="AY74" i="4" s="1"/>
  <c r="AX73" i="4"/>
  <c r="AW73" i="4"/>
  <c r="AY73" i="4" s="1"/>
  <c r="AX72" i="4"/>
  <c r="AW72" i="4"/>
  <c r="AY72" i="4" s="1"/>
  <c r="AX71" i="4"/>
  <c r="AW71" i="4"/>
  <c r="AY71" i="4" s="1"/>
  <c r="AX70" i="4"/>
  <c r="AW70" i="4"/>
  <c r="AY70" i="4" s="1"/>
  <c r="AX69" i="4"/>
  <c r="AW69" i="4"/>
  <c r="AY69" i="4" s="1"/>
  <c r="AX68" i="4"/>
  <c r="AW68" i="4"/>
  <c r="AY68" i="4" s="1"/>
  <c r="AX67" i="4"/>
  <c r="AW67" i="4"/>
  <c r="AY67" i="4" s="1"/>
  <c r="AX66" i="4"/>
  <c r="AW66" i="4"/>
  <c r="AY66" i="4" s="1"/>
  <c r="AX65" i="4"/>
  <c r="AW65" i="4"/>
  <c r="AY65" i="4" s="1"/>
  <c r="AX64" i="4"/>
  <c r="AW64" i="4"/>
  <c r="AY64" i="4" s="1"/>
  <c r="AX63" i="4"/>
  <c r="AW63" i="4"/>
  <c r="AY63" i="4" s="1"/>
  <c r="AX62" i="4"/>
  <c r="AW62" i="4"/>
  <c r="AY62" i="4" s="1"/>
  <c r="AX61" i="4"/>
  <c r="AW61" i="4"/>
  <c r="AY61" i="4" s="1"/>
  <c r="AX60" i="4"/>
  <c r="AW60" i="4"/>
  <c r="AY60" i="4" s="1"/>
  <c r="AX59" i="4"/>
  <c r="AW59" i="4"/>
  <c r="AY59" i="4" s="1"/>
  <c r="AX58" i="4"/>
  <c r="AW58" i="4"/>
  <c r="AY58" i="4" s="1"/>
  <c r="AX57" i="4"/>
  <c r="AW57" i="4"/>
  <c r="AY57" i="4" s="1"/>
  <c r="AX56" i="4"/>
  <c r="AW56" i="4"/>
  <c r="AY56" i="4" s="1"/>
  <c r="AX55" i="4"/>
  <c r="AW55" i="4"/>
  <c r="AY55" i="4" s="1"/>
  <c r="AX54" i="4"/>
  <c r="AW54" i="4"/>
  <c r="AY54" i="4" s="1"/>
  <c r="AX53" i="4"/>
  <c r="AW53" i="4"/>
  <c r="AY53" i="4" s="1"/>
  <c r="AX52" i="4"/>
  <c r="AW52" i="4"/>
  <c r="AY52" i="4" s="1"/>
  <c r="AX51" i="4"/>
  <c r="AW51" i="4"/>
  <c r="AY51" i="4" s="1"/>
  <c r="AX50" i="4"/>
  <c r="AW50" i="4"/>
  <c r="AY50" i="4" s="1"/>
  <c r="AX49" i="4"/>
  <c r="AW49" i="4"/>
  <c r="AY49" i="4" s="1"/>
  <c r="AX48" i="4"/>
  <c r="AW48" i="4"/>
  <c r="AY48" i="4" s="1"/>
  <c r="AX47" i="4"/>
  <c r="AW47" i="4"/>
  <c r="AY47" i="4" s="1"/>
  <c r="AX46" i="4"/>
  <c r="AW46" i="4"/>
  <c r="AY46" i="4" s="1"/>
  <c r="AX45" i="4"/>
  <c r="AW45" i="4"/>
  <c r="AY45" i="4" s="1"/>
  <c r="AX44" i="4"/>
  <c r="AW44" i="4"/>
  <c r="AY44" i="4" s="1"/>
  <c r="AX43" i="4"/>
  <c r="AW43" i="4"/>
  <c r="AY43" i="4" s="1"/>
  <c r="AX42" i="4"/>
  <c r="AW42" i="4"/>
  <c r="AY42" i="4" s="1"/>
  <c r="AX41" i="4"/>
  <c r="AW41" i="4"/>
  <c r="AY41" i="4" s="1"/>
  <c r="AX40" i="4"/>
  <c r="AW40" i="4"/>
  <c r="AY40" i="4" s="1"/>
  <c r="AX39" i="4"/>
  <c r="AW39" i="4"/>
  <c r="AY39" i="4" s="1"/>
  <c r="AX38" i="4"/>
  <c r="AW38" i="4"/>
  <c r="AY38" i="4" s="1"/>
  <c r="AX37" i="4"/>
  <c r="AW37" i="4"/>
  <c r="AY37" i="4" s="1"/>
  <c r="AX36" i="4"/>
  <c r="AW36" i="4"/>
  <c r="AY36" i="4" s="1"/>
  <c r="AX35" i="4"/>
  <c r="AW35" i="4"/>
  <c r="AY35" i="4" s="1"/>
  <c r="AX34" i="4"/>
  <c r="AW34" i="4"/>
  <c r="AY34" i="4" s="1"/>
  <c r="AX33" i="4"/>
  <c r="AW33" i="4"/>
  <c r="AY33" i="4" s="1"/>
  <c r="AX32" i="4"/>
  <c r="AW32" i="4"/>
  <c r="AY32" i="4" s="1"/>
  <c r="AX31" i="4"/>
  <c r="AW31" i="4"/>
  <c r="AY31" i="4" s="1"/>
  <c r="AX30" i="4"/>
  <c r="AW30" i="4"/>
  <c r="AY30" i="4" s="1"/>
  <c r="AX29" i="4"/>
  <c r="AW29" i="4"/>
  <c r="AY29" i="4" s="1"/>
  <c r="AX28" i="4"/>
  <c r="AW28" i="4"/>
  <c r="AY28" i="4" s="1"/>
  <c r="AX27" i="4"/>
  <c r="AW27" i="4"/>
  <c r="AY27" i="4" s="1"/>
  <c r="AX26" i="4"/>
  <c r="AW26" i="4"/>
  <c r="AY26" i="4" s="1"/>
  <c r="AX25" i="4"/>
  <c r="AW25" i="4"/>
  <c r="AY25" i="4" s="1"/>
  <c r="AX24" i="4"/>
  <c r="AW24" i="4"/>
  <c r="AY24" i="4" s="1"/>
  <c r="AX23" i="4"/>
  <c r="AW23" i="4"/>
  <c r="AY23" i="4" s="1"/>
  <c r="AX22" i="4"/>
  <c r="AW22" i="4"/>
  <c r="AY22" i="4" s="1"/>
  <c r="AX21" i="4"/>
  <c r="AW21" i="4"/>
  <c r="AY21" i="4" s="1"/>
  <c r="AX20" i="4"/>
  <c r="AW20" i="4"/>
  <c r="AY20" i="4" s="1"/>
  <c r="AX19" i="4"/>
  <c r="AW19" i="4"/>
  <c r="AY19" i="4" s="1"/>
  <c r="AX18" i="4"/>
  <c r="AW18" i="4"/>
  <c r="AY18" i="4" s="1"/>
  <c r="AX17" i="4"/>
  <c r="AW17" i="4"/>
  <c r="AY17" i="4" s="1"/>
  <c r="AX16" i="4"/>
  <c r="AW16" i="4"/>
  <c r="AY16" i="4" s="1"/>
  <c r="AX15" i="4"/>
  <c r="AW15" i="4"/>
  <c r="AY15" i="4" s="1"/>
  <c r="AX14" i="4"/>
  <c r="AW14" i="4"/>
  <c r="AY14" i="4" s="1"/>
  <c r="AX13" i="4"/>
  <c r="AW13" i="4"/>
  <c r="AY13" i="4" s="1"/>
  <c r="AX12" i="4"/>
  <c r="AW12" i="4"/>
  <c r="AY12" i="4" s="1"/>
  <c r="AX11" i="4"/>
  <c r="AW11" i="4"/>
  <c r="AY11" i="4" s="1"/>
  <c r="AX10" i="4"/>
  <c r="AW10" i="4"/>
  <c r="AY10" i="4" s="1"/>
  <c r="AX9" i="4"/>
  <c r="AW9" i="4"/>
  <c r="AY9" i="4" s="1"/>
  <c r="AX8" i="4"/>
  <c r="AW8" i="4"/>
  <c r="AY8" i="4" s="1"/>
  <c r="AX7" i="4"/>
  <c r="AW7" i="4"/>
  <c r="AY7" i="4" s="1"/>
  <c r="AX6" i="4"/>
  <c r="AW6" i="4"/>
  <c r="AY6" i="4" s="1"/>
  <c r="AX5" i="4"/>
  <c r="AW5" i="4"/>
  <c r="AY5" i="4" s="1"/>
  <c r="AX4" i="4"/>
  <c r="AW4" i="4"/>
  <c r="AY4" i="4" s="1"/>
  <c r="AX3" i="4"/>
  <c r="AW3" i="4"/>
  <c r="AY3" i="4" s="1"/>
  <c r="AX2" i="4"/>
  <c r="AW2" i="4"/>
  <c r="AY2" i="4" s="1"/>
</calcChain>
</file>

<file path=xl/sharedStrings.xml><?xml version="1.0" encoding="utf-8"?>
<sst xmlns="http://schemas.openxmlformats.org/spreadsheetml/2006/main" count="3568" uniqueCount="1133">
  <si>
    <t>Proteins</t>
  </si>
  <si>
    <t>Gene names</t>
  </si>
  <si>
    <t>Sequence</t>
  </si>
  <si>
    <t>Matching Unique Regions</t>
  </si>
  <si>
    <t>log2 ratio H/L 53</t>
  </si>
  <si>
    <t>log2 ratio H/L 54</t>
  </si>
  <si>
    <t>log2 ratio H/L 55</t>
  </si>
  <si>
    <t>log2 ratio H/L 56</t>
  </si>
  <si>
    <t>log2 ratio H/L 57</t>
  </si>
  <si>
    <t>log2 ratio H/L 58</t>
  </si>
  <si>
    <t>log2 ratio H/L 59</t>
  </si>
  <si>
    <t>log2 ratio H/L 60</t>
  </si>
  <si>
    <t>log2 ratio H/L 61</t>
  </si>
  <si>
    <t>log2 ratio H/L 62</t>
  </si>
  <si>
    <t>log2 ratio H/L 63</t>
  </si>
  <si>
    <t>log2 ratio H/L 64</t>
  </si>
  <si>
    <t>log2 ratio H/L 65</t>
  </si>
  <si>
    <t>log2 ratio H/L 66</t>
  </si>
  <si>
    <t>log2 ratio H/L 67</t>
  </si>
  <si>
    <t>log2 ratio H/L 68</t>
  </si>
  <si>
    <t>log2 ratio H/L 69</t>
  </si>
  <si>
    <t>log2 ratio H/L 70</t>
  </si>
  <si>
    <t>log2 ratio H/L 71</t>
  </si>
  <si>
    <t>log2 ratio H/L 72</t>
  </si>
  <si>
    <t>log2 ratio H/L BG1L1_1</t>
  </si>
  <si>
    <t>log2 ratio H/L BG1L1_2</t>
  </si>
  <si>
    <t>log2 ratio H/L BG1L2_1</t>
  </si>
  <si>
    <t>log2 ratio H/L BG1L2_2</t>
  </si>
  <si>
    <t>log2 ratio H/L BG1L3_1</t>
  </si>
  <si>
    <t>log2 ratio H/L BG1L3_2</t>
  </si>
  <si>
    <t>log2 ratio H/L BG1L4</t>
  </si>
  <si>
    <t>log2 ratio H/L BG1L5</t>
  </si>
  <si>
    <t>log2 ratio H/L BG2L6</t>
  </si>
  <si>
    <t>log2 ratio H/L BG2L7</t>
  </si>
  <si>
    <t>log2 ratio H/L BG2L8</t>
  </si>
  <si>
    <t>log2 ratio H/L BL10</t>
  </si>
  <si>
    <t>log2 ratio H/L BL11</t>
  </si>
  <si>
    <t>log2 ratio H/L BL12</t>
  </si>
  <si>
    <t>log2 ratio H/L BL13</t>
  </si>
  <si>
    <t>log2 ratio H/L BL9</t>
  </si>
  <si>
    <t>Length</t>
  </si>
  <si>
    <t>Mass</t>
  </si>
  <si>
    <t>PEP</t>
  </si>
  <si>
    <t>Score</t>
  </si>
  <si>
    <t>Intensity</t>
  </si>
  <si>
    <t>Intensity L</t>
  </si>
  <si>
    <t>Intensity H</t>
  </si>
  <si>
    <t>MS/MS Count</t>
  </si>
  <si>
    <t>Protein names</t>
  </si>
  <si>
    <t>Number of Samples with ratio &gt;=1</t>
  </si>
  <si>
    <t>Number of Samples with ratio &lt;=-1</t>
  </si>
  <si>
    <t>Number of Samples with ratio &gt;=1 OR &lt;=-1</t>
  </si>
  <si>
    <t>ENSG00000054654|ENST00000555612:ORF-22308:3240:5862</t>
  </si>
  <si>
    <t>SYNE2</t>
  </si>
  <si>
    <t>LFFPNWGTASLSSSK</t>
  </si>
  <si>
    <t>ENSG00000054654|ENST00000555612:ORF-22308:3240:5862:0-41</t>
  </si>
  <si>
    <t>ENSG00000090013|ENST00000643596:ORF-37153:71:437</t>
  </si>
  <si>
    <t>BLVRB</t>
  </si>
  <si>
    <t>LSCSGTLPR</t>
  </si>
  <si>
    <t>ENSG00000090013|ENST00000643596:ORF-37153:71:437:82-121</t>
  </si>
  <si>
    <t>ENSG00000090013|ENST00000643596:ORF-37153:71:437;ENSG00000090013|ENST00000597870:ORF-38889:47:512;P30043</t>
  </si>
  <si>
    <t>NIVAAMK</t>
  </si>
  <si>
    <t>ENSG00000090013|ENST00000643596:ORF-37153:71:437:82-121; ENSG00000090013|ENST00000597870:ORF-38889:47:512:82-154</t>
  </si>
  <si>
    <t>Flavin reductase (NADPH)</t>
  </si>
  <si>
    <t>ENSG00000111481|ENST00000550171:ORF-26550:86:467</t>
  </si>
  <si>
    <t>COPZ1</t>
  </si>
  <si>
    <t>EIDFLPSTMTTPTPVSR</t>
  </si>
  <si>
    <t>ENSG00000111481|ENST00000550171:ORF-26550:86:467:0-36</t>
  </si>
  <si>
    <t>ENSG00000111530|ENST00000540319:ORF-24117:117:1329</t>
  </si>
  <si>
    <t>CAND1</t>
  </si>
  <si>
    <t>AHHMPEAQWLR</t>
  </si>
  <si>
    <t>ENSG00000111530|ENST00000540319:ORF-24117:117:1329:391-403</t>
  </si>
  <si>
    <t>ENSG00000111530|ENST00000540319:ORF-24118:1562:1772</t>
  </si>
  <si>
    <t>CLCLFIQCFR</t>
  </si>
  <si>
    <t>ENSG00000111530|ENST00000540319:ORF-24118:1562:1772:53-69</t>
  </si>
  <si>
    <t>ENSG00000116001|ENST00000477044:ORF-8794:181:667</t>
  </si>
  <si>
    <t>TIA1</t>
  </si>
  <si>
    <t>LNGVMSGQPK</t>
  </si>
  <si>
    <t>ENSG00000116001|ENST00000477044:ORF-8794:181:667:103-161</t>
  </si>
  <si>
    <t>ENSG00000119723|ENST00000554341:ORF-25891:244:1420;ENSG00000119723|ENST00000557584:ORF-21368:138:990;ENSG00000119723|ENST00000555196:ORF-21506:98:263</t>
  </si>
  <si>
    <t>COQ6</t>
  </si>
  <si>
    <t>LTATGSAPFPLALQR</t>
  </si>
  <si>
    <t>ENSG00000119723|ENST00000557584:ORF-21368:138:990:0-64; ENSG00000119723|ENST00000554341:ORF-25891:244:1420:0-44</t>
  </si>
  <si>
    <t>ENSG00000122643|ENST00000456458:ORF-8402:248:1142</t>
  </si>
  <si>
    <t>NT5C3A</t>
  </si>
  <si>
    <t>TNQESAVHVK</t>
  </si>
  <si>
    <t>ENSG00000122643|ENST00000456458:ORF-8402:248:1142:0-11</t>
  </si>
  <si>
    <t>ENSG00000125450|ENST00000581104:ORF-32648:424:1813</t>
  </si>
  <si>
    <t>NUP85</t>
  </si>
  <si>
    <t>VSSFVVLPVR</t>
  </si>
  <si>
    <t>ENSG00000125450|ENST00000581104:ORF-32648:424:1813:422-462</t>
  </si>
  <si>
    <t>ENSG00000128573|ENST00000412402:ORF-3488:795:1908</t>
  </si>
  <si>
    <t>FOXP2</t>
  </si>
  <si>
    <t>LPQTMNFIK</t>
  </si>
  <si>
    <t>ENSG00000128573|ENST00000412402:ORF-3488:795:1908:347-370</t>
  </si>
  <si>
    <t>ENSG00000128928|ENST00000481262:ORF-10408:394:967</t>
  </si>
  <si>
    <t>IVD</t>
  </si>
  <si>
    <t>ILLCSPTSLGQSSLAGFTK</t>
  </si>
  <si>
    <t>ENSG00000128928|ENST00000481262:ORF-10408:394:967:86-190</t>
  </si>
  <si>
    <t>VLLPQLASWISDQK</t>
  </si>
  <si>
    <t>ENSG00000130816|ENST00000592705:ORF-40569:358:4894</t>
  </si>
  <si>
    <t>DNMT1</t>
  </si>
  <si>
    <t>SRDPPASASQVTGIR</t>
  </si>
  <si>
    <t>ENSG00000130816|ENST00000592705:ORF-40569:358:4894:27-44; ENSG00000130816|ENST00000677616:ORF-42798:217:3670:27-44</t>
  </si>
  <si>
    <t>ENSG00000132334|ENST00000479896:ORF-10717:18:1629</t>
  </si>
  <si>
    <t>PTPRE</t>
  </si>
  <si>
    <t>LGIPCLIPCLPK</t>
  </si>
  <si>
    <t>ENSG00000132334|ENST00000479896:ORF-10717:18:1629:404-536</t>
  </si>
  <si>
    <t>ENSG00000138303|ENST00000673599:ORF-47857:501:1320</t>
  </si>
  <si>
    <t>ASCC1</t>
  </si>
  <si>
    <t>LFENFYFGSLK</t>
  </si>
  <si>
    <t>ENSG00000138303|ENST00000673599:ORF-47857:501:1320:234-272</t>
  </si>
  <si>
    <t>LNSIHISQR</t>
  </si>
  <si>
    <t>ENSG00000140718|ENST00000464071:ORF-11385:263:893;Q9C0B1</t>
  </si>
  <si>
    <t>FTO</t>
  </si>
  <si>
    <t>GQLLEAKP</t>
  </si>
  <si>
    <t>ENSG00000140718|ENST00000464071:ORF-11385:263:893:201-209</t>
  </si>
  <si>
    <t>Alpha-ketoglutarate-dependent dioxygenase FTO</t>
  </si>
  <si>
    <t>ENSG00000141279|ENST00000530514:ORF-26183:473:1895;P55786</t>
  </si>
  <si>
    <t>NPEPPS</t>
  </si>
  <si>
    <t>AFFESHPAPSAER</t>
  </si>
  <si>
    <t>ENSG00000141279|ENST00000530514:ORF-26183:473:1895:407-473; ENSG00000141279|ENST00000677226:ORF-42014:1869:3705:545-611; ENSG00000141279|ENST00000678461:ORF-43615:1092:2901:536-602; ENSG00000141279|ENST00000678902:ORF-44637:401:1565:321-387</t>
  </si>
  <si>
    <t>Puromycin-sensitive aminopeptidase</t>
  </si>
  <si>
    <t>DAESIHQYLLQR</t>
  </si>
  <si>
    <t>KASPPTV</t>
  </si>
  <si>
    <t>LSVEGFAVDK</t>
  </si>
  <si>
    <t>TIQQCCENILLNAAWLK</t>
  </si>
  <si>
    <t>ENSG00000146918|ENST00000432615:ORF-3992:1382:1697</t>
  </si>
  <si>
    <t>NCAPG2</t>
  </si>
  <si>
    <t>PLYHYFIK</t>
  </si>
  <si>
    <t>ENSG00000146918|ENST00000432615:ORF-3992:1382:1697:84-104</t>
  </si>
  <si>
    <t>ENSG00000148356|ENST00000498513:ORF-23687:353:1811</t>
  </si>
  <si>
    <t>LRSAM1</t>
  </si>
  <si>
    <t>APGLCGPPLGPCR</t>
  </si>
  <si>
    <t>ENSG00000148356|ENST00000498513:ORF-23687:353:1811:419-485</t>
  </si>
  <si>
    <t>ENSG00000148356|ENST00000676409:ORF-43186:227:1208;ENSG00000148356|ENST00000675198:ORF-45888:250:1348</t>
  </si>
  <si>
    <t>LSVCGPPRAR</t>
  </si>
  <si>
    <t>ENSG00000148356|ENST00000676409:ORF-43186:227:1208:303-326; ENSG00000148356|ENST00000675198:ORF-45888:250:1348:303-365</t>
  </si>
  <si>
    <t>ENSG00000152061|ENST00000469553:ORF-14311:992:1763;B7ZAP0</t>
  </si>
  <si>
    <t>RABGAP1L</t>
  </si>
  <si>
    <t>EDQGIETDDEK</t>
  </si>
  <si>
    <t>ENSG00000152061|ENST00000469553:ORF-14311:992:1763:48-182</t>
  </si>
  <si>
    <t>Rab GTPase-activating protein 1-like, isoform 10</t>
  </si>
  <si>
    <t>KQEEETAQLK</t>
  </si>
  <si>
    <t>ENSG00000160789|ENST00000675881:ORF-45251:872:2243;ENSG00000160789|ENST00000676434:ORF-41257:882:1977</t>
  </si>
  <si>
    <t>LMNA</t>
  </si>
  <si>
    <t>LTMGSSVSLR</t>
  </si>
  <si>
    <t>ENSG00000160789|ENST00000676434:ORF-41257:882:1977:0-103; ENSG00000160789|ENST00000675881:ORF-45251:872:2243:0-103; ENSG00000160789|ENST00000676208:ORF-47402:882:1476:0-103</t>
  </si>
  <si>
    <t>ENSG00000163219|ENST00000473986:ORF-13564:277:535</t>
  </si>
  <si>
    <t>ARHGAP25</t>
  </si>
  <si>
    <t>TGTVEFPTHGSESR</t>
  </si>
  <si>
    <t>ENSG00000163219|ENST00000473986:ORF-13564:277:535:58-85</t>
  </si>
  <si>
    <t>ENSG00000168066|ENST00000448404:ORF-8984:624:1995</t>
  </si>
  <si>
    <t>SF1</t>
  </si>
  <si>
    <t>GGDGPSHESEDFPRPLVTLPGR</t>
  </si>
  <si>
    <t>ENSG00000168066|ENST00000448404:ORF-8984:624:1995:332-456</t>
  </si>
  <si>
    <t>YACGLWGLSPASR</t>
  </si>
  <si>
    <t>ENSG00000169696|ENST00000584454:ORF-27686:283:1696</t>
  </si>
  <si>
    <t>ASPSCR1</t>
  </si>
  <si>
    <t>CAGGQVHVQGRR</t>
  </si>
  <si>
    <t>ENSG00000169696|ENST00000584454:ORF-27686:283:1696:352-470</t>
  </si>
  <si>
    <t>ENSG00000170248|ENST00000648706:ORF-31091:830:2894</t>
  </si>
  <si>
    <t>PDCD6IP</t>
  </si>
  <si>
    <t>PHVQLHSVPLHPVGPLVQSCHGEK</t>
  </si>
  <si>
    <t>ENSG00000170248|ENST00000648706:ORF-31091:830:2894:0-53</t>
  </si>
  <si>
    <t>ENSG00000179344|ENST00000484729:ORF-9585:31:442</t>
  </si>
  <si>
    <t>HLA-DQB1</t>
  </si>
  <si>
    <t>GMVTGLSR</t>
  </si>
  <si>
    <t>ENSG00000179344|ENST00000484729:ORF-9585:31:442:126-136</t>
  </si>
  <si>
    <t>ENSG00000183207|ENST00000221413:ORF-33:13:793</t>
  </si>
  <si>
    <t>RUVBL2</t>
  </si>
  <si>
    <t>HQLSHPGLPGALLR</t>
  </si>
  <si>
    <t>ENSG00000183207|ENST00000221413:ORF-33:13:793:186-259</t>
  </si>
  <si>
    <t>ENSG00000196642|ENST00000484471:ORF-11647:236:1691</t>
  </si>
  <si>
    <t>DQTHSAGRMTFPCEMTPPM</t>
  </si>
  <si>
    <t>ENSG00000196642|ENST00000484471:ORF-11647:236:1691:416-484</t>
  </si>
  <si>
    <t>ENSG00000197165|ENST00000534108:ORF-17524:444:1110</t>
  </si>
  <si>
    <t>SULT1A2</t>
  </si>
  <si>
    <t>LPGEVHGWR</t>
  </si>
  <si>
    <t>ENSG00000197165|ENST00000534108:ORF-17524:444:1110:92-221</t>
  </si>
  <si>
    <t>ENSG00000285302|ENST00000643209:ORF-39427:262:763;ENSG00000254505|ENST00000533523:ORF-20305:262:763</t>
  </si>
  <si>
    <t>CHMP4A</t>
  </si>
  <si>
    <t>RPEDGLGK</t>
  </si>
  <si>
    <t>ENSG00000254505|ENST00000533523:ORF-20305:262:763:0-43; ENSG00000285302|ENST00000643209:ORF-39427:262:763:0-43</t>
  </si>
  <si>
    <t>O95299</t>
  </si>
  <si>
    <t>NDUFA10</t>
  </si>
  <si>
    <t>KYSPGYNTEVGDK</t>
  </si>
  <si>
    <t>ENSG00000130414|ENST00000676929:ORF-41337:88:1156:333-355; ENSG00000130414|ENST00000677979:ORF-43050:857:1247:107-129; ENSG00000130414|ENST00000678832:ORF-43906:470:1022:161-183; ENSG00000130414|ENST00000677395:ORF-44911:3181:3571:107-129; ENSG00000130414|ENST00000678158:ORF-47030:88:1156:333-355; ENSG00000130414|ENST00000678562:ORF-47752:3849:4239:107-129</t>
  </si>
  <si>
    <t>NADH dehydrogenase [ubiquinone] 1 alpha subcomplex subunit 10, mitochondrial</t>
  </si>
  <si>
    <t>YSPGYNTEVGDK</t>
  </si>
  <si>
    <t>YSPGYNTEVGDKWIWLK</t>
  </si>
  <si>
    <t>P05556</t>
  </si>
  <si>
    <t>ITGB1</t>
  </si>
  <si>
    <t>SAVTTVVNPK</t>
  </si>
  <si>
    <t>ENSG00000150093|ENST00000678479:ORF-46298:278:2504:720-741; ENSG00000150093|ENST00000678120:ORF-46889:1654:2518:266-287; ENSG00000150093|ENST00000676895:ORF-47217:1774:2638:266-287</t>
  </si>
  <si>
    <t>Integrin beta-1</t>
  </si>
  <si>
    <t>P11441</t>
  </si>
  <si>
    <t>UBL4A</t>
  </si>
  <si>
    <t>FLHPEVTETMEK</t>
  </si>
  <si>
    <t>ENSG00000102178|ENST00000417913:ORF-7093:160:580:119-139</t>
  </si>
  <si>
    <t>Ubiquitin-like protein 4A</t>
  </si>
  <si>
    <t>P14618;ENSG00000067225|ENST00000567118:ORF-25574:158:1709</t>
  </si>
  <si>
    <t>PKM</t>
  </si>
  <si>
    <t>CCSGAIIVLTK</t>
  </si>
  <si>
    <t>ENSG00000067225|ENST00000567118:ORF-25574:158:1709:373-418</t>
  </si>
  <si>
    <t>Pyruvate kinase PKM</t>
  </si>
  <si>
    <t>LAPITSDPTEATAVGAVEASFK</t>
  </si>
  <si>
    <t>RLAPITSDPTEATAVGAVEASFK</t>
  </si>
  <si>
    <t>P16435;ENSG00000127948|ENST00000454934:ORF-8197:455:1922</t>
  </si>
  <si>
    <t>POR</t>
  </si>
  <si>
    <t>DVQNTFYDIVAELGAMEHAQAVDYIK</t>
  </si>
  <si>
    <t>ENSG00000127948|ENST00000454934:ORF-8197:455:1922:441-488</t>
  </si>
  <si>
    <t>NADPH--cytochrome P450 reductase</t>
  </si>
  <si>
    <t>P30566</t>
  </si>
  <si>
    <t>ADSL</t>
  </si>
  <si>
    <t>NALDLLLPK</t>
  </si>
  <si>
    <t>ENSG00000239900|ENST00000637669:ORF-36775:35:1478:119-134</t>
  </si>
  <si>
    <t>Adenylosuccinate lyase</t>
  </si>
  <si>
    <t>P36406</t>
  </si>
  <si>
    <t>TRIM23</t>
  </si>
  <si>
    <t>LLETLQK</t>
  </si>
  <si>
    <t>ENSG00000152582|ENST00000506526:ORF-23845:454:3088:538-877</t>
  </si>
  <si>
    <t>E3 ubiquitin-protein ligase TRIM23</t>
  </si>
  <si>
    <t>P51659;ENSG00000133835|ENST00000644146:ORF-32488:31:550;ENSG00000133835|ENST00000645832:ORF-36041:38:218</t>
  </si>
  <si>
    <t>HSD17B4</t>
  </si>
  <si>
    <t>AYALAFAER</t>
  </si>
  <si>
    <t>ENSG00000133835|ENST00000442060:ORF-4617:79:1582:0-38; ENSG00000133835|ENST00000644146:ORF-32488:31:550:0-38</t>
  </si>
  <si>
    <t>Peroxisomal multifunctional enzyme type 2;(3R)-hydroxyacyl-CoA dehydrogenase;Enoyl-CoA hydratase 2</t>
  </si>
  <si>
    <t>VVLVTGAGAGLGR</t>
  </si>
  <si>
    <t>P55212</t>
  </si>
  <si>
    <t>CASP6</t>
  </si>
  <si>
    <t>SSASGLR</t>
  </si>
  <si>
    <t>ENSG00000100150|ENST00000448753:ORF-11604:36:1980:572-647; ENSG00000100150|ENST00000646998:ORF-37215:182:4040:1210-1285; ENSG00000100150|ENST00000643395:ORF-40253:116:3740:1132-1207</t>
  </si>
  <si>
    <t>Caspase-6;Caspase-6 subunit p18;Caspase-6 subunit p11</t>
  </si>
  <si>
    <t>P61218</t>
  </si>
  <si>
    <t>POLR2F</t>
  </si>
  <si>
    <t>KIPIIIR</t>
  </si>
  <si>
    <t>ENSG00000100142|ENST00000483713:ORF-10233:316:532:41-71</t>
  </si>
  <si>
    <t>DNA-directed RNA polymerases I, II, and III subunit RPABC2</t>
  </si>
  <si>
    <t>P63244;ENSG00000204628|ENST00000504325:ORF-24223:231:1047</t>
  </si>
  <si>
    <t>GNB2L1</t>
  </si>
  <si>
    <t>VWQVTIGTR</t>
  </si>
  <si>
    <t>ENSG00000204628|ENST00000508682:ORF-14636:862:1168:87-101; ENSG00000204628|ENST00000511473:ORF-21744:251:1082:262-276; ENSG00000204628|ENST00000504325:ORF-24223:231:1047:257-271</t>
  </si>
  <si>
    <t>Guanine nucleotide-binding protein subunit beta-2-like 1;Guanine nucleotide-binding protein subunit beta-2-like 1, N-terminally processed</t>
  </si>
  <si>
    <t>P63244;ENSG00000204628|ENST00000504325:ORF-24223:231:1047;ENSG00000204628|ENST00000508682:ORF-14634:102:546</t>
  </si>
  <si>
    <t>DVLSVAFSSDNR</t>
  </si>
  <si>
    <t>ENSG00000204628|ENST00000508682:ORF-14634:102:546:94-147; ENSG00000204628|ENST00000511473:ORF-21744:251:1082:53-101; ENSG00000204628|ENST00000503494:ORF-23237:81:543:94-143; ENSG00000204628|ENST00000504325:ORF-24223:231:1047:0-96</t>
  </si>
  <si>
    <t>LWNTLGVCK</t>
  </si>
  <si>
    <t>P67936;ENSG00000167460|ENST00000659595:ORF-45736:117:288</t>
  </si>
  <si>
    <t>TPM4</t>
  </si>
  <si>
    <t>AGLNSLEAVK</t>
  </si>
  <si>
    <t>ENSG00000167460|ENST00000645471:ORF-34553:127:874:0-44</t>
  </si>
  <si>
    <t>Tropomyosin alpha-4 chain</t>
  </si>
  <si>
    <t>AGLNSLEAVKR</t>
  </si>
  <si>
    <t>IQALQQQADEAEDR</t>
  </si>
  <si>
    <t>KIQALQQQADEAEDR</t>
  </si>
  <si>
    <t>KIQALQQQADEAEDRAQGLQR</t>
  </si>
  <si>
    <t>Q06609;ENSG00000051180|ENST00000525066:ORF-14988:241:697</t>
  </si>
  <si>
    <t>RAD51</t>
  </si>
  <si>
    <t>LVPMGFTTATEFHQR</t>
  </si>
  <si>
    <t>ENSG00000051180|ENST00000525066:ORF-14988:241:697:75-114</t>
  </si>
  <si>
    <t>DNA repair protein RAD51 homolog 1</t>
  </si>
  <si>
    <t>Q13126;ENSG00000099810|ENST00000419385:ORF-7398:189:969</t>
  </si>
  <si>
    <t>MTAP</t>
  </si>
  <si>
    <t>NMAQFSVLLPR</t>
  </si>
  <si>
    <t>ENSG00000099810|ENST00000419385:ORF-7398:189:969:247-259</t>
  </si>
  <si>
    <t>S-methyl-5-thioadenosine phosphorylase</t>
  </si>
  <si>
    <t>Q13347</t>
  </si>
  <si>
    <t>EIF3I</t>
  </si>
  <si>
    <t>SYSSGGEDGYVR</t>
  </si>
  <si>
    <t>ENSG00000084623|ENST00000677580:ORF-42088:478:859:99-126; ENSG00000084623|ENST00000678842:ORF-42597:478:661:33-60; ENSG00000084623|ENST00000677053:ORF-42667:565:748:33-60; ENSG00000084623|ENST00000676998:ORF-43474:999:1221:46-73; ENSG00000084623|ENST00000676554:ORF-43803:156:1035:265-292; ENSG00000084623|ENST00000677640:ORF-47435:156:735:165-192; ENSG00000084623|ENST00000676837:ORF-47628:417:1071:190-217; ENSG00000084623|ENST00000677767:ORF-47738:756:939:33-60</t>
  </si>
  <si>
    <t>Eukaryotic translation initiation factor 3 subunit I</t>
  </si>
  <si>
    <t>Q13356;ENSG00000100023|ENST00000417788:ORF-6106:990:1791</t>
  </si>
  <si>
    <t>PPIL2</t>
  </si>
  <si>
    <t>AAEEEPSTSATVPMSK</t>
  </si>
  <si>
    <t>ENSG00000100023|ENST00000417788:ORF-6106:990:1791:235-266</t>
  </si>
  <si>
    <t>Peptidyl-prolyl cis-trans isomerase-like 2</t>
  </si>
  <si>
    <t>Q14728;ENSG00000109736|ENST00000507272:ORF-24215:502:1342;ENSG00000109736|ENST00000503596:ORF-14723:896:1334</t>
  </si>
  <si>
    <t>MFSD10</t>
  </si>
  <si>
    <t>LSYPAQTLK</t>
  </si>
  <si>
    <t>ENSG00000109736|ENST00000503596:ORF-14723:896:1334:107-145; ENSG00000109736|ENST00000507272:ORF-24215:502:1342:241-279</t>
  </si>
  <si>
    <t>Major facilitator superfamily domain-containing protein 10</t>
  </si>
  <si>
    <t>Q14849</t>
  </si>
  <si>
    <t>STARD3</t>
  </si>
  <si>
    <t>ISELGAR</t>
  </si>
  <si>
    <t>ENSG00000131748|ENST00000578577:ORF-36018:992:1412:105-139</t>
  </si>
  <si>
    <t>StAR-related lipid transfer protein 3</t>
  </si>
  <si>
    <t>NLEQEIIQYNFK</t>
  </si>
  <si>
    <t>ENSG00000131748|ENST00000578577:ORF-36017:141:930:73-99</t>
  </si>
  <si>
    <t>Q15233</t>
  </si>
  <si>
    <t>NONO</t>
  </si>
  <si>
    <t>AAPGAEFAPNK</t>
  </si>
  <si>
    <t>ENSG00000147140|ENST00000678335:ORF-43441:1236:1590:73-117; ENSG00000147140|ENST00000677014:ORF-44296:268:1552:383-427; ENSG00000147140|ENST00000679029:ORF-46116:1199:1466:44-88; ENSG00000147140|ENST00000677245:ORF-46165:1914:2181:44-88</t>
  </si>
  <si>
    <t>Non-POU domain-containing octamer-binding protein</t>
  </si>
  <si>
    <t>AAPGAEFAPNKR</t>
  </si>
  <si>
    <t>FGQAATMEGIGAIGGTPPAFNR</t>
  </si>
  <si>
    <t>Q32P44;ENSG00000149499|ENST00000494448:ORF-21579:1073:3416</t>
  </si>
  <si>
    <t>EML3</t>
  </si>
  <si>
    <t>DASIFQWR</t>
  </si>
  <si>
    <t>ENSG00000149499|ENST00000494448:ORF-21579:1073:3416:709-780</t>
  </si>
  <si>
    <t>Echinoderm microtubule-associated protein-like 3</t>
  </si>
  <si>
    <t>FTHDDSHLVSLGGK</t>
  </si>
  <si>
    <t>MYGGHGSHVTSVR</t>
  </si>
  <si>
    <t>VLGAGGAGPAPATPSR</t>
  </si>
  <si>
    <t>Q5SRE7;ENSG00000175287|ENST00000412476:ORF-2564:1214:1487</t>
  </si>
  <si>
    <t>PHYHD1</t>
  </si>
  <si>
    <t>APVGSAPGTSFLGSEPAR</t>
  </si>
  <si>
    <t>ENSG00000175287|ENST00000412476:ORF-2564:1214:1487:0-63</t>
  </si>
  <si>
    <t>Phytanoyl-CoA dioxygenase domain-containing protein 1</t>
  </si>
  <si>
    <t>Q5TBB1;ENSG00000136104|ENST00000644425:ORF-36389:877:1138</t>
  </si>
  <si>
    <t>RNASEH2B</t>
  </si>
  <si>
    <t>SIDTFFGVK</t>
  </si>
  <si>
    <t>ENSG00000136104|ENST00000644425:ORF-36389:877:1138:69-86</t>
  </si>
  <si>
    <t>Ribonuclease H2 subunit B</t>
  </si>
  <si>
    <t>Q86XI2;ENSG00000146918|ENST00000432615:ORF-3993:3023:3779</t>
  </si>
  <si>
    <t>FLYESSSR</t>
  </si>
  <si>
    <t>ENSG00000146918|ENST00000432615:ORF-3993:3023:3779:235-251</t>
  </si>
  <si>
    <t>Condensin-2 complex subunit G2</t>
  </si>
  <si>
    <t>Q86YS7</t>
  </si>
  <si>
    <t>C2CD5</t>
  </si>
  <si>
    <t>QSSSSDTDLSLTPK</t>
  </si>
  <si>
    <t>ENSG00000111731|ENST00000542683:ORF-21352:2:497:69-118</t>
  </si>
  <si>
    <t>C2 domain-containing protein 5</t>
  </si>
  <si>
    <t>Q8IYB3;ENSG00000275744|ENST00000625546:ORF-39633:240:630;ENSG00000133460|ENST00000423972:ORF-4066:240:630</t>
  </si>
  <si>
    <t>SRRM1</t>
  </si>
  <si>
    <t>VSVSPGR</t>
  </si>
  <si>
    <t>ENSG00000133460|ENST00000255830:ORF-177:160:730:0-44; ENSG00000133460|ENST00000423972:ORF-4066:240:630:0-44; ENSG00000275744|ENST00000630215:ORF-29487:160:730:0-44; ENSG00000275744|ENST00000625546:ORF-39633:240:630:0-44</t>
  </si>
  <si>
    <t>Serine/arginine repetitive matrix protein 1</t>
  </si>
  <si>
    <t>Q8N3Z3;ENSG00000163607|ENST00000488781:ORF-8803:36:456</t>
  </si>
  <si>
    <t>GTPBP8</t>
  </si>
  <si>
    <t>ALFSLAPEVEVR</t>
  </si>
  <si>
    <t>ENSG00000163607|ENST00000488781:ORF-8803:36:456:98-139</t>
  </si>
  <si>
    <t>GTP-binding protein 8</t>
  </si>
  <si>
    <t>Q8NB37</t>
  </si>
  <si>
    <t>PDDC1</t>
  </si>
  <si>
    <t>HLVTGQNASSTVPAVQNLLFLCGSR</t>
  </si>
  <si>
    <t>ENSG00000177225|ENST00000354286:ORF-1082:26:581:145-184</t>
  </si>
  <si>
    <t>Parkinson disease 7 domain-containing protein 1</t>
  </si>
  <si>
    <t>Q8NBJ7;ENSG00000129103|ENST00000438133:ORF-5081:552:714;ENSG00000129103|ENST00000436782:ORF-6627:468:630;ENSG00000129103|ENST00000423763:ORF-6522:604:766</t>
  </si>
  <si>
    <t>SUMF2</t>
  </si>
  <si>
    <t>CAADAGRPPGEL</t>
  </si>
  <si>
    <t>ENSG00000129103|ENST00000452216:ORF-8466:154:796:138-213</t>
  </si>
  <si>
    <t>Sulfatase-modifying factor 2</t>
  </si>
  <si>
    <t>GASWIDTADGSANHR</t>
  </si>
  <si>
    <t>MGNTPDSASDNLGFR</t>
  </si>
  <si>
    <t>Q8NBT2</t>
  </si>
  <si>
    <t>SPC24</t>
  </si>
  <si>
    <t>GIHHGPSVAQPIHLDSTQLSR</t>
  </si>
  <si>
    <t>ENSG00000161888|ENST00000423327:ORF-5003:315:738:89-140</t>
  </si>
  <si>
    <t>Kinetochore protein Spc24</t>
  </si>
  <si>
    <t>GIHHGPSVAQPIHLDSTQLSRKFISDYLWSLVDTEW</t>
  </si>
  <si>
    <t>Q8NDZ6;ENSG00000164180|ENST00000511087:ORF-25777:1013:1640;ENSG00000164180|ENST00000510089:ORF-15303:6251:6566</t>
  </si>
  <si>
    <t>TMEM161B</t>
  </si>
  <si>
    <t>NIFTPLLFR</t>
  </si>
  <si>
    <t>ENSG00000164180|ENST00000510089:ORF-15303:6251:6566:50-104; ENSG00000164180|ENST00000511087:ORF-25777:1013:1640:154-208</t>
  </si>
  <si>
    <t>Transmembrane protein 161B</t>
  </si>
  <si>
    <t>Q8WWM7;ENSG00000168488|ENST00000565971:ORF-22219:837:2292</t>
  </si>
  <si>
    <t>ATXN2L</t>
  </si>
  <si>
    <t>AEGLQVGQDAR</t>
  </si>
  <si>
    <t>ENSG00000168488|ENST00000565971:ORF-22219:837:2292:455-484</t>
  </si>
  <si>
    <t>Ataxin-2-like protein</t>
  </si>
  <si>
    <t>Q92636;ENSG00000035681|ENST00000649465:ORF-38980:149:314</t>
  </si>
  <si>
    <t>NSMAF</t>
  </si>
  <si>
    <t>QQEQQLQLYSK</t>
  </si>
  <si>
    <t>ENSG00000035681|ENST00000649465:ORF-38980:149:314:0-20</t>
  </si>
  <si>
    <t>Protein FAN</t>
  </si>
  <si>
    <t>Q96CN9</t>
  </si>
  <si>
    <t>GCC1</t>
  </si>
  <si>
    <t>LLQVAAR</t>
  </si>
  <si>
    <t>ENSG00000071553|ENST00000679241:ORF-43234:16:1015:307-332</t>
  </si>
  <si>
    <t>GRIP and coiled-coil domain-containing protein 1</t>
  </si>
  <si>
    <t>Q96HC4</t>
  </si>
  <si>
    <t>PDLIM5</t>
  </si>
  <si>
    <t>TAVNVPR</t>
  </si>
  <si>
    <t>ENSG00000163110|ENST00000627587:ORF-39221:309:1734:0-84</t>
  </si>
  <si>
    <t>PDZ and LIM domain protein 5</t>
  </si>
  <si>
    <t>Q96HD1;ENSG00000163703|ENST00000673737:ORF-42083:889:1309;ENSG00000163703|ENST00000674057:ORF-45769:1248:1440</t>
  </si>
  <si>
    <t>CRELD1</t>
  </si>
  <si>
    <t>VLEGFIK</t>
  </si>
  <si>
    <t>ENSG00000163703|ENST00000673737:ORF-42083:889:1309:68-139</t>
  </si>
  <si>
    <t>Cysteine-rich with EGF-like domain protein 1</t>
  </si>
  <si>
    <t>Q99707;ENSG00000116984|ENST00000650888:ORF-37408:309:1104;ENSG00000116984|ENST00000651455:ORF-38232:22:1165</t>
  </si>
  <si>
    <t>MTR</t>
  </si>
  <si>
    <t>GNNDILSITQPDVIYQIHK</t>
  </si>
  <si>
    <t>ENSG00000116984|ENST00000650888:ORF-37408:309:1104:0-83; ENSG00000116984|ENST00000651455:ORF-38232:22:1165:0-83</t>
  </si>
  <si>
    <t>Methionine synthase</t>
  </si>
  <si>
    <t>IMVLDGGMGTMIQR</t>
  </si>
  <si>
    <t>Q9BQA9;ENSG00000178927|ENST00000584024:ORF-38668:413:605;ENSG00000178927|ENST00000582725:ORF-34024:463:655</t>
  </si>
  <si>
    <t>C17orf62</t>
  </si>
  <si>
    <t>SDVEAIAK</t>
  </si>
  <si>
    <t>ENSG00000178927|ENST00000582725:ORF-34024:463:655:23-63; ENSG00000178927|ENST00000584024:ORF-38668:413:605:23-63</t>
  </si>
  <si>
    <t>Uncharacterized protein C17orf62</t>
  </si>
  <si>
    <t>Q9BVC4;ENSG00000167965|ENST00000566835:ORF-17707:807:1026</t>
  </si>
  <si>
    <t>MLST8</t>
  </si>
  <si>
    <t>LWCVETGEIK</t>
  </si>
  <si>
    <t>ENSG00000167965|ENST00000566835:ORF-17707:807:1026:33-72</t>
  </si>
  <si>
    <t>Target of rapamycin complex subunit LST8</t>
  </si>
  <si>
    <t>LWCVETGEIKR</t>
  </si>
  <si>
    <t>Q9BXK5;ENSG00000099968|ENST00000498133:ORF-23527:196:433</t>
  </si>
  <si>
    <t>BCL2L13</t>
  </si>
  <si>
    <t>ASSSTVPLGFHYETK</t>
  </si>
  <si>
    <t>ENSG00000099968|ENST00000498133:ORF-23527:196:433:0-40</t>
  </si>
  <si>
    <t>Bcl-2-like protein 13</t>
  </si>
  <si>
    <t>YVVLSYLGLLSQEK</t>
  </si>
  <si>
    <t>Q9GZS1;ENSG00000137054|ENST00000442009:ORF-7420:100:526</t>
  </si>
  <si>
    <t>POLR1E</t>
  </si>
  <si>
    <t>AAEVLPSAR</t>
  </si>
  <si>
    <t>ENSG00000137054|ENST00000442009:ORF-7420:100:526:0-25</t>
  </si>
  <si>
    <t>DNA-directed RNA polymerase I subunit RPA49</t>
  </si>
  <si>
    <t>Q9H9Q2;ENSG00000144524|ENST00000413197:ORF-3828:366:840;ENSG00000144524|ENST00000412922:ORF-3089:384:816</t>
  </si>
  <si>
    <t>COPS7B</t>
  </si>
  <si>
    <t>ATASSSAQEMEQQLAER</t>
  </si>
  <si>
    <t>ENSG00000144524|ENST00000412922:ORF-3089:384:816:91-143; ENSG00000144524|ENST00000413197:ORF-3828:366:840:105-157</t>
  </si>
  <si>
    <t>COP9 signalosome complex subunit 7b</t>
  </si>
  <si>
    <t>ECPPHAEQR</t>
  </si>
  <si>
    <t>Q9HD42;ENSG00000131165|ENST00000675161:ORF-42584:120:585;ENSG00000131165|ENST00000549328:ORF-18993:133:679;ENSG00000131165|ENST00000675016:ORF-47150:120:462</t>
  </si>
  <si>
    <t>CHMP1A</t>
  </si>
  <si>
    <t>NEGVNWLR</t>
  </si>
  <si>
    <t>ENSG00000131165|ENST00000676402:ORF-44035:120:1272:35-383; ENSG00000131165|ENST00000675016:ORF-47150:120:462:35-85</t>
  </si>
  <si>
    <t>Charged multivesicular body protein 1a</t>
  </si>
  <si>
    <t>VYAENAIR</t>
  </si>
  <si>
    <t>Q9HD42;ENSG00000131165|ENST00000675161:ORF-42584:120:585;ENSG00000131165|ENST00000549328:ORF-18993:133:679;ENSG00000131165|ENST00000675016:ORF-47150:120:462;ENSG00000131165|ENST00000676118:ORF-41842:293:692</t>
  </si>
  <si>
    <t>VQTAVTMK</t>
  </si>
  <si>
    <t>Q9NPH3;ENSG00000196083|ENST00000413869:ORF-3086:1038:1770;ENSG00000196083|ENST00000342550:ORF-1787:951:1683</t>
  </si>
  <si>
    <t>IL1RAP</t>
  </si>
  <si>
    <t>AGLENMASR</t>
  </si>
  <si>
    <t>ENSG00000196083|ENST00000342550:ORF-1787:951:1683:121-243; ENSG00000196083|ENST00000413869:ORF-3086:1038:1770:121-243</t>
  </si>
  <si>
    <t>Interleukin-1 receptor accessory protein</t>
  </si>
  <si>
    <t>GNINVILVQYK</t>
  </si>
  <si>
    <t>TVLTVIK</t>
  </si>
  <si>
    <t>Q9NRP2;ENSG00000103121|ENST00000570086:ORF-26475:332:515;ENSG00000103121|ENST00000568228:ORF-25648:540:723</t>
  </si>
  <si>
    <t>CMC2</t>
  </si>
  <si>
    <t>LFNPPEESEK</t>
  </si>
  <si>
    <t>ENSG00000103121|ENST00000568228:ORF-25648:540:723:32-60; ENSG00000103121|ENST00000570086:ORF-26475:332:515:32-60</t>
  </si>
  <si>
    <t>COX assembly mitochondrial protein 2 homolog</t>
  </si>
  <si>
    <t>Q9P0J0;ENSG00000186010|ENST00000606722:ORF-35416:253:433</t>
  </si>
  <si>
    <t>NDUFA13</t>
  </si>
  <si>
    <t>WVPPLIGELYGLR</t>
  </si>
  <si>
    <t>ENSG00000186010|ENST00000502506:ORF-25833:762:1095:73-110; ENSG00000186010|ENST00000606722:ORF-35416:253:433:22-59</t>
  </si>
  <si>
    <t>NADH dehydrogenase [ubiquinone] 1 alpha subcomplex subunit 13</t>
  </si>
  <si>
    <t>Q9UBX1</t>
  </si>
  <si>
    <t>CTSF</t>
  </si>
  <si>
    <t>GYYYLHR</t>
  </si>
  <si>
    <t>ENSG00000174080|ENST00000678154:ORF-47106:506:1523:294-338</t>
  </si>
  <si>
    <t>Cathepsin F</t>
  </si>
  <si>
    <t>SDVPFWAIK</t>
  </si>
  <si>
    <t>Q9UI10;ENSG00000115211|ENST00000405940:ORF-2509:1:709</t>
  </si>
  <si>
    <t>EIF2B4</t>
  </si>
  <si>
    <t>AAVAVAVR</t>
  </si>
  <si>
    <t>ENSG00000115211|ENST00000405940:ORF-2509:1:709:0-10</t>
  </si>
  <si>
    <t>Translation initiation factor eIF-2B subunit delta</t>
  </si>
  <si>
    <t>Q9UK41</t>
  </si>
  <si>
    <t>VPS28</t>
  </si>
  <si>
    <t>QMLFDLESAYNAFNR</t>
  </si>
  <si>
    <t>ENSG00000160948|ENST00000526204:ORF-19819:1686:1935:44-82; ENSG00000285339|ENST00000644457:ORF-33860:1686:1935:44-82</t>
  </si>
  <si>
    <t>Vacuolar protein sorting-associated protein 28 homolog</t>
  </si>
  <si>
    <t>Q9UK76</t>
  </si>
  <si>
    <t>HN1</t>
  </si>
  <si>
    <t>GEGDIHENVDTDLPGSLGQSEEKPVPAAPVPSPVAPAPVPSR</t>
  </si>
  <si>
    <t>ENSG00000189159|ENST00000304834:ORF-683:511:838:53-108</t>
  </si>
  <si>
    <t>Hematological and neurological expressed 1 protein;Hematological and neurological expressed 1 protein, N-terminally processed</t>
  </si>
  <si>
    <t>Q9UKL6;ENSG00000141179|ENST00000417982:ORF-6153:649:961</t>
  </si>
  <si>
    <t>PCTP</t>
  </si>
  <si>
    <t>ACQNYLK</t>
  </si>
  <si>
    <t>ENSG00000141179|ENST00000417982:ORF-6153:649:961:83-103</t>
  </si>
  <si>
    <t>Phosphatidylcholine transfer protein</t>
  </si>
  <si>
    <t>Q9UNM6;ENSG00000185627|ENST00000525665:ORF-26176:50:263</t>
  </si>
  <si>
    <t>PSMD13</t>
  </si>
  <si>
    <t>LYENFISEFEHR</t>
  </si>
  <si>
    <t>ENSG00000185627|ENST00000525665:ORF-26176:50:263:31-70</t>
  </si>
  <si>
    <t>26S proteasome non-ATPase regulatory subunit 13</t>
  </si>
  <si>
    <t>Q9UNM6ENSG00000185627|ENST00000525665:ORF-26176:50:263;ENSG00000185627|ENST00000382671:ORF-3081:12:231</t>
  </si>
  <si>
    <t>KLWHQLTLQVLDFVQDPCFAQGDGLIK</t>
  </si>
  <si>
    <t>ENSG00000185627|ENST00000382671:ORF-3081:12:231:31-72; ENSG00000185627|ENST00000529372:ORF-19402:84:426:31-69; ENSG00000185627|ENST00000525665:ORF-26176:50:263:31-70</t>
  </si>
  <si>
    <t>LWHQLTLQVLDFVQDPCFAQGDGLIK</t>
  </si>
  <si>
    <t>Q9UQ90;ENSG00000197912|ENST00000643668:ORF-38730:1550:3194;ENSG00000197912|ENST00000646589:ORF-34566:396:1911;ENSG00000197912|ENST00000643724:ORF-35520:1175:2228;ENSG00000197912|ENST00000646399:ORF-27899:2220:3282;ENSG00000197912|ENST00000644901:ORF-31104:2572:3634;ENSG00000197912|ENST00000644498:ORF-39900:2539:3601;ENSG00000197912|ENST00000643954:ORF-29792:2225:3287;ENSG00000197912|ENST00000645886:ORF-33532:819:1893;ENSG00000197912|ENST00000647227:ORF-32147:1084:2026;ENSG00000197912|ENST00000644210:ORF-32025:1560:2505;ENSG00000197912|ENST00000646930:ORF-37224:3085:3724;ENSG00000197912|ENST00000646826:ORF-39354:1966:2605;ENSG00000197912|ENST00000646531:ORF-32539:1923:2562;ENSG00000197912|ENST00000646263:ORF-35168:2107:2746;ENSG00000197912|ENST00000645042:ORF-36719:2074:2713;ENSG00000197912|ENST00000644751:ORF-39642:937:1576;ENSG00000197912|ENST00000643105:ORF-31403:2455:3094;ENSG00000197912|ENST00000642334:ORF-32557:3167:3806;ENSG00000197912|ENST00000569820:ORF-17939:2022:2661;ENSG00000197912|ENST00000561911:ORF-16260:508:988</t>
  </si>
  <si>
    <t>SPG7</t>
  </si>
  <si>
    <t>EVINYEDIEALIGPPPHGPK</t>
  </si>
  <si>
    <t>ENSG00000197912|ENST00000561911:ORF-16260:508:988:91-159; ENSG00000197912|ENST00000569820:ORF-17939:2022:2661:144-212; ENSG00000197912|ENST00000646399:ORF-27899:2220:3282:285-353; ENSG00000197912|ENST00000643954:ORF-29792:2225:3287:285-353; ENSG00000197912|ENST00000644901:ORF-31104:2572:3634:285-353; ENSG00000197912|ENST00000643105:ORF-31403:2455:3094:144-212; ENSG00000197912|ENST00000644210:ORF-32025:1560:2505:246-314; ENSG00000197912|ENST00000647227:ORF-32147:1084:2026:245-313; ENSG00000197912|ENST00000646531:ORF-32539:1923:2562:144-212; ENSG00000197912|ENST00000642334:ORF-32557:3167:3806:144-212; ENSG00000197912|ENST00000645886:ORF-33532:819:1893:289-357; ENSG00000197912|ENST00000646589:ORF-34566:396:1911:436-504; ENSG00000197912|ENST00000646263:ORF-35168:2107:2746:144-212; ENSG00000197912|ENST00000643724:ORF-35520:1175:2228:282-350; ENSG00000197912|ENST00000645042:ORF-36719:2074:2713:144-212; ENSG00000197912|ENST00000646930:ORF-37224:3085:3724:144-212; ENSG00000197912|ENST00000643668:ORF-38730:1550:3194:479-547; ENSG00000197912|ENST00000646826:ORF-39354:1966:2605:144-212; ENSG00000197912|ENST00000644751:ORF-39642:937:1576:144-212; ENSG00000197912|ENST00000644498:ORF-39900:2539:3601:285-353</t>
  </si>
  <si>
    <t>Paraplegin</t>
  </si>
  <si>
    <t>Q9UQM7;ENSG00000070808|ENST00000672089:ORF-47013:1218:1542</t>
  </si>
  <si>
    <t>CAMK2A</t>
  </si>
  <si>
    <t>FYFENLWSR</t>
  </si>
  <si>
    <t>ENSG00000070808|ENST00000672089:ORF-47013:1218:1542:20-76</t>
  </si>
  <si>
    <t>Calcium/calmodulin-dependent protein kinase type II subunit alpha</t>
  </si>
  <si>
    <t>ITQYLDAGGIPR</t>
  </si>
  <si>
    <t>Q9Y296;ENSG00000280495|ENST00000630040:ORF-32817:215:557;ENSG00000196655|ENST00000533012:ORF-19256:215:557</t>
  </si>
  <si>
    <t>TRAPPC4</t>
  </si>
  <si>
    <t>CELFDQNLK</t>
  </si>
  <si>
    <t>ENSG00000196655|ENST00000533012:ORF-19256:215:557:88-113; ENSG00000280495|ENST00000630040:ORF-32817:215:557:88-113</t>
  </si>
  <si>
    <t>Trafficking protein particle complex subunit 4</t>
  </si>
  <si>
    <t>LALEVAEK</t>
  </si>
  <si>
    <t>Q9Y6G3</t>
  </si>
  <si>
    <t>MRPL42</t>
  </si>
  <si>
    <t>NLNPPKDR</t>
  </si>
  <si>
    <t>ENSG00000198015|ENST00000551396:ORF-22054:132:561:128-142</t>
  </si>
  <si>
    <t>39S ribosomal protein L42, mitochondrial</t>
  </si>
  <si>
    <t>Nesprin-2</t>
  </si>
  <si>
    <t>Coatomer subunit zeta-1</t>
  </si>
  <si>
    <t>Cullin-associated NEDD8-dissociated protein 1</t>
  </si>
  <si>
    <t>Nucleolysin TIA-1 isoform p40</t>
  </si>
  <si>
    <t>Ubiquinone biosynthesis monooxygenase COQ6, mitochondrial, EC 1.14.13.</t>
  </si>
  <si>
    <t>Cytosolic 5'-nucleotidase 3A, EC 3.1.3.5</t>
  </si>
  <si>
    <t>Nuclear pore complex protein Nup85</t>
  </si>
  <si>
    <t>Forkhead box protein P2</t>
  </si>
  <si>
    <t>Isovaleryl-CoA dehydrogenase, mitochondrial, IVD, EC 1.3.8.4</t>
  </si>
  <si>
    <t>DNA (cytosine-5)-methyltransferase 1, Dnmt1, EC 2.1.1.37</t>
  </si>
  <si>
    <t>Receptor-type tyrosine-protein phosphatase epsilon, Protein-tyrosine phosphatase epsilon, R-PTP-epsilon, EC 3.1.3.48</t>
  </si>
  <si>
    <t>Activating signal cointegrator 1 complex subunit 1</t>
  </si>
  <si>
    <t>E3 ubiquitin-protein ligase LRSAM1, EC 2.3.2.27</t>
  </si>
  <si>
    <t>Prelamin-A/C</t>
  </si>
  <si>
    <t>Rho GTPase-activating protein 25</t>
  </si>
  <si>
    <t>Steroidogenic factor 1, SF-1, STF-1, hSF-1</t>
  </si>
  <si>
    <t>Tether containing UBX domain for GLUT4</t>
  </si>
  <si>
    <t>Programmed cell death 6-interacting protein, PDCD6-interacting protein</t>
  </si>
  <si>
    <t>HLA class II histocompatibility antigen, DQ beta 1 chain</t>
  </si>
  <si>
    <t>RuvB-like 2, EC 3.6.4.12</t>
  </si>
  <si>
    <t>Sulfotransferase 1A2, ST1A2, EC 2.8.2.1</t>
  </si>
  <si>
    <t>Charged multivesicular body protein 4a</t>
  </si>
  <si>
    <t>RABL6</t>
  </si>
  <si>
    <t>Rab-like protein 6</t>
  </si>
  <si>
    <t>JPT1</t>
  </si>
  <si>
    <t>SPATA20</t>
  </si>
  <si>
    <t>GHSLPHGSER</t>
  </si>
  <si>
    <t>RNASET2</t>
  </si>
  <si>
    <t>SWPFNLEEIKK</t>
  </si>
  <si>
    <t>USP28</t>
  </si>
  <si>
    <t>LESLHLACFR</t>
  </si>
  <si>
    <t>SUGP2</t>
  </si>
  <si>
    <t>IPLGLDLK</t>
  </si>
  <si>
    <t>BUD23</t>
  </si>
  <si>
    <t>GTIGWAWISALPCWVR</t>
  </si>
  <si>
    <t>ACTN2</t>
  </si>
  <si>
    <t>AIMTYVSCYYHAFAGAQK</t>
  </si>
  <si>
    <t>CAPZB</t>
  </si>
  <si>
    <t>SVQTFADK</t>
  </si>
  <si>
    <t>NDLSPTTVMSEGAR</t>
  </si>
  <si>
    <t>NDLSPTTVMSEGARNIVAAMK</t>
  </si>
  <si>
    <t>ACOT7</t>
  </si>
  <si>
    <t>SGPDVETPSAIQICR</t>
  </si>
  <si>
    <t>TOP3B</t>
  </si>
  <si>
    <t>TVLSPGHTTGPAFLLCAFMGR</t>
  </si>
  <si>
    <t>VCPKMT</t>
  </si>
  <si>
    <t>HLVTGSVQAK</t>
  </si>
  <si>
    <t>Protein-lysine methyltransferase METTL21D</t>
  </si>
  <si>
    <t>ASAH1</t>
  </si>
  <si>
    <t>VIVNSLK</t>
  </si>
  <si>
    <t>Acid ceramidase;Acid ceramidase subunit alpha;Acid ceramidase subunit beta</t>
  </si>
  <si>
    <t>ACY1</t>
  </si>
  <si>
    <t>FMEDTAAEK</t>
  </si>
  <si>
    <t>Aminoacylase-1</t>
  </si>
  <si>
    <t>OSBPL9</t>
  </si>
  <si>
    <t>HCIVLLQIAK</t>
  </si>
  <si>
    <t>Oxysterol-binding protein-related protein 9</t>
  </si>
  <si>
    <t>SMARCA4</t>
  </si>
  <si>
    <t>IVDAVIK</t>
  </si>
  <si>
    <t>Transcription activator BRG1</t>
  </si>
  <si>
    <t>AEPSPSPR</t>
  </si>
  <si>
    <t>PNPT1</t>
  </si>
  <si>
    <t>LQAETVR</t>
  </si>
  <si>
    <t>TMF1</t>
  </si>
  <si>
    <t>HEIGELQQLR</t>
  </si>
  <si>
    <t>CBR4</t>
  </si>
  <si>
    <t>VNVVAPELIPR</t>
  </si>
  <si>
    <t>NCAPD3</t>
  </si>
  <si>
    <t>ASAETPAEEQHWLEKESCVQR</t>
  </si>
  <si>
    <t>LQLVEAK</t>
  </si>
  <si>
    <t>TKT</t>
  </si>
  <si>
    <t>VGDKVQNSHPQGLR</t>
  </si>
  <si>
    <t>SLC50A1</t>
  </si>
  <si>
    <t>PVPALSHHGSQAK</t>
  </si>
  <si>
    <t>HARS1</t>
  </si>
  <si>
    <t>VGYPWWNSCSR</t>
  </si>
  <si>
    <t>MZB1</t>
  </si>
  <si>
    <t>AVAYQLR</t>
  </si>
  <si>
    <t>HECTD4</t>
  </si>
  <si>
    <t>DLSLTAPAPSDVPIESLR</t>
  </si>
  <si>
    <t>HPSE</t>
  </si>
  <si>
    <t>VQEQHLLNFLK</t>
  </si>
  <si>
    <t>LONP1</t>
  </si>
  <si>
    <t>MIVMGHR</t>
  </si>
  <si>
    <t>Lon protease homolog, mitochondrial</t>
  </si>
  <si>
    <t>EEF1AKMT2</t>
  </si>
  <si>
    <t>EELLNEFSEGFELLEELPTPK</t>
  </si>
  <si>
    <t>HEXA</t>
  </si>
  <si>
    <t>LSGELSEFFINK</t>
  </si>
  <si>
    <t>SLC25A24</t>
  </si>
  <si>
    <t>LKIMMQGESEAQR</t>
  </si>
  <si>
    <t>GELAMSGLGRLFGK</t>
  </si>
  <si>
    <t>WRB</t>
  </si>
  <si>
    <t>LVAFPTR</t>
  </si>
  <si>
    <t>Tail-anchored protein insertion receptor WRB</t>
  </si>
  <si>
    <t>DNM1L</t>
  </si>
  <si>
    <t>SQLDINNK</t>
  </si>
  <si>
    <t>Dynamin-1-like protein</t>
  </si>
  <si>
    <t>SQLDINNKK</t>
  </si>
  <si>
    <t>SWPFNLEEIK</t>
  </si>
  <si>
    <t>Ribonuclease T2</t>
  </si>
  <si>
    <t>PDCD5</t>
  </si>
  <si>
    <t>LAELQAK</t>
  </si>
  <si>
    <t>Programmed cell death protein 5</t>
  </si>
  <si>
    <t>VSEQGLIEILK</t>
  </si>
  <si>
    <t>VSEQGLIEILKK</t>
  </si>
  <si>
    <t>YGQLSEK</t>
  </si>
  <si>
    <t>O14929</t>
  </si>
  <si>
    <t>HAT1</t>
  </si>
  <si>
    <t>RLISPYK</t>
  </si>
  <si>
    <t>Histone acetyltransferase type B catalytic subunit</t>
  </si>
  <si>
    <t>O14964</t>
  </si>
  <si>
    <t>HGS</t>
  </si>
  <si>
    <t>ESDAMFAAER</t>
  </si>
  <si>
    <t>Hepatocyte growth factor-regulated tyrosine kinase substrate</t>
  </si>
  <si>
    <t>XPO1</t>
  </si>
  <si>
    <t>QLYLPMLFK</t>
  </si>
  <si>
    <t>Exportin-1</t>
  </si>
  <si>
    <t>U2SURP</t>
  </si>
  <si>
    <t>VVIPTER</t>
  </si>
  <si>
    <t>U2 snRNP-associated SURP motif-containing protein</t>
  </si>
  <si>
    <t>NLLALIHR</t>
  </si>
  <si>
    <t>PHGDH</t>
  </si>
  <si>
    <t>QIPQATASMK</t>
  </si>
  <si>
    <t>D-3-phosphoglycerate dehydrogenase</t>
  </si>
  <si>
    <t>MQSFGMK</t>
  </si>
  <si>
    <t>AP5Z1</t>
  </si>
  <si>
    <t>LSFPNLFK</t>
  </si>
  <si>
    <t>AP-5 complex subunit zeta-1</t>
  </si>
  <si>
    <t>O43447</t>
  </si>
  <si>
    <t>PPIH</t>
  </si>
  <si>
    <t>QFCTGEFR</t>
  </si>
  <si>
    <t>Peptidyl-prolyl cis-trans isomerase H</t>
  </si>
  <si>
    <t>O43707;P12814</t>
  </si>
  <si>
    <t>ACTN4;ACTN1</t>
  </si>
  <si>
    <t>AETAANR</t>
  </si>
  <si>
    <t>Alpha-actinin-4;Alpha-actinin-1</t>
  </si>
  <si>
    <t>WBSCR22</t>
  </si>
  <si>
    <t>MIDIQTR</t>
  </si>
  <si>
    <t>Probable 18S rRNA (guanine-N(7))-methyltransferase</t>
  </si>
  <si>
    <t>ESVFTNER</t>
  </si>
  <si>
    <t>PMPCB</t>
  </si>
  <si>
    <t>SPAIAAVGPIK</t>
  </si>
  <si>
    <t>Mitochondrial-processing peptidase subunit beta</t>
  </si>
  <si>
    <t>PRKRA</t>
  </si>
  <si>
    <t>EYTTICR</t>
  </si>
  <si>
    <t>Interferon-inducible double-stranded RNA-dependent protein kinase activator A</t>
  </si>
  <si>
    <t>ATP6AP2</t>
  </si>
  <si>
    <t>ILVDALQK</t>
  </si>
  <si>
    <t>Renin receptor</t>
  </si>
  <si>
    <t>GOSR1</t>
  </si>
  <si>
    <t>AAGTSSYWEDLRK</t>
  </si>
  <si>
    <t>Golgi SNAP receptor complex member 1</t>
  </si>
  <si>
    <t>CELF2;CELF1</t>
  </si>
  <si>
    <t>GPDGLSR</t>
  </si>
  <si>
    <t>CUGBP Elav-like family member 2;CUGBP Elav-like family member 1</t>
  </si>
  <si>
    <t>PARN</t>
  </si>
  <si>
    <t>LIEPFFNK</t>
  </si>
  <si>
    <t>Poly(A)-specific ribonuclease PARN</t>
  </si>
  <si>
    <t>ETHE1</t>
  </si>
  <si>
    <t>PQQIDFAVPANMR</t>
  </si>
  <si>
    <t>Persulfide dioxygenase ETHE1, mitochondrial</t>
  </si>
  <si>
    <t>WDTGENPIYK</t>
  </si>
  <si>
    <t>P06753</t>
  </si>
  <si>
    <t>TPM3</t>
  </si>
  <si>
    <t>TIDDLEDELYAQK</t>
  </si>
  <si>
    <t>Tropomyosin alpha-3 chain</t>
  </si>
  <si>
    <t>ANXA2;ANXA2P2</t>
  </si>
  <si>
    <t>KLMVALAK</t>
  </si>
  <si>
    <t>Annexin A2;Putative annexin A2-like protein</t>
  </si>
  <si>
    <t>LMVALAK</t>
  </si>
  <si>
    <t>RHOC</t>
  </si>
  <si>
    <t>ISAFGYLECSAK</t>
  </si>
  <si>
    <t>Rho-related GTP-binding protein RhoC</t>
  </si>
  <si>
    <t>RHOC;RHOA</t>
  </si>
  <si>
    <t>EVFEMATR</t>
  </si>
  <si>
    <t>Rho-related GTP-binding protein RhoC;Transforming protein RhoA</t>
  </si>
  <si>
    <t>HMBS</t>
  </si>
  <si>
    <t>KFPHLEFR</t>
  </si>
  <si>
    <t>Porphobilinogen deaminase</t>
  </si>
  <si>
    <t>CTSH</t>
  </si>
  <si>
    <t>GNFVSPVK</t>
  </si>
  <si>
    <t>Pro-cathepsin H;Cathepsin H mini chain;Cathepsin H;Cathepsin H heavy chain;Cathepsin H light chain</t>
  </si>
  <si>
    <t>NQGACGSCWTFSTTGALESAIAIATGK</t>
  </si>
  <si>
    <t>P11234;P11233</t>
  </si>
  <si>
    <t>RALB;RALA</t>
  </si>
  <si>
    <t>VFFDLMR</t>
  </si>
  <si>
    <t>Ras-related protein Ral-B;Ras-related protein Ral-A</t>
  </si>
  <si>
    <t>LTLDDIER</t>
  </si>
  <si>
    <t>PABPC1;PABPC3</t>
  </si>
  <si>
    <t>WTAQGAR</t>
  </si>
  <si>
    <t>Polyadenylate-binding protein 1;Polyadenylate-binding protein 3</t>
  </si>
  <si>
    <t>EAEAAIYHLQLFEELR</t>
  </si>
  <si>
    <t>EAEAAIYHLQLFEELRR</t>
  </si>
  <si>
    <t>TYEHFNAMGK</t>
  </si>
  <si>
    <t>LMNB1;LMNA;LMNB2</t>
  </si>
  <si>
    <t>KLLEGEEER</t>
  </si>
  <si>
    <t>Lamin-B1;Prelamin-A/C;Lamin-A/C;Lamin-B2</t>
  </si>
  <si>
    <t>LLEGEEER</t>
  </si>
  <si>
    <t>ACO1</t>
  </si>
  <si>
    <t>GQQVFLK</t>
  </si>
  <si>
    <t>Cytoplasmic aconitate hydratase</t>
  </si>
  <si>
    <t>ACAT1</t>
  </si>
  <si>
    <t>LNVTPLAR</t>
  </si>
  <si>
    <t>Acetyl-CoA acetyltransferase, mitochondrial</t>
  </si>
  <si>
    <t>P30085</t>
  </si>
  <si>
    <t>CMPK1</t>
  </si>
  <si>
    <t>IQTYLQSTK</t>
  </si>
  <si>
    <t>UMP-CMP kinase</t>
  </si>
  <si>
    <t>P30520;Q8N142</t>
  </si>
  <si>
    <t>ADSS;ADSSL1</t>
  </si>
  <si>
    <t>RLIISDR</t>
  </si>
  <si>
    <t>Adenylosuccinate synthetase isozyme 2;Adenylosuccinate synthetase isozyme 1</t>
  </si>
  <si>
    <t>P31948</t>
  </si>
  <si>
    <t>STIP1</t>
  </si>
  <si>
    <t>ELIEQLR</t>
  </si>
  <si>
    <t>Stress-induced-phosphoprotein 1</t>
  </si>
  <si>
    <t>P34896</t>
  </si>
  <si>
    <t>SHMT1</t>
  </si>
  <si>
    <t>YSEGYPGQR</t>
  </si>
  <si>
    <t>Serine hydroxymethyltransferase, cytosolic</t>
  </si>
  <si>
    <t>PTPN7</t>
  </si>
  <si>
    <t>QLEEEFLK</t>
  </si>
  <si>
    <t>Tyrosine-protein phosphatase non-receptor type 7</t>
  </si>
  <si>
    <t>P36957</t>
  </si>
  <si>
    <t>DLST</t>
  </si>
  <si>
    <t>DDLVTVK</t>
  </si>
  <si>
    <t>Dihydrolipoyllysine-residue succinyltransferase component of 2-oxoglutarate dehydrogenase complex, mitochondrial</t>
  </si>
  <si>
    <t>P38646</t>
  </si>
  <si>
    <t>HSPA9</t>
  </si>
  <si>
    <t>VLENAEGAR</t>
  </si>
  <si>
    <t>Stress-70 protein, mitochondrial</t>
  </si>
  <si>
    <t>MLH1</t>
  </si>
  <si>
    <t>LYLLNTTK</t>
  </si>
  <si>
    <t>DNA mismatch repair protein Mlh1</t>
  </si>
  <si>
    <t>P46379</t>
  </si>
  <si>
    <t>BAG6</t>
  </si>
  <si>
    <t>DIQTLLSR</t>
  </si>
  <si>
    <t>Large proline-rich protein BAG6</t>
  </si>
  <si>
    <t>NT5C2</t>
  </si>
  <si>
    <t>LPLLLSR</t>
  </si>
  <si>
    <t>Cytosolic purine 5-nucleotidase</t>
  </si>
  <si>
    <t>RAB7A</t>
  </si>
  <si>
    <t>NALKQETEVELYNEFPEPIK</t>
  </si>
  <si>
    <t>Ras-related protein Rab-7a</t>
  </si>
  <si>
    <t>NALKQETEVELYNEFPEPIKLDK</t>
  </si>
  <si>
    <t>QETEVELYNEFPEPIK</t>
  </si>
  <si>
    <t>QETEVELYNEFPEPIKLDK</t>
  </si>
  <si>
    <t>GALVVVNDLGGDFK</t>
  </si>
  <si>
    <t>YARS</t>
  </si>
  <si>
    <t>IFTFAEK</t>
  </si>
  <si>
    <t>Tyrosine--tRNA ligase, cytoplasmic;Tyrosine--tRNA ligase, cytoplasmic, N-terminally processed</t>
  </si>
  <si>
    <t>KIFTFAEK</t>
  </si>
  <si>
    <t>HVLFPLK</t>
  </si>
  <si>
    <t>NPEPPS;NPEPPSL1</t>
  </si>
  <si>
    <t>ETALLIDPK</t>
  </si>
  <si>
    <t>Puromycin-sensitive aminopeptidase;Puromycin-sensitive aminopeptidase-like protein</t>
  </si>
  <si>
    <t>P60228</t>
  </si>
  <si>
    <t>EIF3E</t>
  </si>
  <si>
    <t>QEYLDTLYR</t>
  </si>
  <si>
    <t>Eukaryotic translation initiation factor 3 subunit E</t>
  </si>
  <si>
    <t>EIF4A1</t>
  </si>
  <si>
    <t>AILPCIK</t>
  </si>
  <si>
    <t>Eukaryotic initiation factor 4A-I</t>
  </si>
  <si>
    <t>LWDLTTGTTTR</t>
  </si>
  <si>
    <t>P67936</t>
  </si>
  <si>
    <t>AEGDVAALNR</t>
  </si>
  <si>
    <t>EKAEGDVAALNR</t>
  </si>
  <si>
    <t>HNRNPU</t>
  </si>
  <si>
    <t>ASYGVSK</t>
  </si>
  <si>
    <t>Heterogeneous nuclear ribonucleoprotein U</t>
  </si>
  <si>
    <t>TIAL1</t>
  </si>
  <si>
    <t>SAFAPFGK</t>
  </si>
  <si>
    <t>Nucleolysin TIAR</t>
  </si>
  <si>
    <t>DHODH</t>
  </si>
  <si>
    <t>LPEDQAVINR</t>
  </si>
  <si>
    <t>Dihydroorotate dehydrogenase (quinone), mitochondrial</t>
  </si>
  <si>
    <t>POLE</t>
  </si>
  <si>
    <t>KPEGSPVTER</t>
  </si>
  <si>
    <t>DNA polymerase epsilon catalytic subunit A</t>
  </si>
  <si>
    <t>Q13045</t>
  </si>
  <si>
    <t>FLII</t>
  </si>
  <si>
    <t>GVDLSGNDFK</t>
  </si>
  <si>
    <t>Protein flightless-1 homolog</t>
  </si>
  <si>
    <t>Q13085</t>
  </si>
  <si>
    <t>ACACA</t>
  </si>
  <si>
    <t>ITDIIGK</t>
  </si>
  <si>
    <t>Acetyl-CoA carboxylase 1;Biotin carboxylase</t>
  </si>
  <si>
    <t>Q13126</t>
  </si>
  <si>
    <t>PSDALILGK</t>
  </si>
  <si>
    <t>YVDTPFGK</t>
  </si>
  <si>
    <t>PAK1</t>
  </si>
  <si>
    <t>MSDEEILEK</t>
  </si>
  <si>
    <t>Serine/threonine-protein kinase PAK 1</t>
  </si>
  <si>
    <t>SRSF6</t>
  </si>
  <si>
    <t>DGYSYGSR</t>
  </si>
  <si>
    <t>Serine/arginine-rich splicing factor 6</t>
  </si>
  <si>
    <t>DRDGYSYGSR</t>
  </si>
  <si>
    <t>SGEVLVNVK</t>
  </si>
  <si>
    <t>YINPAATK</t>
  </si>
  <si>
    <t>CUL2</t>
  </si>
  <si>
    <t>YWEEYSK</t>
  </si>
  <si>
    <t>Cullin-2</t>
  </si>
  <si>
    <t>GALNT3;GALNT6</t>
  </si>
  <si>
    <t>RKDETYPIK</t>
  </si>
  <si>
    <t>Polypeptide N-acetylgalactosaminyltransferase 3;Polypeptide N-acetylgalactosaminyltransferase 6</t>
  </si>
  <si>
    <t>LASP1</t>
  </si>
  <si>
    <t>YKEEFEK</t>
  </si>
  <si>
    <t>LIM and SH3 domain protein 1</t>
  </si>
  <si>
    <t>DKGFGFIR</t>
  </si>
  <si>
    <t>Q15904</t>
  </si>
  <si>
    <t>ATP6AP1</t>
  </si>
  <si>
    <t>NVLLFLQDK</t>
  </si>
  <si>
    <t>V-type proton ATPase subunit S1</t>
  </si>
  <si>
    <t>VHLFQYPCAR</t>
  </si>
  <si>
    <t>VVAVADDFCK</t>
  </si>
  <si>
    <t>CCDC88A</t>
  </si>
  <si>
    <t>FYDPSPPR</t>
  </si>
  <si>
    <t>Girdin</t>
  </si>
  <si>
    <t>TANGO2</t>
  </si>
  <si>
    <t>LILAANR</t>
  </si>
  <si>
    <t>Transport and Golgi organization protein 2 homolog</t>
  </si>
  <si>
    <t>LETMD1</t>
  </si>
  <si>
    <t>FYVLYTIFMK</t>
  </si>
  <si>
    <t>LETM1 domain-containing protein 1</t>
  </si>
  <si>
    <t>Q709C8</t>
  </si>
  <si>
    <t>VPS13C</t>
  </si>
  <si>
    <t>EQEDWTDSK</t>
  </si>
  <si>
    <t>Vacuolar protein sorting-associated protein 13C</t>
  </si>
  <si>
    <t>ENOSF1</t>
  </si>
  <si>
    <t>ALVPLGIGIATGEQCHNR</t>
  </si>
  <si>
    <t>Mitochondrial enolase superfamily member 1</t>
  </si>
  <si>
    <t>CAND1;CAND2</t>
  </si>
  <si>
    <t>NGEVQNLAVK</t>
  </si>
  <si>
    <t>Cullin-associated NEDD8-dissociated protein 1;Cullin-associated NEDD8-dissociated protein 2</t>
  </si>
  <si>
    <t>EIPFNEDPNPNTHSSGPSTPLK</t>
  </si>
  <si>
    <t>QQTQSALEQR</t>
  </si>
  <si>
    <t>VRK3</t>
  </si>
  <si>
    <t>FLVLPSLGR</t>
  </si>
  <si>
    <t>Inactive serine/threonine-protein kinase VRK3</t>
  </si>
  <si>
    <t>ZBTB8OS</t>
  </si>
  <si>
    <t>FSADEFFIPR</t>
  </si>
  <si>
    <t>Protein archease</t>
  </si>
  <si>
    <t>DSGACFSASEPDAVHVVLDR</t>
  </si>
  <si>
    <t>DOCK8</t>
  </si>
  <si>
    <t>EVYVPHTVYR</t>
  </si>
  <si>
    <t>Dedicator of cytokinesis protein 8</t>
  </si>
  <si>
    <t>Q8TCU6</t>
  </si>
  <si>
    <t>PREX1</t>
  </si>
  <si>
    <t>LHTALFTK</t>
  </si>
  <si>
    <t>Phosphatidylinositol 3,4,5-trisphosphate-dependent Rac exchanger 1 protein</t>
  </si>
  <si>
    <t>Q8TEA8</t>
  </si>
  <si>
    <t>DTD1</t>
  </si>
  <si>
    <t>SASSGAEGDVSSER</t>
  </si>
  <si>
    <t>D-tyrosyl-tRNA(Tyr) deacylase 1</t>
  </si>
  <si>
    <t>SASSGAEGDVSSEREP</t>
  </si>
  <si>
    <t>PPP4R1</t>
  </si>
  <si>
    <t>YAASENIFNR</t>
  </si>
  <si>
    <t>Serine/threonine-protein phosphatase 4 regulatory subunit 1</t>
  </si>
  <si>
    <t>Q92538</t>
  </si>
  <si>
    <t>GBF1</t>
  </si>
  <si>
    <t>LLEAFTER</t>
  </si>
  <si>
    <t>Golgi-specific brefeldin A-resistance guanine nucleotide exchange factor 1</t>
  </si>
  <si>
    <t>HSPH1</t>
  </si>
  <si>
    <t>SVVGLDVGSQSCYIAVAR</t>
  </si>
  <si>
    <t>Heat shock protein 105 kDa</t>
  </si>
  <si>
    <t>USP7</t>
  </si>
  <si>
    <t>AGEQQLSEPEDMEMEAGDTDDPPR</t>
  </si>
  <si>
    <t>Ubiquitin carboxyl-terminal hydrolase 7</t>
  </si>
  <si>
    <t>PIGT</t>
  </si>
  <si>
    <t>AGLSVLLK</t>
  </si>
  <si>
    <t>GPI transamidase component PIG-T</t>
  </si>
  <si>
    <t>LLPCSSK</t>
  </si>
  <si>
    <t>WDSELQR</t>
  </si>
  <si>
    <t>TESC</t>
  </si>
  <si>
    <t>ITLEEYR</t>
  </si>
  <si>
    <t>Calcineurin B homologous protein 3</t>
  </si>
  <si>
    <t>INTS4</t>
  </si>
  <si>
    <t>ILLEHYYK</t>
  </si>
  <si>
    <t>Integrator complex subunit 4</t>
  </si>
  <si>
    <t>SFXN2</t>
  </si>
  <si>
    <t>NAASPTSVR</t>
  </si>
  <si>
    <t>Sideroflexin-2</t>
  </si>
  <si>
    <t>NCAPG</t>
  </si>
  <si>
    <t>SLDTSEEGGR</t>
  </si>
  <si>
    <t>Condensin complex subunit 3</t>
  </si>
  <si>
    <t>Q9BTE7</t>
  </si>
  <si>
    <t>DCUN1D5</t>
  </si>
  <si>
    <t>YAFDFAR</t>
  </si>
  <si>
    <t>DCN1-like protein 5</t>
  </si>
  <si>
    <t>QTRT1</t>
  </si>
  <si>
    <t>VEEAMYR</t>
  </si>
  <si>
    <t>Queuine tRNA-ribosyltransferase</t>
  </si>
  <si>
    <t>AVLVQFSNGK</t>
  </si>
  <si>
    <t>COMMD4</t>
  </si>
  <si>
    <t>FQVLLAELK</t>
  </si>
  <si>
    <t>COMM domain-containing protein 4</t>
  </si>
  <si>
    <t>Q9H267</t>
  </si>
  <si>
    <t>VPS33B</t>
  </si>
  <si>
    <t>IANVSILK</t>
  </si>
  <si>
    <t>Vacuolar protein sorting-associated protein 33B</t>
  </si>
  <si>
    <t>TQQQVEAEVTNIK</t>
  </si>
  <si>
    <t>TQQQVEAEVTNIKK</t>
  </si>
  <si>
    <t>NHEJ1</t>
  </si>
  <si>
    <t>ESTGTSGPLQR</t>
  </si>
  <si>
    <t>Non-homologous end-joining factor 1</t>
  </si>
  <si>
    <t>ESTGTSGPLQRPQLSK</t>
  </si>
  <si>
    <t>ETNK1</t>
  </si>
  <si>
    <t>HVCNPAIFR</t>
  </si>
  <si>
    <t>Ethanolamine kinase 1</t>
  </si>
  <si>
    <t>DSLPGGIVTDETLSFIQK</t>
  </si>
  <si>
    <t>METTL5</t>
  </si>
  <si>
    <t>SVDIEVDLIR</t>
  </si>
  <si>
    <t>Methyltransferase-like protein 5</t>
  </si>
  <si>
    <t>NEYVENR</t>
  </si>
  <si>
    <t>DECR2</t>
  </si>
  <si>
    <t>IAEIFMR</t>
  </si>
  <si>
    <t>Peroxisomal 2,4-dienoyl-CoA reductase</t>
  </si>
  <si>
    <t>Q9NVZ3</t>
  </si>
  <si>
    <t>NECAP2</t>
  </si>
  <si>
    <t>QQCEFAK</t>
  </si>
  <si>
    <t>Adaptin ear-binding coat-associated protein 2</t>
  </si>
  <si>
    <t>Q9NX63</t>
  </si>
  <si>
    <t>CHCHD3</t>
  </si>
  <si>
    <t>AAEEVEAK</t>
  </si>
  <si>
    <t>MICOS complex subunit MIC19</t>
  </si>
  <si>
    <t>SMPD4</t>
  </si>
  <si>
    <t>VIEDFPAK</t>
  </si>
  <si>
    <t>Sphingomyelin phosphodiesterase 4</t>
  </si>
  <si>
    <t>SPG21</t>
  </si>
  <si>
    <t>KLLDHLQLDK</t>
  </si>
  <si>
    <t>Maspardin</t>
  </si>
  <si>
    <t>LLDHLQLDK</t>
  </si>
  <si>
    <t>CECR1</t>
  </si>
  <si>
    <t>IIYSDHR</t>
  </si>
  <si>
    <t>Adenosine deaminase CECR1</t>
  </si>
  <si>
    <t>VGESVFHTTR</t>
  </si>
  <si>
    <t>RNF181</t>
  </si>
  <si>
    <t>ASYFDEHDCEPSDPEQETR</t>
  </si>
  <si>
    <t>E3 ubiquitin-protein ligase RNF181</t>
  </si>
  <si>
    <t>GMPR2</t>
  </si>
  <si>
    <t>FSLFTAVHK</t>
  </si>
  <si>
    <t>GMP reductase 2</t>
  </si>
  <si>
    <t>SAE1</t>
  </si>
  <si>
    <t>LWGLEAQK</t>
  </si>
  <si>
    <t>SUMO-activating enzyme subunit 1;SUMO-activating enzyme subunit 1, N-terminally processed</t>
  </si>
  <si>
    <t>DBNL</t>
  </si>
  <si>
    <t>GAHVTINAR</t>
  </si>
  <si>
    <t>Drebrin-like protein</t>
  </si>
  <si>
    <t>QTVSQWLQTLSGMSASDELDDSQVR</t>
  </si>
  <si>
    <t>YPFPMSNR</t>
  </si>
  <si>
    <t>ACSL6</t>
  </si>
  <si>
    <t>IQASLGGCVR</t>
  </si>
  <si>
    <t>Long-chain-fatty-acid--CoA ligase 6</t>
  </si>
  <si>
    <t>LEELYTK</t>
  </si>
  <si>
    <t>MIESLTK</t>
  </si>
  <si>
    <t>RuvB-like 2</t>
  </si>
  <si>
    <t>FVVLADPR</t>
  </si>
  <si>
    <t>SAMHD1</t>
  </si>
  <si>
    <t>LVQIHVDTMK</t>
  </si>
  <si>
    <t>Deoxynucleoside triphosphate triphosphohydrolase SAMHD1</t>
  </si>
  <si>
    <t>TBL2</t>
  </si>
  <si>
    <t>LLAAALK</t>
  </si>
  <si>
    <t>Transducin beta-like protein 2</t>
  </si>
  <si>
    <t>LSM4</t>
  </si>
  <si>
    <t>EVICTSR</t>
  </si>
  <si>
    <t>U6 snRNA-associated Sm-like protein LSm4</t>
  </si>
  <si>
    <t>ENSG00000006282|ENST00000511937:ORF-14658:86:1652</t>
  </si>
  <si>
    <t>ENSG00000026297|ENST00000421787:ORF-5899:361:727</t>
  </si>
  <si>
    <t>ENSG00000048028|ENST00000540438:ORF-15257:1043:1511</t>
  </si>
  <si>
    <t>ENSG00000064607|ENST00000600239:ORF-28719:71:2597;Q8IX01</t>
  </si>
  <si>
    <t>ENSG00000071462|ENST00000421744:ORF-4787:270:606</t>
  </si>
  <si>
    <t>ENSG00000077522|ENST00000652096:ORF-47306:165:957</t>
  </si>
  <si>
    <t>ENSG00000077549|ENST00000674228:ORF-47226:5259:5421</t>
  </si>
  <si>
    <t>ENSG00000097021|ENST00000418124:ORF-7217:58:799;ENSG00000097021|ENST00000377860:ORF-3338:58:910</t>
  </si>
  <si>
    <t>ENSG00000100038|ENST00000457179:ORF-11548:649:1684</t>
  </si>
  <si>
    <t>ENSG00000100483|ENST00000491402:ORF-13837:48:483;Q9H867</t>
  </si>
  <si>
    <t>ENSG00000104763|ENST00000637244:ORF-39537:922:2110;Q13510;ENSG00000104763|ENST00000637095:ORF-36111:247:1222;ENSG00000104763|ENST00000637429:ORF-27491:802:1795;ENSG00000104763|ENST00000636920:ORF-27732:297:1290;ENSG00000104763|ENST00000637484:ORF-27177:654:1572;ENSG00000104763|ENST00000637013:ORF-28517:748:1030;ENSG00000104763|ENST00000637805:ORF-38906:263:596;ENSG00000104763|ENST00000636715:ORF-39655:168:528</t>
  </si>
  <si>
    <t>ENSG00000114786|ENST00000463721:ORF-10447:231:1728;Q03154;ENSG00000114786|ENST00000637512:ORF-32207:321:873;ENSG00000114786|ENST00000636826:ORF-29841:576:1128;ENSG00000114786|ENST00000636085:ORF-35901:572:1124</t>
  </si>
  <si>
    <t>ENSG00000117859|ENST00000435274:ORF-4526:525:2493;Q96SU4;ENSG00000117859|ENST00000495776:ORF-15199:435:2151</t>
  </si>
  <si>
    <t>ENSG00000127616|ENST00000644327:ORF-32229:43:3142;P51532;ENSG00000127616|ENST00000645061:ORF-31484:66:2958;ENSG00000127616|ENST00000645648:ORF-37342:1637:2855</t>
  </si>
  <si>
    <t>ENSG00000138035|ENST00000260604:ORF-208:738:2130</t>
  </si>
  <si>
    <t>ENSG00000144747|ENST00000488010:ORF-11565:204:2532</t>
  </si>
  <si>
    <t>ENSG00000145439|ENST00000510042:ORF-19791:345:675</t>
  </si>
  <si>
    <t>ENSG00000151503|ENST00000525964:ORF-15510:290:2789</t>
  </si>
  <si>
    <t>ENSG00000163931|ENST00000469678:ORF-14002:32:1037</t>
  </si>
  <si>
    <t>ENSG00000169241|ENST00000368405:ORF-1284:94:433</t>
  </si>
  <si>
    <t>ENSG00000170445|ENST00000675827:ORF-41002:66:879</t>
  </si>
  <si>
    <t>ENSG00000170476|ENST00000513389:ORF-17738:39:270</t>
  </si>
  <si>
    <t>ENSG00000173064|ENST00000651701:ORF-35487:40:5485</t>
  </si>
  <si>
    <t>ENSG00000173083|ENST00000508891:ORF-22658:565:1426</t>
  </si>
  <si>
    <t>ENSG00000196365|ENST00000590558:ORF-39852:81:558;P36776</t>
  </si>
  <si>
    <t>ENSG00000203791|ENST00000464099:ORF-7899:273:750</t>
  </si>
  <si>
    <t>ENSG00000213614|ENST00000567411:ORF-18376:392:1574</t>
  </si>
  <si>
    <t>ENSG00000284468|ENST00000649955:ORF-33974:181:994;ENSG00000085491|ENST00000648874:ORF-38781:181:994</t>
  </si>
  <si>
    <t>O00258;ENSG00000182093|ENST00000466787:ORF-11320:921:1101;ENSG00000182093|ENST00000649822:ORF-28357:215:488</t>
  </si>
  <si>
    <t>O00429;ENSG00000087470|ENST00000546649:ORF-16107:249:1851</t>
  </si>
  <si>
    <t>O00584;ENSG00000026297|ENST00000028008:ORF-31:595:1177;ENSG00000026297|ENST00000421787:ORF-5899:361:727</t>
  </si>
  <si>
    <t>O14737;ENSG00000105185|ENST00000221784:ORF-90:60:228</t>
  </si>
  <si>
    <t>O14737;ENSG00000105185|ENST00000221784:ORF-91:136:433</t>
  </si>
  <si>
    <t>O14980;ENSG00000082898|ENST00000428210:ORF-6306:2061:2964</t>
  </si>
  <si>
    <t>O15042;ENSG00000163714|ENST00000463563:ORF-12745:6:1320</t>
  </si>
  <si>
    <t>O15042;ENSG00000163714|ENST00000488497:ORF-8949:1644:3507</t>
  </si>
  <si>
    <t>O43175;ENSG00000092621|ENST00000641756:ORF-35655:646:1954;ENSG00000092621|ENST00000641570:ORF-38615:472:967</t>
  </si>
  <si>
    <t>O43175;ENSG00000092621|ENST00000641756:ORF-35655:646:1954;ENSG00000092621|ENST00000641891:ORF-40322:792:2013;ENSG00000092621|ENST00000641213:ORF-34389:671:1892;ENSG00000092621|ENST00000641375:ORF-27438:727:2023;ENSG00000092621|ENST00000641570:ORF-38615:472:967;ENSG00000092621|ENST00000641491:ORF-30372:649:895</t>
  </si>
  <si>
    <t>O43299;ENSG00000242802|ENST00000650310:ORF-36953:78:1545;ENSG00000242802|ENST00000648925:ORF-32621:64:1906</t>
  </si>
  <si>
    <t>O43709;ENSG00000071462|ENST00000421744:ORF-4788:53:356</t>
  </si>
  <si>
    <t>O43709;ENSG00000071462|ENST00000430270:ORF-5805:289:1042;ENSG00000071462|ENST00000421744:ORF-4787:270:606</t>
  </si>
  <si>
    <t>O75439;ENSG00000105819|ENST00000453466:ORF-14300:259:1468</t>
  </si>
  <si>
    <t>O75569;ENSG00000180228|ENST00000424699:ORF-4566:570:1173</t>
  </si>
  <si>
    <t>O75787;ENSG00000182220|ENST00000636787:ORF-35091:123:900;ENSG00000182220|ENST00000636574:ORF-33455:394:1147</t>
  </si>
  <si>
    <t>O95249;ENSG00000108587|ENST00000427274:ORF-4525:14:539</t>
  </si>
  <si>
    <t>O95319;ENSG00000048740|ENST00000633200:ORF-30253:303:522;ENSG00000048740|ENST00000609870:ORF-37542:199:418;Q92879</t>
  </si>
  <si>
    <t>O95453;ENSG00000140694|ENST00000651300:ORF-28802:385:2035;ENSG00000140694|ENST00000652541:ORF-41718:255:1428;ENSG00000140694|ENST00000652051:ORF-35154:110:1451;ENSG00000140694|ENST00000651348:ORF-30918:1194:2175;ENSG00000140694|ENST00000652066:ORF-35790:569:1376</t>
  </si>
  <si>
    <t>O95571;ENSG00000105755|ENST00000594342:ORF-38461:248:644</t>
  </si>
  <si>
    <t>P07355;ENSG00000182718|ENST00000560014:ORF-26222:1022:1715;A6NMY6</t>
  </si>
  <si>
    <t>P08134;ENSG00000155366|ENST00000484280:ORF-12260:350:788;ENSG00000155366|ENST00000468093:ORF-10376:274:712</t>
  </si>
  <si>
    <t>P08134;ENSG00000155366|ENST00000484280:ORF-12260:350:788;ENSG00000155366|ENST00000468093:ORF-10376:274:712;P61586</t>
  </si>
  <si>
    <t>P08397;ENSG00000256269|ENST00000545621:ORF-20654:459:975;ENSG00000256269|ENST00000648026:ORF-31803:45:657;ENSG00000256269|ENST00000640813:ORF-30330:136:760</t>
  </si>
  <si>
    <t>P09668;ENSG00000103811|ENST00000533777:ORF-14704:257:716</t>
  </si>
  <si>
    <t>P11940;ENSG00000070756|ENST00000523636:ORF-19991:46:496;Q9H361</t>
  </si>
  <si>
    <t>P16435;ENSG00000127948|ENST00000412064:ORF-2729:4:640</t>
  </si>
  <si>
    <t>P20700;P02545;ENSG00000160789|ENST00000674720:ORF-44706:375:1926;ENSG00000160789|ENST00000674600:ORF-46488:641:2393;ENSG00000160789|ENST00000675874:ORF-41158:619:2056;ENSG00000160789|ENST00000674518:ORF-41493:1245:2208;Q03252;ENSG00000160789|ENST00000675881:ORF-45251:872:2243;ENSG00000160789|ENST00000676434:ORF-41257:882:1977</t>
  </si>
  <si>
    <t>P21399;ENSG00000186642|ENST00000543575:ORF-16183:46:244;ENSG00000186642|ENST00000541998:ORF-23236:50:248;ENSG00000186642|ENST00000539367:ORF-23470:67:265</t>
  </si>
  <si>
    <t>P24752;ENSG00000075239|ENST00000672031:ORF-41499:40:988;ENSG00000075239|ENST00000531813:ORF-18610:300:894;ENSG00000075239|ENST00000672580:ORF-41876:788:1187</t>
  </si>
  <si>
    <t>P35236;ENSG00000143851|ENST00000462815:ORF-12822:116:467</t>
  </si>
  <si>
    <t>P40692;ENSG00000076242|ENST00000674111:ORF-44472:53:1760;ENSG00000076242|ENST00000447829:ORF-9118:845:2093</t>
  </si>
  <si>
    <t>P49902;ENSG00000076685|ENST00000675436:ORF-40996:411:2004;ENSG00000076685|ENST00000675164:ORF-46739:1088:2201;ENSG00000076685|ENST00000675040:ORF-42639:1203:2316;ENSG00000076685|ENST00000369857:ORF-1850:847:1960;ENSG00000076685|ENST00000674728:ORF-45047:2378:3416</t>
  </si>
  <si>
    <t>P51149;ENSG00000075785|ENST00000490093:ORF-10222:623:848</t>
  </si>
  <si>
    <t>P51659;ENSG00000133835|ENST00000644146:ORF-32488:31:550</t>
  </si>
  <si>
    <t>P54577;ENSG00000134684|ENST00000481895:ORF-9620:28:769</t>
  </si>
  <si>
    <t>P54577;ENSG00000134684|ENST00000676297:ORF-44408:1094:1343;ENSG00000134684|ENST00000674654:ORF-46843:627:876</t>
  </si>
  <si>
    <t>P55786;ENSG00000141279|ENST00000527298:ORF-19008:959:1445;ENSG00000141279|ENST00000530514:ORF-26181:34:418;A6NEC2</t>
  </si>
  <si>
    <t>P60842;ENSG00000161960|ENST00000581544:ORF-27697:14:302</t>
  </si>
  <si>
    <t>P63244;ENSG00000204628|ENST00000508682:ORF-14634:102:546</t>
  </si>
  <si>
    <t>Q00839;ENSG00000153187|ENST00000639880:ORF-39209:1858:2071</t>
  </si>
  <si>
    <t>Q01085;ENSG00000151923|ENST00000497671:ORF-21123:564:972</t>
  </si>
  <si>
    <t>Q02127;ENSG00000102967|ENST00000571288:ORF-26377:501:657</t>
  </si>
  <si>
    <t>Q07864;ENSG00000177084|ENST00000537064:ORF-21866:933:3333;ENSG00000177084|ENST00000672742:ORF-45861:1261:3508;ENSG00000177084|ENST00000672002:ORF-47706:9:927</t>
  </si>
  <si>
    <t>Q13126;ENSG00000099810|ENST00000419385:ORF-7399:92:245</t>
  </si>
  <si>
    <t>Q13153;ENSG00000149269|ENST00000527457:ORF-21025:98:503</t>
  </si>
  <si>
    <t>Q13247;ENSG00000124193|ENST00000483871:ORF-12862:106:514</t>
  </si>
  <si>
    <t>Q13617;ENSG00000108094|ENST00000374754:ORF-1381:592:2680</t>
  </si>
  <si>
    <t>Q14435;Q8NCL4;ENSG00000139629|ENST00000603641:ORF-38475:0:1098</t>
  </si>
  <si>
    <t>Q14847;ENSG00000002834|ENST00000585841:ORF-35046:242:860</t>
  </si>
  <si>
    <t>Q3V6T2;ENSG00000115355|ENST00000645311:ORF-27573:694:4915;ENSG00000115355|ENST00000643265:ORF-40046:2891:4688;ENSG00000115355|ENST00000644415:ORF-38129:64:898</t>
  </si>
  <si>
    <t>Q6ICL3;ENSG00000183597|ENST00000444651:ORF-8849:40:370;ENSG00000183597|ENST00000450019:ORF-8374:179:545;ENSG00000183597|ENST00000399807:ORF-3629:202:655</t>
  </si>
  <si>
    <t>Q6P1Q0;ENSG00000050426|ENST00000547318:ORF-15918:56:473;ENSG00000050426|ENST00000380135:ORF-2120:13:457;ENSG00000050426|ENST00000550100:ORF-19363:13:481</t>
  </si>
  <si>
    <t>Q7L5Y1;ENSG00000132199|ENST00000585128:ORF-36676:66:1152;ENSG00000132199|ENST00000581475:ORF-32859:565:1354</t>
  </si>
  <si>
    <t>Q86VP6;O75155;ENSG00000144712|ENST00000650119:ORF-31179:35:305</t>
  </si>
  <si>
    <t>Q8IV63;ENSG00000105053|ENST00000594090:ORF-40236:882:1371</t>
  </si>
  <si>
    <t>Q8IWT0;ENSG00000176261|ENST00000473294:ORF-11259:215:416</t>
  </si>
  <si>
    <t>Q8NF50;ENSG00000107099|ENST00000483757:ORF-11500:90:1599</t>
  </si>
  <si>
    <t>Q8TF05;ENSG00000154845|ENST00000285124:ORF-326:21:276</t>
  </si>
  <si>
    <t>Q92598;ENSG00000120694|ENST00000602786:ORF-30888:345:693</t>
  </si>
  <si>
    <t>Q93009;ENSG00000187555|ENST00000563961:ORF-25390:137:413</t>
  </si>
  <si>
    <t>Q969N2;ENSG00000124155|ENST00000638978:ORF-35639:34:1324;ENSG00000124155|ENST00000640986:ORF-40172:16:919;ENSG00000124155|ENST00000640692:ORF-40643:16:919;ENSG00000124155|ENST00000638387:ORF-28611:16:1012;ENSG00000124155|ENST00000638383:ORF-37087:35:734;ENSG00000124155|ENST00000640107:ORF-29505:16:739</t>
  </si>
  <si>
    <t>Q969N2;ENSG00000124155|ENST00000638978:ORF-35639:34:1324;ENSG00000124155|ENST00000640986:ORF-40172:16:919;ENSG00000124155|ENST00000640692:ORF-40643:16:919;ENSG00000124155|ENST00000638387:ORF-28611:16:1012;ENSG00000124155|ENST00000638383:ORF-37087:35:734;ENSG00000124155|ENST00000640107:ORF-29505:16:739;ENSG00000124155|ENST00000640272:ORF-35760:16:628</t>
  </si>
  <si>
    <t>Q969N2;ENSG00000124155|ENST00000638978:ORF-35639:34:1324;ENSG00000124155|ENST00000640986:ORF-40172:16:919;ENSG00000124155|ENST00000640692:ORF-40643:16:919;ENSG00000124155|ENST00000638387:ORF-28611:16:1012;ENSG00000124155|ENST00000638383:ORF-37087:35:734;ENSG00000124155|ENST00000640107:ORF-29505:16:739;ENSG00000124155|ENST00000640272:ORF-35760:16:628;ENSG00000124155|ENST00000640108:ORF-28488:25:376;ENSG00000124155|ENST00000640194:ORF-30546:6:378;ENSG00000124155|ENST00000638246:ORF-34325:60:432;ENSG00000124155|ENST00000455050:ORF-13836:16:388;ENSG00000124155|ENST00000638714:ORF-31449:15:402;ENSG00000124155|ENST00000640996:ORF-35010:24:447;ENSG00000124155|ENST00000640585:ORF-27676:16:439;ENSG00000124155|ENST00000638938:ORF-40189:16:439;ENSG00000124155|ENST00000638445:ORF-34538:16:592;ENSG00000124155|ENST00000638745:ORF-31213:16:454</t>
  </si>
  <si>
    <t>Q96BS2;ENSG00000088992|ENST00000470612:ORF-8264:38:689</t>
  </si>
  <si>
    <t>Q96HW7;ENSG00000149262|ENST00000433818:ORF-6142:28:427</t>
  </si>
  <si>
    <t>Q96NB2;ENSG00000156398|ENST00000459894:ORF-12105:78:639</t>
  </si>
  <si>
    <t>Q9BPX3;ENSG00000109805|ENST00000514176:ORF-26661:658:1306</t>
  </si>
  <si>
    <t>Q9BXR0;ENSG00000213339|ENST00000421333:ORF-7391:7:685</t>
  </si>
  <si>
    <t>Q9H0A8;ENSG00000140365|ENST00000562610:ORF-20603:365:584</t>
  </si>
  <si>
    <t>Q9H9Q4;ENSG00000187736|ENST00000418099:ORF-5534:722:1061</t>
  </si>
  <si>
    <t>Q9HBU6;ENSG00000139163|ENST00000673406:ORF-41440:90:435</t>
  </si>
  <si>
    <t>Q9NRN9;ENSG00000138382|ENST00000537825:ORF-21969:193:409</t>
  </si>
  <si>
    <t>Q9NUI1;ENSG00000274296|ENST00000633143:ORF-31822:49:295;ENSG00000242612|ENST00000437024:ORF-4858:49:295</t>
  </si>
  <si>
    <t>Q9NXE4;ENSG00000136699|ENST00000454468:ORF-7721:95:248;ENSG00000136699|ENST00000433118:ORF-4218:115:286;ENSG00000136699|ENST00000412570:ORF-3127:109:283</t>
  </si>
  <si>
    <t>Q9NZD8;ENSG00000090487|ENST00000561078:ORF-19676:175:565</t>
  </si>
  <si>
    <t>Q9NZK5;ENSG00000093072|ENST00000649915:ORF-38407:556:748;ENSG00000093072|ENST00000648061:ORF-31686:18:228</t>
  </si>
  <si>
    <t>Q9P0P0;ENSG00000168894|ENST00000443647:ORF-4546:8:245</t>
  </si>
  <si>
    <t>Q9P2T1;ENSG00000284752|ENST00000642962:ORF-35307:577:1699;ENSG00000100938|ENST00000561038:ORF-17400:577:1699</t>
  </si>
  <si>
    <t>Q9UBE0;ENSG00000142230|ENST00000596995:ORF-32397:42:195</t>
  </si>
  <si>
    <t>Q9UJU6;ENSG00000136279|ENST00000429716:ORF-5019:127:1210</t>
  </si>
  <si>
    <t>Q9UKL6;ENSG00000141179|ENST00000417982:ORF-6152:448:643</t>
  </si>
  <si>
    <t>Q9UKU0;ENSG00000164398|ENST00000652493:ORF-41054:1147:2269;ENSG00000164398|ENST00000652424:ORF-47811:1373:2495;ENSG00000164398|ENST00000650912:ORF-28996:2154:3276</t>
  </si>
  <si>
    <t>Q9UNM6;ENSG00000185627|ENST00000525665:ORF-26176:50:263;ENSG00000185627|ENST00000382671:ORF-3081:12:231</t>
  </si>
  <si>
    <t>Q9Y230;ENSG00000183207|ENST00000596247:ORF-34855:186:1476;ENSG00000183207|ENST00000221413:ORF-33:13:793</t>
  </si>
  <si>
    <t>Q9Y3Z3;ENSG00000101347|ENST00000646904:ORF-39402:64:922;ENSG00000101347|ENST00000647163:ORF-32979:65:935;ENSG00000101347|ENST00000645033:ORF-29820:71:941;ENSG00000101347|ENST00000642186:ORF-32662:65:935;ENSG00000101347|ENST00000642616:ORF-35158:62:533;ENSG00000101347|ENST00000643078:ORF-36630:65:449;ENSG00000101347|ENST00000642246:ORF-35945:71:455;ENSG00000101347|ENST00000646866:ORF-39883:28:418</t>
  </si>
  <si>
    <t>Q9Y4P3;ENSG00000106638|ENST00000450285:ORF-9309:41:572;ENSG00000106638|ENST00000433464:ORF-3980:50:374</t>
  </si>
  <si>
    <t>Q9Y4Z0;ENSG00000130520|ENST00000600289:ORF-33417:40:250</t>
  </si>
  <si>
    <t xml:space="preserve">spermatogenesis associated 20 </t>
  </si>
  <si>
    <t xml:space="preserve">ribonuclease T2 </t>
  </si>
  <si>
    <t xml:space="preserve">ubiquitin specific peptidase 28 </t>
  </si>
  <si>
    <t xml:space="preserve">spectrin repeat containing nuclear envelope protein 2 </t>
  </si>
  <si>
    <t xml:space="preserve">SURP and G-patch domain containing 2 </t>
  </si>
  <si>
    <t xml:space="preserve">BUD23 rRNA methyltransferase and ribosome maturation factor </t>
  </si>
  <si>
    <t xml:space="preserve">actinin alpha 2 </t>
  </si>
  <si>
    <t xml:space="preserve">capping actin protein of muscle Z-line subunit beta </t>
  </si>
  <si>
    <t xml:space="preserve">biliverdin reductase B </t>
  </si>
  <si>
    <t xml:space="preserve">acyl-CoA thioesterase 7 </t>
  </si>
  <si>
    <t xml:space="preserve">DNA topoisomerase III beta </t>
  </si>
  <si>
    <t xml:space="preserve">valosin containing protein lysine methyltransferase </t>
  </si>
  <si>
    <t xml:space="preserve">N-acylsphingosine amidohydrolase 1 </t>
  </si>
  <si>
    <t xml:space="preserve">COPI coat complex subunit zeta 1 </t>
  </si>
  <si>
    <t xml:space="preserve">cullin associated and neddylation dissociated 1 </t>
  </si>
  <si>
    <t>cullin associated and neddylation dissociated 2</t>
  </si>
  <si>
    <t xml:space="preserve">TIA1 cytotoxic granule associated RNA binding protein </t>
  </si>
  <si>
    <t xml:space="preserve">coenzyme Q6, monooxygenase </t>
  </si>
  <si>
    <t xml:space="preserve">5'-nucleotidase, cytosolic IIIA </t>
  </si>
  <si>
    <t xml:space="preserve">nucleoporin 85 </t>
  </si>
  <si>
    <t xml:space="preserve">forkhead box P2 </t>
  </si>
  <si>
    <t xml:space="preserve">isovaleryl-CoA dehydrogenase </t>
  </si>
  <si>
    <t xml:space="preserve">DNA methyltransferase 1 </t>
  </si>
  <si>
    <t xml:space="preserve">protein tyrosine phosphatase receptor type E </t>
  </si>
  <si>
    <t xml:space="preserve">polyribonucleotide nucleotidyltransferase 1 </t>
  </si>
  <si>
    <t xml:space="preserve">activating signal cointegrator 1 complex subunit 1 </t>
  </si>
  <si>
    <t>activating signal cointegrator 1 complex subunit 2</t>
  </si>
  <si>
    <t xml:space="preserve">TATA element modulatory factor 1 </t>
  </si>
  <si>
    <t xml:space="preserve">carbonyl reductase 4 </t>
  </si>
  <si>
    <t xml:space="preserve">non-SMC condensin II complex subunit G2 </t>
  </si>
  <si>
    <t xml:space="preserve">leucine rich repeat and sterile alpha motif containing 1 </t>
  </si>
  <si>
    <t xml:space="preserve">non-SMC condensin II complex subunit D3 </t>
  </si>
  <si>
    <t xml:space="preserve">lamin A/C </t>
  </si>
  <si>
    <t xml:space="preserve">Rho GTPase activating protein 25 </t>
  </si>
  <si>
    <t xml:space="preserve">transketolase </t>
  </si>
  <si>
    <t xml:space="preserve">splicing factor 1 </t>
  </si>
  <si>
    <t>splicing factor 2</t>
  </si>
  <si>
    <t xml:space="preserve">solute carrier family 50 member 1 </t>
  </si>
  <si>
    <t xml:space="preserve">ASPSCR1 tether for SLC2A4, UBX domain containing </t>
  </si>
  <si>
    <t xml:space="preserve">programmed cell death 6 interacting protein </t>
  </si>
  <si>
    <t xml:space="preserve">histidyl-tRNA synthetase 1 </t>
  </si>
  <si>
    <t xml:space="preserve">marginal zone B and B1 cell specific protein </t>
  </si>
  <si>
    <t>nan</t>
  </si>
  <si>
    <t xml:space="preserve">heparanase </t>
  </si>
  <si>
    <t xml:space="preserve">major histocompatibility complex, class II, DQ beta 1 </t>
  </si>
  <si>
    <t xml:space="preserve">RuvB like AAA ATPase 2 </t>
  </si>
  <si>
    <t xml:space="preserve">RAB, member RAS oncogene family like 6 </t>
  </si>
  <si>
    <t xml:space="preserve">sulfotransferase family 1A member 2 </t>
  </si>
  <si>
    <t xml:space="preserve">EEF1A lysine methyltransferase 2 </t>
  </si>
  <si>
    <t xml:space="preserve">hexosaminidase subunit alpha </t>
  </si>
  <si>
    <t xml:space="preserve">solute carrier family 25 member 24 </t>
  </si>
  <si>
    <t xml:space="preserve">charged multivesicular body protein 4A </t>
  </si>
  <si>
    <t>DNA methyltransferase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</si>
</sst>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9"/>
  <sheetViews>
    <sheetView workbookViewId="0">
      <selection activeCell="A2" sqref="A1:A1048576"/>
    </sheetView>
  </sheetViews>
  <sheetFormatPr baseColWidth="10" defaultColWidth="8.88671875" defaultRowHeight="14.4" x14ac:dyDescent="0.3"/>
  <cols>
    <col min="1" max="1" width="79.5546875" customWidth="1"/>
    <col min="2" max="2" width="11.33203125" bestFit="1" customWidth="1"/>
    <col min="3" max="3" width="46.109375" bestFit="1" customWidth="1"/>
    <col min="4" max="4" width="62.44140625" customWidth="1"/>
    <col min="49" max="49" width="114.33203125" bestFit="1" customWidth="1"/>
    <col min="50" max="50" width="29.77734375" bestFit="1" customWidth="1"/>
    <col min="51" max="51" width="30.44140625" bestFit="1" customWidth="1"/>
    <col min="52" max="52" width="37" bestFit="1" customWidth="1"/>
  </cols>
  <sheetData>
    <row r="1" spans="1: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3">
      <c r="A2" t="s">
        <v>52</v>
      </c>
      <c r="B2" t="s">
        <v>53</v>
      </c>
      <c r="C2" t="s">
        <v>54</v>
      </c>
      <c r="D2" t="s">
        <v>55</v>
      </c>
      <c r="E2">
        <v>-0.158027</v>
      </c>
      <c r="G2">
        <v>9.4100900000000001E-2</v>
      </c>
      <c r="H2">
        <v>-6.1330299999999997E-2</v>
      </c>
      <c r="I2">
        <v>-0.86346699999999998</v>
      </c>
      <c r="M2">
        <v>-7.1155899999999998E-3</v>
      </c>
      <c r="N2">
        <v>-0.48245199999999999</v>
      </c>
      <c r="R2">
        <v>0.34346500000000002</v>
      </c>
      <c r="Z2">
        <v>0.28888999999999998</v>
      </c>
      <c r="AB2">
        <v>-0.10012799999999999</v>
      </c>
      <c r="AE2">
        <v>0.29865799999999998</v>
      </c>
      <c r="AF2">
        <v>-0.15957299999999999</v>
      </c>
      <c r="AG2">
        <v>-0.61488900000000002</v>
      </c>
      <c r="AO2">
        <v>15</v>
      </c>
      <c r="AP2">
        <v>1640.82</v>
      </c>
      <c r="AQ2">
        <v>3.6479999999999999E-2</v>
      </c>
      <c r="AR2">
        <v>24.558</v>
      </c>
      <c r="AS2">
        <v>3128100000</v>
      </c>
      <c r="AT2">
        <v>1821600000</v>
      </c>
      <c r="AU2">
        <v>1306600000</v>
      </c>
      <c r="AV2">
        <v>12</v>
      </c>
      <c r="AW2" s="2" t="s">
        <v>497</v>
      </c>
      <c r="AX2">
        <v>0</v>
      </c>
      <c r="AY2">
        <v>0</v>
      </c>
      <c r="AZ2">
        <v>0</v>
      </c>
    </row>
    <row r="3" spans="1:52" x14ac:dyDescent="0.3">
      <c r="A3" t="s">
        <v>56</v>
      </c>
      <c r="B3" t="s">
        <v>57</v>
      </c>
      <c r="C3" t="s">
        <v>58</v>
      </c>
      <c r="D3" t="s">
        <v>59</v>
      </c>
      <c r="AC3">
        <v>0.56110599999999999</v>
      </c>
      <c r="AF3">
        <v>0.43871900000000003</v>
      </c>
      <c r="AH3">
        <v>-6.69714E-2</v>
      </c>
      <c r="AJ3">
        <v>5.0606100000000001E-2</v>
      </c>
      <c r="AK3">
        <v>-0.60805600000000004</v>
      </c>
      <c r="AL3">
        <v>-2.5735000000000001E-2</v>
      </c>
      <c r="AO3">
        <v>9</v>
      </c>
      <c r="AP3">
        <v>989.49599999999998</v>
      </c>
      <c r="AQ3">
        <v>4.6686999999999996E-3</v>
      </c>
      <c r="AR3">
        <v>79.596999999999994</v>
      </c>
      <c r="AS3">
        <v>4866600000</v>
      </c>
      <c r="AT3">
        <v>2227100000</v>
      </c>
      <c r="AU3">
        <v>2639500000</v>
      </c>
      <c r="AV3">
        <v>6</v>
      </c>
      <c r="AW3" s="2" t="s">
        <v>63</v>
      </c>
      <c r="AX3">
        <v>0</v>
      </c>
      <c r="AY3">
        <v>0</v>
      </c>
      <c r="AZ3">
        <v>0</v>
      </c>
    </row>
    <row r="4" spans="1:52" x14ac:dyDescent="0.3">
      <c r="A4" t="s">
        <v>60</v>
      </c>
      <c r="B4" t="s">
        <v>57</v>
      </c>
      <c r="C4" t="s">
        <v>61</v>
      </c>
      <c r="D4" t="s">
        <v>62</v>
      </c>
      <c r="N4">
        <v>-0.85532699999999995</v>
      </c>
      <c r="U4">
        <v>-1.4642299999999999</v>
      </c>
      <c r="Z4">
        <v>-0.30626999999999999</v>
      </c>
      <c r="AF4">
        <v>-0.89861899999999995</v>
      </c>
      <c r="AG4">
        <v>-2.10501</v>
      </c>
      <c r="AO4">
        <v>7</v>
      </c>
      <c r="AP4">
        <v>745.41600000000005</v>
      </c>
      <c r="AQ4">
        <v>5.2172000000000003E-2</v>
      </c>
      <c r="AR4">
        <v>69.432000000000002</v>
      </c>
      <c r="AS4">
        <v>319500000</v>
      </c>
      <c r="AT4">
        <v>211270000</v>
      </c>
      <c r="AU4">
        <v>108230000</v>
      </c>
      <c r="AV4">
        <v>6</v>
      </c>
      <c r="AW4" s="2" t="s">
        <v>63</v>
      </c>
      <c r="AX4">
        <v>0</v>
      </c>
      <c r="AY4">
        <v>2</v>
      </c>
      <c r="AZ4">
        <v>2</v>
      </c>
    </row>
    <row r="5" spans="1:52" x14ac:dyDescent="0.3">
      <c r="A5" t="s">
        <v>64</v>
      </c>
      <c r="B5" t="s">
        <v>65</v>
      </c>
      <c r="C5" t="s">
        <v>66</v>
      </c>
      <c r="D5" t="s">
        <v>67</v>
      </c>
      <c r="AC5">
        <v>-0.44795699999999999</v>
      </c>
      <c r="AO5">
        <v>17</v>
      </c>
      <c r="AP5">
        <v>1890.94</v>
      </c>
      <c r="AQ5">
        <v>7.2308999999999998E-2</v>
      </c>
      <c r="AR5">
        <v>9.7880000000000003</v>
      </c>
      <c r="AS5">
        <v>24850000</v>
      </c>
      <c r="AT5">
        <v>10039000</v>
      </c>
      <c r="AU5">
        <v>14811000</v>
      </c>
      <c r="AV5">
        <v>1</v>
      </c>
      <c r="AW5" s="2" t="s">
        <v>498</v>
      </c>
      <c r="AX5">
        <v>0</v>
      </c>
      <c r="AY5">
        <v>0</v>
      </c>
      <c r="AZ5">
        <v>0</v>
      </c>
    </row>
    <row r="6" spans="1:52" x14ac:dyDescent="0.3">
      <c r="A6" t="s">
        <v>68</v>
      </c>
      <c r="B6" t="s">
        <v>69</v>
      </c>
      <c r="C6" t="s">
        <v>70</v>
      </c>
      <c r="D6" t="s">
        <v>71</v>
      </c>
      <c r="AN6">
        <v>-0.187724</v>
      </c>
      <c r="AO6">
        <v>11</v>
      </c>
      <c r="AP6">
        <v>1374.66</v>
      </c>
      <c r="AQ6">
        <v>7.4158000000000002E-2</v>
      </c>
      <c r="AR6">
        <v>22.027999999999999</v>
      </c>
      <c r="AS6">
        <v>525540000</v>
      </c>
      <c r="AT6">
        <v>426390000</v>
      </c>
      <c r="AU6">
        <v>99158000</v>
      </c>
      <c r="AV6">
        <v>1</v>
      </c>
      <c r="AW6" s="2" t="s">
        <v>499</v>
      </c>
      <c r="AX6">
        <v>0</v>
      </c>
      <c r="AY6">
        <v>0</v>
      </c>
      <c r="AZ6">
        <v>0</v>
      </c>
    </row>
    <row r="7" spans="1:52" x14ac:dyDescent="0.3">
      <c r="A7" t="s">
        <v>72</v>
      </c>
      <c r="B7" t="s">
        <v>69</v>
      </c>
      <c r="C7" t="s">
        <v>73</v>
      </c>
      <c r="D7" t="s">
        <v>74</v>
      </c>
      <c r="G7">
        <v>1.22688</v>
      </c>
      <c r="I7">
        <v>0.66802799999999996</v>
      </c>
      <c r="AF7">
        <v>1.0104900000000001</v>
      </c>
      <c r="AO7">
        <v>10</v>
      </c>
      <c r="AP7">
        <v>1415.65</v>
      </c>
      <c r="AQ7">
        <v>7.1017999999999998E-2</v>
      </c>
      <c r="AR7">
        <v>19.242999999999999</v>
      </c>
      <c r="AS7">
        <v>183440000</v>
      </c>
      <c r="AT7">
        <v>61010000</v>
      </c>
      <c r="AU7">
        <v>122430000</v>
      </c>
      <c r="AV7">
        <v>3</v>
      </c>
      <c r="AW7" s="2" t="s">
        <v>499</v>
      </c>
      <c r="AX7">
        <v>2</v>
      </c>
      <c r="AY7">
        <v>0</v>
      </c>
      <c r="AZ7">
        <v>2</v>
      </c>
    </row>
    <row r="8" spans="1:52" x14ac:dyDescent="0.3">
      <c r="A8" t="s">
        <v>75</v>
      </c>
      <c r="B8" t="s">
        <v>76</v>
      </c>
      <c r="C8" t="s">
        <v>77</v>
      </c>
      <c r="D8" t="s">
        <v>78</v>
      </c>
      <c r="AE8">
        <v>-2.2282999999999999</v>
      </c>
      <c r="AK8">
        <v>-1.60982</v>
      </c>
      <c r="AM8">
        <v>-2.2941400000000001</v>
      </c>
      <c r="AN8">
        <v>-2.0286200000000001</v>
      </c>
      <c r="AO8">
        <v>10</v>
      </c>
      <c r="AP8">
        <v>1029.53</v>
      </c>
      <c r="AQ8">
        <v>2.8219999999999999E-2</v>
      </c>
      <c r="AR8">
        <v>47.082000000000001</v>
      </c>
      <c r="AS8">
        <v>253630000</v>
      </c>
      <c r="AT8">
        <v>185280000</v>
      </c>
      <c r="AU8">
        <v>68348000</v>
      </c>
      <c r="AV8">
        <v>4</v>
      </c>
      <c r="AW8" s="2" t="s">
        <v>500</v>
      </c>
      <c r="AX8">
        <v>0</v>
      </c>
      <c r="AY8">
        <v>4</v>
      </c>
      <c r="AZ8">
        <v>4</v>
      </c>
    </row>
    <row r="9" spans="1:52" x14ac:dyDescent="0.3">
      <c r="A9" t="s">
        <v>79</v>
      </c>
      <c r="B9" t="s">
        <v>80</v>
      </c>
      <c r="C9" t="s">
        <v>81</v>
      </c>
      <c r="D9" t="s">
        <v>82</v>
      </c>
      <c r="S9">
        <v>1.8708199999999999</v>
      </c>
      <c r="AO9">
        <v>15</v>
      </c>
      <c r="AP9">
        <v>1541.86</v>
      </c>
      <c r="AQ9">
        <v>8.0712000000000006E-2</v>
      </c>
      <c r="AR9">
        <v>10.787000000000001</v>
      </c>
      <c r="AS9">
        <v>274410000</v>
      </c>
      <c r="AT9">
        <v>66507000</v>
      </c>
      <c r="AU9">
        <v>207900000</v>
      </c>
      <c r="AV9">
        <v>1</v>
      </c>
      <c r="AW9" s="2" t="s">
        <v>501</v>
      </c>
      <c r="AX9">
        <v>1</v>
      </c>
      <c r="AY9">
        <v>0</v>
      </c>
      <c r="AZ9">
        <v>1</v>
      </c>
    </row>
    <row r="10" spans="1:52" x14ac:dyDescent="0.3">
      <c r="A10" t="s">
        <v>83</v>
      </c>
      <c r="B10" t="s">
        <v>84</v>
      </c>
      <c r="C10" t="s">
        <v>85</v>
      </c>
      <c r="D10" t="s">
        <v>86</v>
      </c>
      <c r="P10">
        <v>0.23094100000000001</v>
      </c>
      <c r="Q10">
        <v>-0.71028400000000003</v>
      </c>
      <c r="Z10">
        <v>-0.383247</v>
      </c>
      <c r="AE10">
        <v>-0.33177200000000001</v>
      </c>
      <c r="AH10">
        <v>-1.2108000000000001</v>
      </c>
      <c r="AO10">
        <v>10</v>
      </c>
      <c r="AP10">
        <v>1111.56</v>
      </c>
      <c r="AQ10">
        <v>8.9924000000000004E-4</v>
      </c>
      <c r="AR10">
        <v>103.19</v>
      </c>
      <c r="AS10">
        <v>283870000</v>
      </c>
      <c r="AT10">
        <v>176890000</v>
      </c>
      <c r="AU10">
        <v>106980000</v>
      </c>
      <c r="AV10">
        <v>7</v>
      </c>
      <c r="AW10" s="2" t="s">
        <v>502</v>
      </c>
      <c r="AX10">
        <v>0</v>
      </c>
      <c r="AY10">
        <v>1</v>
      </c>
      <c r="AZ10">
        <v>1</v>
      </c>
    </row>
    <row r="11" spans="1:52" x14ac:dyDescent="0.3">
      <c r="A11" t="s">
        <v>87</v>
      </c>
      <c r="B11" t="s">
        <v>88</v>
      </c>
      <c r="C11" t="s">
        <v>89</v>
      </c>
      <c r="D11" t="s">
        <v>90</v>
      </c>
      <c r="K11">
        <v>2.0400499999999999</v>
      </c>
      <c r="L11">
        <v>2.17517</v>
      </c>
      <c r="M11">
        <v>1.87727</v>
      </c>
      <c r="O11">
        <v>0.79717899999999997</v>
      </c>
      <c r="Q11">
        <v>2.0158900000000002</v>
      </c>
      <c r="AA11">
        <v>1.22749</v>
      </c>
      <c r="AI11">
        <v>1.9161699999999999</v>
      </c>
      <c r="AO11">
        <v>10</v>
      </c>
      <c r="AP11">
        <v>1101.6500000000001</v>
      </c>
      <c r="AQ11">
        <v>3.1397000000000001E-2</v>
      </c>
      <c r="AR11">
        <v>27.329000000000001</v>
      </c>
      <c r="AS11">
        <v>364640000</v>
      </c>
      <c r="AT11">
        <v>91754000</v>
      </c>
      <c r="AU11">
        <v>272890000</v>
      </c>
      <c r="AV11">
        <v>7</v>
      </c>
      <c r="AW11" s="2" t="s">
        <v>503</v>
      </c>
      <c r="AX11">
        <v>6</v>
      </c>
      <c r="AY11">
        <v>0</v>
      </c>
      <c r="AZ11">
        <v>6</v>
      </c>
    </row>
    <row r="12" spans="1:52" x14ac:dyDescent="0.3">
      <c r="A12" t="s">
        <v>91</v>
      </c>
      <c r="B12" t="s">
        <v>92</v>
      </c>
      <c r="C12" t="s">
        <v>93</v>
      </c>
      <c r="D12" t="s">
        <v>94</v>
      </c>
      <c r="Z12">
        <v>-5.0018900000000004</v>
      </c>
      <c r="AB12">
        <v>-4.5543899999999997</v>
      </c>
      <c r="AE12">
        <v>-4.0579799999999997</v>
      </c>
      <c r="AF12">
        <v>-4.2073200000000002</v>
      </c>
      <c r="AI12">
        <v>-1.42601</v>
      </c>
      <c r="AN12">
        <v>-2.52624</v>
      </c>
      <c r="AO12">
        <v>9</v>
      </c>
      <c r="AP12">
        <v>1090.58</v>
      </c>
      <c r="AQ12">
        <v>1.1257000000000001E-3</v>
      </c>
      <c r="AR12">
        <v>91.906000000000006</v>
      </c>
      <c r="AS12">
        <v>150170000</v>
      </c>
      <c r="AT12">
        <v>133280000</v>
      </c>
      <c r="AU12">
        <v>16889000</v>
      </c>
      <c r="AV12">
        <v>9</v>
      </c>
      <c r="AW12" s="2" t="s">
        <v>504</v>
      </c>
      <c r="AX12">
        <v>0</v>
      </c>
      <c r="AY12">
        <v>6</v>
      </c>
      <c r="AZ12">
        <v>6</v>
      </c>
    </row>
    <row r="13" spans="1:52" x14ac:dyDescent="0.3">
      <c r="A13" t="s">
        <v>95</v>
      </c>
      <c r="B13" t="s">
        <v>96</v>
      </c>
      <c r="C13" t="s">
        <v>97</v>
      </c>
      <c r="D13" t="s">
        <v>98</v>
      </c>
      <c r="AN13">
        <v>2.6731699999999998</v>
      </c>
      <c r="AO13">
        <v>19</v>
      </c>
      <c r="AP13">
        <v>1979.04</v>
      </c>
      <c r="AQ13">
        <v>9.6443000000000001E-2</v>
      </c>
      <c r="AR13">
        <v>13.832000000000001</v>
      </c>
      <c r="AS13">
        <v>9841800</v>
      </c>
      <c r="AT13">
        <v>1183900</v>
      </c>
      <c r="AU13">
        <v>8658000</v>
      </c>
      <c r="AV13">
        <v>1</v>
      </c>
      <c r="AW13" s="2" t="s">
        <v>505</v>
      </c>
      <c r="AX13">
        <v>1</v>
      </c>
      <c r="AY13">
        <v>0</v>
      </c>
      <c r="AZ13">
        <v>1</v>
      </c>
    </row>
    <row r="14" spans="1:52" x14ac:dyDescent="0.3">
      <c r="A14" t="s">
        <v>95</v>
      </c>
      <c r="B14" t="s">
        <v>96</v>
      </c>
      <c r="C14" t="s">
        <v>99</v>
      </c>
      <c r="D14" t="s">
        <v>98</v>
      </c>
      <c r="P14">
        <v>-0.75996699999999995</v>
      </c>
      <c r="AO14">
        <v>14</v>
      </c>
      <c r="AP14">
        <v>1596.89</v>
      </c>
      <c r="AQ14">
        <v>7.6724000000000001E-2</v>
      </c>
      <c r="AR14">
        <v>12.146000000000001</v>
      </c>
      <c r="AS14">
        <v>15097000</v>
      </c>
      <c r="AT14">
        <v>8753100</v>
      </c>
      <c r="AU14">
        <v>6344400</v>
      </c>
      <c r="AV14">
        <v>1</v>
      </c>
      <c r="AW14" s="2" t="s">
        <v>505</v>
      </c>
      <c r="AX14">
        <v>0</v>
      </c>
      <c r="AY14">
        <v>0</v>
      </c>
      <c r="AZ14">
        <v>0</v>
      </c>
    </row>
    <row r="15" spans="1:52" x14ac:dyDescent="0.3">
      <c r="A15" t="s">
        <v>100</v>
      </c>
      <c r="B15" t="s">
        <v>101</v>
      </c>
      <c r="C15" t="s">
        <v>102</v>
      </c>
      <c r="D15" t="s">
        <v>103</v>
      </c>
      <c r="AD15">
        <v>0.69430099999999995</v>
      </c>
      <c r="AE15">
        <v>1.9910600000000001</v>
      </c>
      <c r="AH15">
        <v>3.4478399999999998</v>
      </c>
      <c r="AK15">
        <v>3.0473499999999998</v>
      </c>
      <c r="AM15">
        <v>-0.70239799999999997</v>
      </c>
      <c r="AO15">
        <v>15</v>
      </c>
      <c r="AP15">
        <v>1540.8</v>
      </c>
      <c r="AQ15">
        <v>4.4553999999999997E-6</v>
      </c>
      <c r="AR15">
        <v>99.710999999999999</v>
      </c>
      <c r="AS15">
        <v>319810000</v>
      </c>
      <c r="AT15">
        <v>163050000</v>
      </c>
      <c r="AU15">
        <v>156760000</v>
      </c>
      <c r="AV15">
        <v>8</v>
      </c>
      <c r="AW15" s="2" t="s">
        <v>506</v>
      </c>
      <c r="AX15">
        <v>3</v>
      </c>
      <c r="AY15">
        <v>0</v>
      </c>
      <c r="AZ15">
        <v>3</v>
      </c>
    </row>
    <row r="16" spans="1:52" x14ac:dyDescent="0.3">
      <c r="A16" t="s">
        <v>104</v>
      </c>
      <c r="B16" t="s">
        <v>105</v>
      </c>
      <c r="C16" t="s">
        <v>106</v>
      </c>
      <c r="D16" t="s">
        <v>107</v>
      </c>
      <c r="J16">
        <v>5.5694900000000001</v>
      </c>
      <c r="AO16">
        <v>12</v>
      </c>
      <c r="AP16">
        <v>1379.77</v>
      </c>
      <c r="AQ16">
        <v>6.9079000000000002E-2</v>
      </c>
      <c r="AR16">
        <v>41.029000000000003</v>
      </c>
      <c r="AS16">
        <v>67403000</v>
      </c>
      <c r="AT16">
        <v>1279800</v>
      </c>
      <c r="AU16">
        <v>66123000</v>
      </c>
      <c r="AV16">
        <v>1</v>
      </c>
      <c r="AW16" s="2" t="s">
        <v>507</v>
      </c>
      <c r="AX16">
        <v>1</v>
      </c>
      <c r="AY16">
        <v>0</v>
      </c>
      <c r="AZ16">
        <v>1</v>
      </c>
    </row>
    <row r="17" spans="1:52" x14ac:dyDescent="0.3">
      <c r="A17" t="s">
        <v>108</v>
      </c>
      <c r="B17" t="s">
        <v>109</v>
      </c>
      <c r="C17" t="s">
        <v>110</v>
      </c>
      <c r="D17" t="s">
        <v>111</v>
      </c>
      <c r="G17">
        <v>8.1612299999999999E-2</v>
      </c>
      <c r="H17">
        <v>1.81077</v>
      </c>
      <c r="J17">
        <v>0.25701099999999999</v>
      </c>
      <c r="L17">
        <v>0.66693800000000003</v>
      </c>
      <c r="M17">
        <v>0.57502200000000003</v>
      </c>
      <c r="N17">
        <v>0.66247900000000004</v>
      </c>
      <c r="O17">
        <v>1.69608</v>
      </c>
      <c r="Q17">
        <v>0.728051</v>
      </c>
      <c r="S17">
        <v>0.94530800000000004</v>
      </c>
      <c r="Y17">
        <v>1.03668</v>
      </c>
      <c r="Z17">
        <v>0.52406399999999997</v>
      </c>
      <c r="AA17">
        <v>1.2722</v>
      </c>
      <c r="AB17">
        <v>0.69946299999999995</v>
      </c>
      <c r="AC17">
        <v>0.23302899999999999</v>
      </c>
      <c r="AD17">
        <v>0.12776499999999999</v>
      </c>
      <c r="AE17">
        <v>1.8901699999999999</v>
      </c>
      <c r="AF17">
        <v>1.14411</v>
      </c>
      <c r="AG17">
        <v>0.64662399999999998</v>
      </c>
      <c r="AH17">
        <v>-0.219976</v>
      </c>
      <c r="AI17">
        <v>-1.5156200000000001E-3</v>
      </c>
      <c r="AJ17">
        <v>0.88182099999999997</v>
      </c>
      <c r="AK17">
        <v>0.79518500000000003</v>
      </c>
      <c r="AL17">
        <v>1.3564799999999999</v>
      </c>
      <c r="AM17">
        <v>0.21163499999999999</v>
      </c>
      <c r="AN17">
        <v>0.92683400000000005</v>
      </c>
      <c r="AO17">
        <v>11</v>
      </c>
      <c r="AP17">
        <v>1363.68</v>
      </c>
      <c r="AQ17">
        <v>2.5790999999999998E-4</v>
      </c>
      <c r="AR17">
        <v>100.48</v>
      </c>
      <c r="AS17">
        <v>784900000</v>
      </c>
      <c r="AT17">
        <v>304360000</v>
      </c>
      <c r="AU17">
        <v>480540000</v>
      </c>
      <c r="AV17">
        <v>45</v>
      </c>
      <c r="AW17" s="2" t="s">
        <v>508</v>
      </c>
      <c r="AX17">
        <v>7</v>
      </c>
      <c r="AY17">
        <v>0</v>
      </c>
      <c r="AZ17">
        <v>7</v>
      </c>
    </row>
    <row r="18" spans="1:52" x14ac:dyDescent="0.3">
      <c r="A18" t="s">
        <v>108</v>
      </c>
      <c r="B18" t="s">
        <v>109</v>
      </c>
      <c r="C18" t="s">
        <v>112</v>
      </c>
      <c r="D18" t="s">
        <v>111</v>
      </c>
      <c r="M18">
        <v>1.0904499999999999</v>
      </c>
      <c r="N18">
        <v>0.52155300000000004</v>
      </c>
      <c r="P18">
        <v>0.51803200000000005</v>
      </c>
      <c r="AO18">
        <v>9</v>
      </c>
      <c r="AP18">
        <v>1066.5899999999999</v>
      </c>
      <c r="AQ18">
        <v>2.8210000000000002E-3</v>
      </c>
      <c r="AR18">
        <v>58.591999999999999</v>
      </c>
      <c r="AS18">
        <v>42172000</v>
      </c>
      <c r="AT18">
        <v>16555000</v>
      </c>
      <c r="AU18">
        <v>25617000</v>
      </c>
      <c r="AV18">
        <v>4</v>
      </c>
      <c r="AW18" s="2" t="s">
        <v>508</v>
      </c>
      <c r="AX18">
        <v>1</v>
      </c>
      <c r="AY18">
        <v>0</v>
      </c>
      <c r="AZ18">
        <v>1</v>
      </c>
    </row>
    <row r="19" spans="1:52" x14ac:dyDescent="0.3">
      <c r="A19" t="s">
        <v>113</v>
      </c>
      <c r="B19" t="s">
        <v>114</v>
      </c>
      <c r="C19" t="s">
        <v>115</v>
      </c>
      <c r="D19" t="s">
        <v>116</v>
      </c>
      <c r="J19">
        <v>-0.13034999999999999</v>
      </c>
      <c r="L19">
        <v>0.18345500000000001</v>
      </c>
      <c r="AO19">
        <v>8</v>
      </c>
      <c r="AP19">
        <v>854.48599999999999</v>
      </c>
      <c r="AQ19">
        <v>2.6518E-2</v>
      </c>
      <c r="AR19">
        <v>62.658999999999999</v>
      </c>
      <c r="AS19">
        <v>71485000</v>
      </c>
      <c r="AT19">
        <v>37864000</v>
      </c>
      <c r="AU19">
        <v>33621000</v>
      </c>
      <c r="AV19">
        <v>4</v>
      </c>
      <c r="AW19" s="2" t="s">
        <v>117</v>
      </c>
      <c r="AX19">
        <v>0</v>
      </c>
      <c r="AY19">
        <v>0</v>
      </c>
      <c r="AZ19">
        <v>0</v>
      </c>
    </row>
    <row r="20" spans="1:52" x14ac:dyDescent="0.3">
      <c r="A20" t="s">
        <v>118</v>
      </c>
      <c r="B20" t="s">
        <v>119</v>
      </c>
      <c r="C20" t="s">
        <v>120</v>
      </c>
      <c r="D20" t="s">
        <v>121</v>
      </c>
      <c r="E20">
        <v>-0.11561299999999999</v>
      </c>
      <c r="F20">
        <v>1.1682600000000001</v>
      </c>
      <c r="G20">
        <v>0.334339</v>
      </c>
      <c r="H20">
        <v>0.20138300000000001</v>
      </c>
      <c r="I20">
        <v>0.406754</v>
      </c>
      <c r="J20">
        <v>3.6608799999999997E-2</v>
      </c>
      <c r="K20">
        <v>0.31823000000000001</v>
      </c>
      <c r="L20">
        <v>0.58515499999999998</v>
      </c>
      <c r="M20">
        <v>0.59014699999999998</v>
      </c>
      <c r="N20">
        <v>4.96307E-2</v>
      </c>
      <c r="O20">
        <v>-0.32660600000000001</v>
      </c>
      <c r="P20">
        <v>0.45827699999999999</v>
      </c>
      <c r="Q20">
        <v>0.26014599999999999</v>
      </c>
      <c r="R20">
        <v>3.6890100000000002E-2</v>
      </c>
      <c r="S20">
        <v>-2.35352E-3</v>
      </c>
      <c r="T20">
        <v>-0.65088400000000002</v>
      </c>
      <c r="U20">
        <v>0.21462200000000001</v>
      </c>
      <c r="V20">
        <v>0.203264</v>
      </c>
      <c r="W20">
        <v>0.87625200000000003</v>
      </c>
      <c r="X20">
        <v>0.57657099999999994</v>
      </c>
      <c r="Y20">
        <v>0.324465</v>
      </c>
      <c r="Z20">
        <v>-0.25317099999999998</v>
      </c>
      <c r="AA20">
        <v>2.84277E-2</v>
      </c>
      <c r="AB20">
        <v>-4.2754E-2</v>
      </c>
      <c r="AC20">
        <v>1.03125</v>
      </c>
      <c r="AD20">
        <v>6.2260000000000003E-2</v>
      </c>
      <c r="AE20">
        <v>-8.9681800000000006E-2</v>
      </c>
      <c r="AF20">
        <v>-0.39221299999999998</v>
      </c>
      <c r="AG20">
        <v>0.77441800000000005</v>
      </c>
      <c r="AH20">
        <v>-0.37312200000000001</v>
      </c>
      <c r="AI20">
        <v>0.31301400000000001</v>
      </c>
      <c r="AJ20">
        <v>0.75719400000000003</v>
      </c>
      <c r="AK20">
        <v>0.30076799999999998</v>
      </c>
      <c r="AL20">
        <v>0.47269600000000001</v>
      </c>
      <c r="AM20">
        <v>0.40424900000000002</v>
      </c>
      <c r="AN20">
        <v>0.20489199999999999</v>
      </c>
      <c r="AO20">
        <v>13</v>
      </c>
      <c r="AP20">
        <v>1444.67</v>
      </c>
      <c r="AQ20">
        <v>9.7772000000000006E-11</v>
      </c>
      <c r="AR20">
        <v>172.8</v>
      </c>
      <c r="AS20">
        <v>12266000000</v>
      </c>
      <c r="AT20">
        <v>5514300000</v>
      </c>
      <c r="AU20">
        <v>6751500000</v>
      </c>
      <c r="AV20">
        <v>243</v>
      </c>
      <c r="AW20" s="2" t="s">
        <v>122</v>
      </c>
      <c r="AX20">
        <v>2</v>
      </c>
      <c r="AY20">
        <v>0</v>
      </c>
      <c r="AZ20">
        <v>2</v>
      </c>
    </row>
    <row r="21" spans="1:52" x14ac:dyDescent="0.3">
      <c r="A21" t="s">
        <v>118</v>
      </c>
      <c r="B21" t="s">
        <v>119</v>
      </c>
      <c r="C21" t="s">
        <v>123</v>
      </c>
      <c r="D21" t="s">
        <v>121</v>
      </c>
      <c r="E21">
        <v>0.84518899999999997</v>
      </c>
      <c r="F21">
        <v>0.69999599999999995</v>
      </c>
      <c r="G21">
        <v>0.44826700000000003</v>
      </c>
      <c r="H21">
        <v>0.158854</v>
      </c>
      <c r="I21">
        <v>0.37740099999999999</v>
      </c>
      <c r="J21">
        <v>0.105008</v>
      </c>
      <c r="K21">
        <v>4.1777699999999999E-3</v>
      </c>
      <c r="L21">
        <v>0.531169</v>
      </c>
      <c r="M21">
        <v>0.16761499999999999</v>
      </c>
      <c r="N21">
        <v>0.172231</v>
      </c>
      <c r="O21">
        <v>-0.65117800000000003</v>
      </c>
      <c r="P21">
        <v>0.31811400000000001</v>
      </c>
      <c r="Q21">
        <v>4.7957100000000003E-2</v>
      </c>
      <c r="R21">
        <v>-0.66884500000000002</v>
      </c>
      <c r="S21">
        <v>3.6468100000000003E-2</v>
      </c>
      <c r="T21">
        <v>-0.49471900000000002</v>
      </c>
      <c r="U21">
        <v>-0.17047499999999999</v>
      </c>
      <c r="V21">
        <v>-0.36944500000000002</v>
      </c>
      <c r="W21">
        <v>0.68194399999999999</v>
      </c>
      <c r="X21">
        <v>0.29077799999999998</v>
      </c>
      <c r="Y21">
        <v>-0.35037499999999999</v>
      </c>
      <c r="Z21">
        <v>-0.17579400000000001</v>
      </c>
      <c r="AA21">
        <v>-0.312778</v>
      </c>
      <c r="AB21">
        <v>-0.41964200000000002</v>
      </c>
      <c r="AC21">
        <v>0.27082800000000001</v>
      </c>
      <c r="AD21">
        <v>-0.13766400000000001</v>
      </c>
      <c r="AE21">
        <v>-0.25680399999999998</v>
      </c>
      <c r="AF21">
        <v>-0.59496599999999999</v>
      </c>
      <c r="AG21">
        <v>0.85271799999999998</v>
      </c>
      <c r="AH21">
        <v>-0.53556199999999998</v>
      </c>
      <c r="AI21">
        <v>0.301236</v>
      </c>
      <c r="AJ21">
        <v>0.60502</v>
      </c>
      <c r="AK21">
        <v>0.191436</v>
      </c>
      <c r="AM21">
        <v>0.53276599999999996</v>
      </c>
      <c r="AN21">
        <v>-0.172457</v>
      </c>
      <c r="AO21">
        <v>12</v>
      </c>
      <c r="AP21">
        <v>1471.74</v>
      </c>
      <c r="AQ21">
        <v>3.6155000000000002E-47</v>
      </c>
      <c r="AR21">
        <v>253.29</v>
      </c>
      <c r="AS21">
        <v>8178600000</v>
      </c>
      <c r="AT21">
        <v>3672500000</v>
      </c>
      <c r="AU21">
        <v>4506000000</v>
      </c>
      <c r="AV21">
        <v>150</v>
      </c>
      <c r="AW21" s="2" t="s">
        <v>122</v>
      </c>
      <c r="AX21">
        <v>0</v>
      </c>
      <c r="AY21">
        <v>0</v>
      </c>
      <c r="AZ21">
        <v>0</v>
      </c>
    </row>
    <row r="22" spans="1:52" x14ac:dyDescent="0.3">
      <c r="A22" t="s">
        <v>118</v>
      </c>
      <c r="B22" t="s">
        <v>119</v>
      </c>
      <c r="C22" t="s">
        <v>124</v>
      </c>
      <c r="D22" t="s">
        <v>121</v>
      </c>
      <c r="AE22">
        <v>1.07813</v>
      </c>
      <c r="AF22">
        <v>0.660381</v>
      </c>
      <c r="AO22">
        <v>7</v>
      </c>
      <c r="AP22">
        <v>698.39599999999996</v>
      </c>
      <c r="AQ22">
        <v>6.1473E-2</v>
      </c>
      <c r="AR22">
        <v>63.305999999999997</v>
      </c>
      <c r="AS22">
        <v>38026000</v>
      </c>
      <c r="AT22">
        <v>13676000</v>
      </c>
      <c r="AU22">
        <v>24350000</v>
      </c>
      <c r="AV22">
        <v>2</v>
      </c>
      <c r="AW22" s="2" t="s">
        <v>122</v>
      </c>
      <c r="AX22">
        <v>1</v>
      </c>
      <c r="AY22">
        <v>0</v>
      </c>
      <c r="AZ22">
        <v>1</v>
      </c>
    </row>
    <row r="23" spans="1:52" x14ac:dyDescent="0.3">
      <c r="A23" t="s">
        <v>118</v>
      </c>
      <c r="B23" t="s">
        <v>119</v>
      </c>
      <c r="C23" t="s">
        <v>125</v>
      </c>
      <c r="D23" t="s">
        <v>121</v>
      </c>
      <c r="G23">
        <v>-0.421709</v>
      </c>
      <c r="H23">
        <v>-0.72604299999999999</v>
      </c>
      <c r="I23">
        <v>0.25676900000000002</v>
      </c>
      <c r="J23">
        <v>-0.48652899999999999</v>
      </c>
      <c r="K23">
        <v>-0.37340200000000001</v>
      </c>
      <c r="L23">
        <v>-1.8351900000000001E-2</v>
      </c>
      <c r="M23">
        <v>-0.16985800000000001</v>
      </c>
      <c r="N23">
        <v>-0.80346899999999999</v>
      </c>
      <c r="O23">
        <v>-0.70021599999999995</v>
      </c>
      <c r="P23">
        <v>0.25495699999999999</v>
      </c>
      <c r="Q23">
        <v>-7.2634400000000002E-2</v>
      </c>
      <c r="R23">
        <v>-0.36280699999999999</v>
      </c>
      <c r="S23">
        <v>-1.6655199999999999</v>
      </c>
      <c r="T23">
        <v>-0.79503299999999999</v>
      </c>
      <c r="U23">
        <v>-0.48705500000000002</v>
      </c>
      <c r="V23">
        <v>-1.8463799999999999</v>
      </c>
      <c r="W23">
        <v>-0.40154000000000001</v>
      </c>
      <c r="X23">
        <v>-0.12844</v>
      </c>
      <c r="Y23">
        <v>-0.48602400000000001</v>
      </c>
      <c r="Z23">
        <v>-0.50254600000000005</v>
      </c>
      <c r="AA23">
        <v>-0.55107799999999996</v>
      </c>
      <c r="AB23">
        <v>-0.58530199999999999</v>
      </c>
      <c r="AC23">
        <v>-0.50727500000000003</v>
      </c>
      <c r="AD23">
        <v>-0.56345400000000001</v>
      </c>
      <c r="AE23">
        <v>-0.33699200000000001</v>
      </c>
      <c r="AF23">
        <v>-0.77351599999999998</v>
      </c>
      <c r="AG23">
        <v>-1.09111</v>
      </c>
      <c r="AH23">
        <v>-0.41442200000000001</v>
      </c>
      <c r="AI23">
        <v>0.16633000000000001</v>
      </c>
      <c r="AJ23">
        <v>0.25616499999999998</v>
      </c>
      <c r="AL23">
        <v>-0.21831300000000001</v>
      </c>
      <c r="AM23">
        <v>-8.7112800000000001E-3</v>
      </c>
      <c r="AN23">
        <v>-0.29601300000000003</v>
      </c>
      <c r="AO23">
        <v>10</v>
      </c>
      <c r="AP23">
        <v>1063.56</v>
      </c>
      <c r="AQ23">
        <v>1.2079E-3</v>
      </c>
      <c r="AR23">
        <v>94.691999999999993</v>
      </c>
      <c r="AS23">
        <v>5041700000</v>
      </c>
      <c r="AT23">
        <v>2426700000</v>
      </c>
      <c r="AU23">
        <v>2615000000</v>
      </c>
      <c r="AV23">
        <v>72</v>
      </c>
      <c r="AW23" s="2" t="s">
        <v>122</v>
      </c>
      <c r="AX23">
        <v>0</v>
      </c>
      <c r="AY23">
        <v>3</v>
      </c>
      <c r="AZ23">
        <v>3</v>
      </c>
    </row>
    <row r="24" spans="1:52" x14ac:dyDescent="0.3">
      <c r="A24" t="s">
        <v>118</v>
      </c>
      <c r="B24" t="s">
        <v>119</v>
      </c>
      <c r="C24" t="s">
        <v>126</v>
      </c>
      <c r="D24" t="s">
        <v>121</v>
      </c>
      <c r="F24">
        <v>0.94395899999999999</v>
      </c>
      <c r="G24">
        <v>0.170822</v>
      </c>
      <c r="H24">
        <v>-0.44892199999999999</v>
      </c>
      <c r="I24">
        <v>0.26375599999999999</v>
      </c>
      <c r="J24">
        <v>1.3640899999999999E-2</v>
      </c>
      <c r="K24">
        <v>7.3390599999999997E-3</v>
      </c>
      <c r="L24">
        <v>0.42223300000000002</v>
      </c>
      <c r="M24">
        <v>-5.2820100000000002E-2</v>
      </c>
      <c r="N24">
        <v>0.47165600000000002</v>
      </c>
      <c r="O24">
        <v>-0.46209800000000001</v>
      </c>
      <c r="P24">
        <v>0.175173</v>
      </c>
      <c r="Q24">
        <v>-0.13142400000000001</v>
      </c>
      <c r="R24">
        <v>0.124461</v>
      </c>
      <c r="Y24">
        <v>7.8336500000000003E-2</v>
      </c>
      <c r="Z24">
        <v>-0.26751399999999997</v>
      </c>
      <c r="AA24">
        <v>6.3779000000000002E-2</v>
      </c>
      <c r="AB24">
        <v>-0.40440100000000001</v>
      </c>
      <c r="AC24">
        <v>-0.148369</v>
      </c>
      <c r="AD24">
        <v>-0.199686</v>
      </c>
      <c r="AE24">
        <v>-0.239873</v>
      </c>
      <c r="AF24">
        <v>-0.334953</v>
      </c>
      <c r="AG24">
        <v>0.51823300000000005</v>
      </c>
      <c r="AH24">
        <v>-0.15040100000000001</v>
      </c>
      <c r="AI24">
        <v>0.53107000000000004</v>
      </c>
      <c r="AJ24">
        <v>0.99037399999999998</v>
      </c>
      <c r="AK24">
        <v>0.31278099999999998</v>
      </c>
      <c r="AL24">
        <v>-0.38680799999999999</v>
      </c>
      <c r="AM24">
        <v>-0.13547500000000001</v>
      </c>
      <c r="AN24">
        <v>5.00489E-2</v>
      </c>
      <c r="AO24">
        <v>17</v>
      </c>
      <c r="AP24">
        <v>2074.0300000000002</v>
      </c>
      <c r="AQ24">
        <v>1.2539E-14</v>
      </c>
      <c r="AR24">
        <v>146.36000000000001</v>
      </c>
      <c r="AS24">
        <v>2428800000</v>
      </c>
      <c r="AT24">
        <v>1102900000</v>
      </c>
      <c r="AU24">
        <v>1325900000</v>
      </c>
      <c r="AV24">
        <v>107</v>
      </c>
      <c r="AW24" s="2" t="s">
        <v>122</v>
      </c>
      <c r="AX24">
        <v>0</v>
      </c>
      <c r="AY24">
        <v>0</v>
      </c>
      <c r="AZ24">
        <v>0</v>
      </c>
    </row>
    <row r="25" spans="1:52" x14ac:dyDescent="0.3">
      <c r="A25" t="s">
        <v>127</v>
      </c>
      <c r="B25" t="s">
        <v>128</v>
      </c>
      <c r="C25" t="s">
        <v>129</v>
      </c>
      <c r="D25" t="s">
        <v>130</v>
      </c>
      <c r="G25">
        <v>3.0261399999999998</v>
      </c>
      <c r="AO25">
        <v>8</v>
      </c>
      <c r="AP25">
        <v>1079.58</v>
      </c>
      <c r="AQ25">
        <v>8.0882999999999997E-2</v>
      </c>
      <c r="AR25">
        <v>22.131</v>
      </c>
      <c r="AS25">
        <v>21350000</v>
      </c>
      <c r="AT25">
        <v>3118000</v>
      </c>
      <c r="AU25">
        <v>18232000</v>
      </c>
      <c r="AV25">
        <v>1</v>
      </c>
      <c r="AW25" s="2" t="s">
        <v>317</v>
      </c>
      <c r="AX25">
        <v>1</v>
      </c>
      <c r="AY25">
        <v>0</v>
      </c>
      <c r="AZ25">
        <v>1</v>
      </c>
    </row>
    <row r="26" spans="1:52" x14ac:dyDescent="0.3">
      <c r="A26" t="s">
        <v>131</v>
      </c>
      <c r="B26" t="s">
        <v>132</v>
      </c>
      <c r="C26" t="s">
        <v>133</v>
      </c>
      <c r="D26" t="s">
        <v>134</v>
      </c>
      <c r="J26">
        <v>-0.33657300000000001</v>
      </c>
      <c r="Z26">
        <v>-0.64207599999999998</v>
      </c>
      <c r="AB26">
        <v>-0.43056699999999998</v>
      </c>
      <c r="AH26">
        <v>5.9493699999999997E-2</v>
      </c>
      <c r="AO26">
        <v>13</v>
      </c>
      <c r="AP26">
        <v>1350.65</v>
      </c>
      <c r="AQ26">
        <v>3.3902000000000002E-2</v>
      </c>
      <c r="AR26">
        <v>28.283000000000001</v>
      </c>
      <c r="AS26">
        <v>123510000</v>
      </c>
      <c r="AT26">
        <v>66482000</v>
      </c>
      <c r="AU26">
        <v>57032000</v>
      </c>
      <c r="AV26">
        <v>1</v>
      </c>
      <c r="AW26" s="2" t="s">
        <v>509</v>
      </c>
      <c r="AX26">
        <v>0</v>
      </c>
      <c r="AY26">
        <v>0</v>
      </c>
      <c r="AZ26">
        <v>0</v>
      </c>
    </row>
    <row r="27" spans="1:52" x14ac:dyDescent="0.3">
      <c r="A27" t="s">
        <v>135</v>
      </c>
      <c r="B27" t="s">
        <v>132</v>
      </c>
      <c r="C27" t="s">
        <v>136</v>
      </c>
      <c r="D27" t="s">
        <v>137</v>
      </c>
      <c r="U27">
        <v>-2.4919199999999999</v>
      </c>
      <c r="AO27">
        <v>10</v>
      </c>
      <c r="AP27">
        <v>1111.5899999999999</v>
      </c>
      <c r="AQ27">
        <v>7.0007E-2</v>
      </c>
      <c r="AR27">
        <v>28.957999999999998</v>
      </c>
      <c r="AS27">
        <v>12462000</v>
      </c>
      <c r="AT27">
        <v>10286000</v>
      </c>
      <c r="AU27">
        <v>2175400</v>
      </c>
      <c r="AV27">
        <v>1</v>
      </c>
      <c r="AW27" s="2" t="s">
        <v>509</v>
      </c>
      <c r="AX27">
        <v>0</v>
      </c>
      <c r="AY27">
        <v>1</v>
      </c>
      <c r="AZ27">
        <v>1</v>
      </c>
    </row>
    <row r="28" spans="1:52" x14ac:dyDescent="0.3">
      <c r="A28" t="s">
        <v>138</v>
      </c>
      <c r="B28" t="s">
        <v>139</v>
      </c>
      <c r="C28" t="s">
        <v>140</v>
      </c>
      <c r="D28" t="s">
        <v>141</v>
      </c>
      <c r="L28">
        <v>-0.19528599999999999</v>
      </c>
      <c r="R28">
        <v>-1.54992</v>
      </c>
      <c r="AB28">
        <v>-1.91354</v>
      </c>
      <c r="AI28">
        <v>-0.47609699999999999</v>
      </c>
      <c r="AO28">
        <v>11</v>
      </c>
      <c r="AP28">
        <v>1277.53</v>
      </c>
      <c r="AQ28">
        <v>3.4734000000000001E-2</v>
      </c>
      <c r="AR28">
        <v>42.598999999999997</v>
      </c>
      <c r="AS28">
        <v>100610000</v>
      </c>
      <c r="AT28">
        <v>61878000</v>
      </c>
      <c r="AU28">
        <v>38731000</v>
      </c>
      <c r="AV28">
        <v>5</v>
      </c>
      <c r="AW28" s="2" t="s">
        <v>142</v>
      </c>
      <c r="AX28">
        <v>0</v>
      </c>
      <c r="AY28">
        <v>2</v>
      </c>
      <c r="AZ28">
        <v>2</v>
      </c>
    </row>
    <row r="29" spans="1:52" x14ac:dyDescent="0.3">
      <c r="A29" t="s">
        <v>138</v>
      </c>
      <c r="B29" t="s">
        <v>139</v>
      </c>
      <c r="C29" t="s">
        <v>143</v>
      </c>
      <c r="D29" t="s">
        <v>141</v>
      </c>
      <c r="E29">
        <v>-0.78443300000000005</v>
      </c>
      <c r="F29">
        <v>-0.245147</v>
      </c>
      <c r="G29">
        <v>-2.33141</v>
      </c>
      <c r="H29">
        <v>-0.29691699999999999</v>
      </c>
      <c r="I29">
        <v>2.7437099999999999E-2</v>
      </c>
      <c r="J29">
        <v>-1.3963099999999999</v>
      </c>
      <c r="L29">
        <v>-0.78284399999999998</v>
      </c>
      <c r="M29">
        <v>-0.36364200000000002</v>
      </c>
      <c r="N29">
        <v>-1.3028</v>
      </c>
      <c r="O29">
        <v>-2.8414600000000001</v>
      </c>
      <c r="P29">
        <v>-2.5152299999999999</v>
      </c>
      <c r="Q29">
        <v>-1.3460799999999999</v>
      </c>
      <c r="R29">
        <v>-3.0497899999999998</v>
      </c>
      <c r="S29">
        <v>-5.6335800000000003</v>
      </c>
      <c r="T29">
        <v>-3.37479</v>
      </c>
      <c r="Y29">
        <v>-3.26993</v>
      </c>
      <c r="Z29">
        <v>-3.8849800000000001</v>
      </c>
      <c r="AA29">
        <v>-1.8739300000000001</v>
      </c>
      <c r="AB29">
        <v>-1.16062</v>
      </c>
      <c r="AC29">
        <v>-4.63469</v>
      </c>
      <c r="AD29">
        <v>-2.5485199999999999</v>
      </c>
      <c r="AE29">
        <v>-6.0743400000000003E-2</v>
      </c>
      <c r="AF29">
        <v>-2.5376799999999999</v>
      </c>
      <c r="AG29">
        <v>-0.25737300000000002</v>
      </c>
      <c r="AH29">
        <v>-1.0952</v>
      </c>
      <c r="AI29">
        <v>-3.1481599999999998</v>
      </c>
      <c r="AJ29">
        <v>-1.1983900000000001</v>
      </c>
      <c r="AK29">
        <v>-0.66405899999999995</v>
      </c>
      <c r="AL29">
        <v>-1.86365</v>
      </c>
      <c r="AM29">
        <v>-2.0590700000000002</v>
      </c>
      <c r="AN29">
        <v>-2.9426399999999999</v>
      </c>
      <c r="AO29">
        <v>10</v>
      </c>
      <c r="AP29">
        <v>1202.6099999999999</v>
      </c>
      <c r="AQ29">
        <v>2.1943999999999999E-5</v>
      </c>
      <c r="AR29">
        <v>124.98</v>
      </c>
      <c r="AS29">
        <v>9539600000</v>
      </c>
      <c r="AT29">
        <v>7948800000</v>
      </c>
      <c r="AU29">
        <v>1590800000</v>
      </c>
      <c r="AV29">
        <v>129</v>
      </c>
      <c r="AW29" s="2" t="s">
        <v>142</v>
      </c>
      <c r="AX29">
        <v>0</v>
      </c>
      <c r="AY29">
        <v>22</v>
      </c>
      <c r="AZ29">
        <v>22</v>
      </c>
    </row>
    <row r="30" spans="1:52" x14ac:dyDescent="0.3">
      <c r="A30" t="s">
        <v>144</v>
      </c>
      <c r="B30" t="s">
        <v>145</v>
      </c>
      <c r="C30" t="s">
        <v>146</v>
      </c>
      <c r="D30" t="s">
        <v>147</v>
      </c>
      <c r="AB30">
        <v>2.2360600000000002</v>
      </c>
      <c r="AO30">
        <v>10</v>
      </c>
      <c r="AP30">
        <v>1049.55</v>
      </c>
      <c r="AQ30">
        <v>4.5401999999999998E-2</v>
      </c>
      <c r="AR30">
        <v>33.960999999999999</v>
      </c>
      <c r="AS30">
        <v>4896700</v>
      </c>
      <c r="AT30">
        <v>703940</v>
      </c>
      <c r="AU30">
        <v>4192700</v>
      </c>
      <c r="AV30">
        <v>1</v>
      </c>
      <c r="AW30" s="2" t="s">
        <v>510</v>
      </c>
      <c r="AX30">
        <v>1</v>
      </c>
      <c r="AY30">
        <v>0</v>
      </c>
      <c r="AZ30">
        <v>1</v>
      </c>
    </row>
    <row r="31" spans="1:52" x14ac:dyDescent="0.3">
      <c r="A31" t="s">
        <v>148</v>
      </c>
      <c r="B31" t="s">
        <v>149</v>
      </c>
      <c r="C31" t="s">
        <v>150</v>
      </c>
      <c r="D31" t="s">
        <v>151</v>
      </c>
      <c r="I31">
        <v>3.9726900000000001</v>
      </c>
      <c r="K31">
        <v>3.09903</v>
      </c>
      <c r="AO31">
        <v>14</v>
      </c>
      <c r="AP31">
        <v>1503.7</v>
      </c>
      <c r="AQ31">
        <v>6.9114999999999996E-2</v>
      </c>
      <c r="AR31">
        <v>35.540999999999997</v>
      </c>
      <c r="AS31">
        <v>231870000</v>
      </c>
      <c r="AT31">
        <v>24877000</v>
      </c>
      <c r="AU31">
        <v>206990000</v>
      </c>
      <c r="AV31">
        <v>2</v>
      </c>
      <c r="AW31" s="2" t="s">
        <v>511</v>
      </c>
      <c r="AX31">
        <v>2</v>
      </c>
      <c r="AY31">
        <v>0</v>
      </c>
      <c r="AZ31">
        <v>2</v>
      </c>
    </row>
    <row r="32" spans="1:52" x14ac:dyDescent="0.3">
      <c r="A32" t="s">
        <v>152</v>
      </c>
      <c r="B32" t="s">
        <v>153</v>
      </c>
      <c r="C32" t="s">
        <v>154</v>
      </c>
      <c r="D32" t="s">
        <v>155</v>
      </c>
      <c r="J32">
        <v>-5.7766999999999999E-2</v>
      </c>
      <c r="AO32">
        <v>22</v>
      </c>
      <c r="AP32">
        <v>2319.12</v>
      </c>
      <c r="AQ32">
        <v>1.2304E-21</v>
      </c>
      <c r="AR32">
        <v>97.456999999999994</v>
      </c>
      <c r="AS32">
        <v>64295000</v>
      </c>
      <c r="AT32">
        <v>31459000</v>
      </c>
      <c r="AU32">
        <v>32836000</v>
      </c>
      <c r="AV32">
        <v>1</v>
      </c>
      <c r="AW32" s="2" t="s">
        <v>512</v>
      </c>
      <c r="AX32">
        <v>0</v>
      </c>
      <c r="AY32">
        <v>0</v>
      </c>
      <c r="AZ32">
        <v>0</v>
      </c>
    </row>
    <row r="33" spans="1:52" x14ac:dyDescent="0.3">
      <c r="A33" t="s">
        <v>152</v>
      </c>
      <c r="B33" t="s">
        <v>153</v>
      </c>
      <c r="C33" t="s">
        <v>156</v>
      </c>
      <c r="D33" t="s">
        <v>155</v>
      </c>
      <c r="G33">
        <v>1.12426</v>
      </c>
      <c r="AO33">
        <v>13</v>
      </c>
      <c r="AP33">
        <v>1436.69</v>
      </c>
      <c r="AQ33">
        <v>1.4560999999999999E-2</v>
      </c>
      <c r="AR33">
        <v>51.841000000000001</v>
      </c>
      <c r="AS33">
        <v>14522000</v>
      </c>
      <c r="AT33">
        <v>4526800</v>
      </c>
      <c r="AU33">
        <v>9994900</v>
      </c>
      <c r="AV33">
        <v>2</v>
      </c>
      <c r="AW33" s="2" t="s">
        <v>512</v>
      </c>
      <c r="AX33">
        <v>1</v>
      </c>
      <c r="AY33">
        <v>0</v>
      </c>
      <c r="AZ33">
        <v>1</v>
      </c>
    </row>
    <row r="34" spans="1:52" x14ac:dyDescent="0.3">
      <c r="A34" t="s">
        <v>157</v>
      </c>
      <c r="B34" t="s">
        <v>158</v>
      </c>
      <c r="C34" t="s">
        <v>159</v>
      </c>
      <c r="D34" t="s">
        <v>160</v>
      </c>
      <c r="AE34">
        <v>-2.6618200000000001</v>
      </c>
      <c r="AH34">
        <v>-1.83619</v>
      </c>
      <c r="AN34">
        <v>-1.3539099999999999</v>
      </c>
      <c r="AO34">
        <v>12</v>
      </c>
      <c r="AP34">
        <v>1323.66</v>
      </c>
      <c r="AQ34">
        <v>3.4332000000000001E-2</v>
      </c>
      <c r="AR34">
        <v>62.2</v>
      </c>
      <c r="AS34">
        <v>149860000</v>
      </c>
      <c r="AT34">
        <v>128210000</v>
      </c>
      <c r="AU34">
        <v>21650000</v>
      </c>
      <c r="AV34">
        <v>3</v>
      </c>
      <c r="AW34" s="2" t="s">
        <v>513</v>
      </c>
      <c r="AX34">
        <v>0</v>
      </c>
      <c r="AY34">
        <v>3</v>
      </c>
      <c r="AZ34">
        <v>3</v>
      </c>
    </row>
    <row r="35" spans="1:52" x14ac:dyDescent="0.3">
      <c r="A35" t="s">
        <v>161</v>
      </c>
      <c r="B35" t="s">
        <v>162</v>
      </c>
      <c r="C35" t="s">
        <v>163</v>
      </c>
      <c r="D35" t="s">
        <v>164</v>
      </c>
      <c r="J35">
        <v>1.5640299999999999E-2</v>
      </c>
      <c r="K35">
        <v>7.8609799999999994E-2</v>
      </c>
      <c r="L35">
        <v>-5.7701300000000003E-5</v>
      </c>
      <c r="X35">
        <v>0.15004000000000001</v>
      </c>
      <c r="AO35">
        <v>24</v>
      </c>
      <c r="AP35">
        <v>2651.38</v>
      </c>
      <c r="AQ35">
        <v>5.9082000000000003E-2</v>
      </c>
      <c r="AR35">
        <v>11.804</v>
      </c>
      <c r="AS35">
        <v>5466100000</v>
      </c>
      <c r="AT35">
        <v>3063800000</v>
      </c>
      <c r="AU35">
        <v>2402200000</v>
      </c>
      <c r="AV35">
        <v>5</v>
      </c>
      <c r="AW35" s="2" t="s">
        <v>514</v>
      </c>
      <c r="AX35">
        <v>0</v>
      </c>
      <c r="AY35">
        <v>0</v>
      </c>
      <c r="AZ35">
        <v>0</v>
      </c>
    </row>
    <row r="36" spans="1:52" x14ac:dyDescent="0.3">
      <c r="A36" t="s">
        <v>165</v>
      </c>
      <c r="B36" t="s">
        <v>166</v>
      </c>
      <c r="C36" t="s">
        <v>167</v>
      </c>
      <c r="D36" t="s">
        <v>168</v>
      </c>
      <c r="AG36">
        <v>0.51551100000000005</v>
      </c>
      <c r="AO36">
        <v>8</v>
      </c>
      <c r="AP36">
        <v>819.42700000000002</v>
      </c>
      <c r="AQ36">
        <v>4.6337999999999997E-2</v>
      </c>
      <c r="AR36">
        <v>60.76</v>
      </c>
      <c r="AS36">
        <v>146070000</v>
      </c>
      <c r="AT36">
        <v>58557000</v>
      </c>
      <c r="AU36">
        <v>87508000</v>
      </c>
      <c r="AV36">
        <v>1</v>
      </c>
      <c r="AW36" s="2" t="s">
        <v>515</v>
      </c>
      <c r="AX36">
        <v>0</v>
      </c>
      <c r="AY36">
        <v>0</v>
      </c>
      <c r="AZ36">
        <v>0</v>
      </c>
    </row>
    <row r="37" spans="1:52" x14ac:dyDescent="0.3">
      <c r="A37" t="s">
        <v>169</v>
      </c>
      <c r="B37" t="s">
        <v>170</v>
      </c>
      <c r="C37" t="s">
        <v>171</v>
      </c>
      <c r="D37" t="s">
        <v>172</v>
      </c>
      <c r="V37">
        <v>-2.5467499999999998</v>
      </c>
      <c r="AM37">
        <v>-2.8506900000000002</v>
      </c>
      <c r="AO37">
        <v>14</v>
      </c>
      <c r="AP37">
        <v>1494.84</v>
      </c>
      <c r="AQ37">
        <v>7.8351000000000004E-2</v>
      </c>
      <c r="AR37">
        <v>11.914999999999999</v>
      </c>
      <c r="AS37">
        <v>606400000</v>
      </c>
      <c r="AT37">
        <v>523180000</v>
      </c>
      <c r="AU37">
        <v>83225000</v>
      </c>
      <c r="AV37">
        <v>3</v>
      </c>
      <c r="AW37" s="2" t="s">
        <v>516</v>
      </c>
      <c r="AX37">
        <v>0</v>
      </c>
      <c r="AY37">
        <v>2</v>
      </c>
      <c r="AZ37">
        <v>2</v>
      </c>
    </row>
    <row r="38" spans="1:52" x14ac:dyDescent="0.3">
      <c r="A38" t="s">
        <v>173</v>
      </c>
      <c r="B38" t="s">
        <v>519</v>
      </c>
      <c r="C38" t="s">
        <v>174</v>
      </c>
      <c r="D38" t="s">
        <v>175</v>
      </c>
      <c r="J38">
        <v>-0.40914400000000001</v>
      </c>
      <c r="K38">
        <v>4.6700600000000002E-2</v>
      </c>
      <c r="L38">
        <v>-1.70953</v>
      </c>
      <c r="M38">
        <v>-1.0730900000000001</v>
      </c>
      <c r="P38">
        <v>0.75052099999999999</v>
      </c>
      <c r="AB38">
        <v>0.65571800000000002</v>
      </c>
      <c r="AO38">
        <v>19</v>
      </c>
      <c r="AP38">
        <v>2192.91</v>
      </c>
      <c r="AQ38">
        <v>5.2297000000000003E-2</v>
      </c>
      <c r="AR38">
        <v>9.0576000000000008</v>
      </c>
      <c r="AS38">
        <v>448080000</v>
      </c>
      <c r="AT38">
        <v>195410000</v>
      </c>
      <c r="AU38">
        <v>252680000</v>
      </c>
      <c r="AV38">
        <v>11</v>
      </c>
      <c r="AW38" s="2" t="s">
        <v>520</v>
      </c>
      <c r="AX38">
        <v>0</v>
      </c>
      <c r="AY38">
        <v>2</v>
      </c>
      <c r="AZ38">
        <v>2</v>
      </c>
    </row>
    <row r="39" spans="1:52" x14ac:dyDescent="0.3">
      <c r="A39" t="s">
        <v>176</v>
      </c>
      <c r="B39" t="s">
        <v>177</v>
      </c>
      <c r="C39" t="s">
        <v>178</v>
      </c>
      <c r="D39" t="s">
        <v>179</v>
      </c>
      <c r="L39">
        <v>-1.6322700000000001</v>
      </c>
      <c r="AH39">
        <v>-1.8239300000000001</v>
      </c>
      <c r="AO39">
        <v>9</v>
      </c>
      <c r="AP39">
        <v>1049.54</v>
      </c>
      <c r="AQ39">
        <v>3.4957000000000002E-2</v>
      </c>
      <c r="AR39">
        <v>33.262999999999998</v>
      </c>
      <c r="AS39">
        <v>35608000</v>
      </c>
      <c r="AT39">
        <v>28147000</v>
      </c>
      <c r="AU39">
        <v>7460800</v>
      </c>
      <c r="AV39">
        <v>2</v>
      </c>
      <c r="AW39" s="2" t="s">
        <v>517</v>
      </c>
      <c r="AX39">
        <v>0</v>
      </c>
      <c r="AY39">
        <v>2</v>
      </c>
      <c r="AZ39">
        <v>2</v>
      </c>
    </row>
    <row r="40" spans="1:52" x14ac:dyDescent="0.3">
      <c r="A40" t="s">
        <v>180</v>
      </c>
      <c r="B40" t="s">
        <v>181</v>
      </c>
      <c r="C40" t="s">
        <v>182</v>
      </c>
      <c r="D40" t="s">
        <v>183</v>
      </c>
      <c r="AK40">
        <v>-0.69385399999999997</v>
      </c>
      <c r="AO40">
        <v>8</v>
      </c>
      <c r="AP40">
        <v>870.45600000000002</v>
      </c>
      <c r="AQ40">
        <v>1.6188000000000001E-2</v>
      </c>
      <c r="AR40">
        <v>69.998000000000005</v>
      </c>
      <c r="AS40">
        <v>44886000</v>
      </c>
      <c r="AT40">
        <v>30903000</v>
      </c>
      <c r="AU40">
        <v>13984000</v>
      </c>
      <c r="AV40">
        <v>1</v>
      </c>
      <c r="AW40" s="2" t="s">
        <v>518</v>
      </c>
      <c r="AX40">
        <v>0</v>
      </c>
      <c r="AY40">
        <v>0</v>
      </c>
      <c r="AZ40">
        <v>0</v>
      </c>
    </row>
    <row r="41" spans="1:52" x14ac:dyDescent="0.3">
      <c r="A41" t="s">
        <v>184</v>
      </c>
      <c r="B41" t="s">
        <v>185</v>
      </c>
      <c r="C41" t="s">
        <v>186</v>
      </c>
      <c r="D41" t="s">
        <v>187</v>
      </c>
      <c r="J41">
        <v>-0.84570199999999995</v>
      </c>
      <c r="P41">
        <v>-2.1791900000000002</v>
      </c>
      <c r="Q41">
        <v>-1.33552</v>
      </c>
      <c r="R41">
        <v>-2.6768700000000001</v>
      </c>
      <c r="Z41">
        <v>-2.0726599999999999</v>
      </c>
      <c r="AB41">
        <v>-3.2332399999999999</v>
      </c>
      <c r="AC41">
        <v>-2.1809500000000002</v>
      </c>
      <c r="AD41">
        <v>-6.4313999999999996E-2</v>
      </c>
      <c r="AH41">
        <v>-0.66305400000000003</v>
      </c>
      <c r="AI41">
        <v>-0.98890500000000003</v>
      </c>
      <c r="AM41">
        <v>-1.6521300000000001</v>
      </c>
      <c r="AN41">
        <v>-2.0376500000000002</v>
      </c>
      <c r="AO41">
        <v>13</v>
      </c>
      <c r="AP41">
        <v>1456.68</v>
      </c>
      <c r="AQ41">
        <v>1.0496E-9</v>
      </c>
      <c r="AR41">
        <v>130.19</v>
      </c>
      <c r="AS41">
        <v>853240000</v>
      </c>
      <c r="AT41">
        <v>690210000</v>
      </c>
      <c r="AU41">
        <v>163030000</v>
      </c>
      <c r="AV41">
        <v>20</v>
      </c>
      <c r="AW41" s="2" t="s">
        <v>188</v>
      </c>
      <c r="AX41">
        <v>0</v>
      </c>
      <c r="AY41">
        <v>8</v>
      </c>
      <c r="AZ41">
        <v>8</v>
      </c>
    </row>
    <row r="42" spans="1:52" x14ac:dyDescent="0.3">
      <c r="A42" t="s">
        <v>184</v>
      </c>
      <c r="B42" t="s">
        <v>185</v>
      </c>
      <c r="C42" t="s">
        <v>189</v>
      </c>
      <c r="D42" t="s">
        <v>187</v>
      </c>
      <c r="E42">
        <v>-1.87171</v>
      </c>
      <c r="F42">
        <v>0.66184100000000001</v>
      </c>
      <c r="G42">
        <v>-0.230347</v>
      </c>
      <c r="H42">
        <v>-0.88534000000000002</v>
      </c>
      <c r="I42">
        <v>0.72735399999999995</v>
      </c>
      <c r="J42">
        <v>-0.27984399999999998</v>
      </c>
      <c r="K42">
        <v>0.29136800000000002</v>
      </c>
      <c r="L42">
        <v>5.4362399999999998E-2</v>
      </c>
      <c r="M42">
        <v>-0.78108299999999997</v>
      </c>
      <c r="N42">
        <v>0.186247</v>
      </c>
      <c r="O42">
        <v>0.52105100000000004</v>
      </c>
      <c r="P42">
        <v>-0.94477699999999998</v>
      </c>
      <c r="Q42">
        <v>-0.79303199999999996</v>
      </c>
      <c r="R42">
        <v>-1.7341299999999999</v>
      </c>
      <c r="S42">
        <v>-0.55866499999999997</v>
      </c>
      <c r="U42">
        <v>-1.00312</v>
      </c>
      <c r="V42">
        <v>0.182947</v>
      </c>
      <c r="W42">
        <v>-0.33093699999999998</v>
      </c>
      <c r="X42">
        <v>0.40740700000000002</v>
      </c>
      <c r="Y42">
        <v>-1.15737</v>
      </c>
      <c r="Z42">
        <v>-0.80975200000000003</v>
      </c>
      <c r="AA42">
        <v>-0.26900800000000002</v>
      </c>
      <c r="AB42">
        <v>-4.3143900000000004</v>
      </c>
      <c r="AC42">
        <v>-2.6544400000000001</v>
      </c>
      <c r="AD42">
        <v>-1.7098100000000001</v>
      </c>
      <c r="AE42">
        <v>-6.9663799999999998E-2</v>
      </c>
      <c r="AF42">
        <v>-1.23647</v>
      </c>
      <c r="AG42">
        <v>2.7578700000000001E-2</v>
      </c>
      <c r="AH42">
        <v>-0.89389300000000005</v>
      </c>
      <c r="AI42">
        <v>-0.77558899999999997</v>
      </c>
      <c r="AJ42">
        <v>-0.26246900000000001</v>
      </c>
      <c r="AK42">
        <v>0.906891</v>
      </c>
      <c r="AL42">
        <v>-1.60788</v>
      </c>
      <c r="AN42">
        <v>-2.7227999999999999</v>
      </c>
      <c r="AO42">
        <v>12</v>
      </c>
      <c r="AP42">
        <v>1328.59</v>
      </c>
      <c r="AQ42">
        <v>3.7476999999999998E-13</v>
      </c>
      <c r="AR42">
        <v>188.04</v>
      </c>
      <c r="AS42">
        <v>5836300000</v>
      </c>
      <c r="AT42">
        <v>3820400000</v>
      </c>
      <c r="AU42">
        <v>2015900000</v>
      </c>
      <c r="AV42">
        <v>94</v>
      </c>
      <c r="AW42" s="2" t="s">
        <v>188</v>
      </c>
      <c r="AX42">
        <v>0</v>
      </c>
      <c r="AY42">
        <v>10</v>
      </c>
      <c r="AZ42">
        <v>10</v>
      </c>
    </row>
    <row r="43" spans="1:52" x14ac:dyDescent="0.3">
      <c r="A43" t="s">
        <v>184</v>
      </c>
      <c r="B43" t="s">
        <v>185</v>
      </c>
      <c r="C43" t="s">
        <v>190</v>
      </c>
      <c r="D43" t="s">
        <v>187</v>
      </c>
      <c r="Y43">
        <v>0.73794599999999999</v>
      </c>
      <c r="AC43">
        <v>-2.20051</v>
      </c>
      <c r="AO43">
        <v>17</v>
      </c>
      <c r="AP43">
        <v>2055.0100000000002</v>
      </c>
      <c r="AQ43">
        <v>1.2370999999999999E-4</v>
      </c>
      <c r="AR43">
        <v>50.874000000000002</v>
      </c>
      <c r="AS43">
        <v>161820000</v>
      </c>
      <c r="AT43">
        <v>121340000</v>
      </c>
      <c r="AU43">
        <v>40481000</v>
      </c>
      <c r="AV43">
        <v>4</v>
      </c>
      <c r="AW43" s="2" t="s">
        <v>188</v>
      </c>
      <c r="AX43">
        <v>0</v>
      </c>
      <c r="AY43">
        <v>1</v>
      </c>
      <c r="AZ43">
        <v>1</v>
      </c>
    </row>
    <row r="44" spans="1:52" x14ac:dyDescent="0.3">
      <c r="A44" t="s">
        <v>191</v>
      </c>
      <c r="B44" t="s">
        <v>192</v>
      </c>
      <c r="C44" t="s">
        <v>193</v>
      </c>
      <c r="D44" t="s">
        <v>194</v>
      </c>
      <c r="E44">
        <v>-0.86543700000000001</v>
      </c>
      <c r="F44">
        <v>0.86623499999999998</v>
      </c>
      <c r="G44">
        <v>-0.199769</v>
      </c>
      <c r="H44">
        <v>0.913493</v>
      </c>
      <c r="J44">
        <v>1.2426900000000001</v>
      </c>
      <c r="K44">
        <v>1.4058299999999999</v>
      </c>
      <c r="L44">
        <v>0.90257500000000002</v>
      </c>
      <c r="M44">
        <v>1.46394</v>
      </c>
      <c r="N44">
        <v>0.16040399999999999</v>
      </c>
      <c r="O44">
        <v>0.53136899999999998</v>
      </c>
      <c r="P44">
        <v>0.20901700000000001</v>
      </c>
      <c r="Q44">
        <v>0.66893599999999998</v>
      </c>
      <c r="R44">
        <v>-0.98207800000000001</v>
      </c>
      <c r="S44">
        <v>2.4486400000000001</v>
      </c>
      <c r="T44">
        <v>0.24049699999999999</v>
      </c>
      <c r="U44">
        <v>1.22811</v>
      </c>
      <c r="V44">
        <v>1.3411299999999999</v>
      </c>
      <c r="W44">
        <v>1.42578</v>
      </c>
      <c r="X44">
        <v>0.66083700000000001</v>
      </c>
      <c r="Y44">
        <v>-1.115</v>
      </c>
      <c r="Z44">
        <v>0.243425</v>
      </c>
      <c r="AA44">
        <v>0.58918800000000005</v>
      </c>
      <c r="AB44">
        <v>-0.595947</v>
      </c>
      <c r="AC44">
        <v>0.65489399999999998</v>
      </c>
      <c r="AD44">
        <v>0.12631200000000001</v>
      </c>
      <c r="AE44">
        <v>5.4362399999999998E-2</v>
      </c>
      <c r="AF44">
        <v>0.958731</v>
      </c>
      <c r="AG44">
        <v>-1.0778000000000001</v>
      </c>
      <c r="AH44">
        <v>0.45596500000000001</v>
      </c>
      <c r="AI44">
        <v>-0.73216499999999995</v>
      </c>
      <c r="AJ44">
        <v>-1.0539400000000001</v>
      </c>
      <c r="AK44">
        <v>-0.228047</v>
      </c>
      <c r="AL44">
        <v>4.8967999999999998E-3</v>
      </c>
      <c r="AM44">
        <v>-0.16255700000000001</v>
      </c>
      <c r="AN44">
        <v>0.15704399999999999</v>
      </c>
      <c r="AO44">
        <v>10</v>
      </c>
      <c r="AP44">
        <v>1014.57</v>
      </c>
      <c r="AQ44">
        <v>1.1705E-4</v>
      </c>
      <c r="AR44">
        <v>139.97</v>
      </c>
      <c r="AS44">
        <v>8050800000</v>
      </c>
      <c r="AT44">
        <v>3885700000</v>
      </c>
      <c r="AU44">
        <v>4165100000</v>
      </c>
      <c r="AV44">
        <v>200</v>
      </c>
      <c r="AW44" s="2" t="s">
        <v>195</v>
      </c>
      <c r="AX44">
        <v>7</v>
      </c>
      <c r="AY44">
        <v>3</v>
      </c>
      <c r="AZ44">
        <v>10</v>
      </c>
    </row>
    <row r="45" spans="1:52" x14ac:dyDescent="0.3">
      <c r="A45" t="s">
        <v>196</v>
      </c>
      <c r="B45" t="s">
        <v>197</v>
      </c>
      <c r="C45" t="s">
        <v>198</v>
      </c>
      <c r="D45" t="s">
        <v>199</v>
      </c>
      <c r="G45">
        <v>-1.4586999999999999E-2</v>
      </c>
      <c r="I45">
        <v>0.537246</v>
      </c>
      <c r="J45">
        <v>0.21896699999999999</v>
      </c>
      <c r="L45">
        <v>0.37562299999999998</v>
      </c>
      <c r="M45">
        <v>-9.7440100000000002E-2</v>
      </c>
      <c r="O45">
        <v>1.6332500000000001</v>
      </c>
      <c r="P45">
        <v>0.48460199999999998</v>
      </c>
      <c r="Q45">
        <v>0.45522899999999999</v>
      </c>
      <c r="S45">
        <v>0.615228</v>
      </c>
      <c r="AD45">
        <v>0.33285100000000001</v>
      </c>
      <c r="AH45">
        <v>-0.197716</v>
      </c>
      <c r="AI45">
        <v>0.19067799999999999</v>
      </c>
      <c r="AL45">
        <v>9.2342800000000003E-2</v>
      </c>
      <c r="AN45">
        <v>0.55817000000000005</v>
      </c>
      <c r="AO45">
        <v>12</v>
      </c>
      <c r="AP45">
        <v>1459.7</v>
      </c>
      <c r="AQ45">
        <v>3.157E-6</v>
      </c>
      <c r="AR45">
        <v>119.22</v>
      </c>
      <c r="AS45">
        <v>941720000</v>
      </c>
      <c r="AT45">
        <v>418610000</v>
      </c>
      <c r="AU45">
        <v>523110000</v>
      </c>
      <c r="AV45">
        <v>19</v>
      </c>
      <c r="AW45" s="2" t="s">
        <v>200</v>
      </c>
      <c r="AX45">
        <v>1</v>
      </c>
      <c r="AY45">
        <v>0</v>
      </c>
      <c r="AZ45">
        <v>1</v>
      </c>
    </row>
    <row r="46" spans="1:52" x14ac:dyDescent="0.3">
      <c r="A46" t="s">
        <v>201</v>
      </c>
      <c r="B46" t="s">
        <v>202</v>
      </c>
      <c r="C46" t="s">
        <v>203</v>
      </c>
      <c r="D46" t="s">
        <v>204</v>
      </c>
      <c r="E46">
        <v>-0.125274</v>
      </c>
      <c r="F46">
        <v>-1.0317099999999999</v>
      </c>
      <c r="G46">
        <v>-6.7863199999999999E-2</v>
      </c>
      <c r="H46">
        <v>-0.29548200000000002</v>
      </c>
      <c r="I46">
        <v>-0.59998700000000005</v>
      </c>
      <c r="J46">
        <v>-0.20912800000000001</v>
      </c>
      <c r="K46">
        <v>0.491699</v>
      </c>
      <c r="L46">
        <v>-0.58601599999999998</v>
      </c>
      <c r="M46">
        <v>0.74019400000000002</v>
      </c>
      <c r="N46">
        <v>-0.76397899999999996</v>
      </c>
      <c r="O46">
        <v>0.22317500000000001</v>
      </c>
      <c r="P46">
        <v>-0.21052899999999999</v>
      </c>
      <c r="Q46">
        <v>-0.42864400000000002</v>
      </c>
      <c r="R46">
        <v>-9.87373E-2</v>
      </c>
      <c r="S46">
        <v>0.70937899999999998</v>
      </c>
      <c r="T46">
        <v>0.45606999999999998</v>
      </c>
      <c r="U46">
        <v>-0.10853400000000001</v>
      </c>
      <c r="V46">
        <v>0.100978</v>
      </c>
      <c r="W46">
        <v>-8.4165599999999993E-2</v>
      </c>
      <c r="X46">
        <v>-0.42453299999999999</v>
      </c>
      <c r="Y46">
        <v>8.7327000000000002E-2</v>
      </c>
      <c r="Z46">
        <v>-0.34406199999999998</v>
      </c>
      <c r="AA46">
        <v>0.542605</v>
      </c>
      <c r="AB46">
        <v>0.119157</v>
      </c>
      <c r="AC46">
        <v>0.29478199999999999</v>
      </c>
      <c r="AD46">
        <v>3.5483099999999997E-2</v>
      </c>
      <c r="AE46">
        <v>-0.86436000000000002</v>
      </c>
      <c r="AF46">
        <v>-0.20383399999999999</v>
      </c>
      <c r="AG46">
        <v>-1.03009</v>
      </c>
      <c r="AH46">
        <v>0.41673199999999999</v>
      </c>
      <c r="AI46">
        <v>0.39242700000000003</v>
      </c>
      <c r="AJ46">
        <v>-0.18678700000000001</v>
      </c>
      <c r="AK46">
        <v>-0.89467099999999999</v>
      </c>
      <c r="AL46">
        <v>-0.30423800000000001</v>
      </c>
      <c r="AM46">
        <v>9.7071299999999999E-2</v>
      </c>
      <c r="AN46">
        <v>-7.7071500000000001E-2</v>
      </c>
      <c r="AO46">
        <v>11</v>
      </c>
      <c r="AP46">
        <v>1220.6300000000001</v>
      </c>
      <c r="AQ46">
        <v>1.6895E-13</v>
      </c>
      <c r="AR46">
        <v>194.06</v>
      </c>
      <c r="AS46">
        <v>70757000000</v>
      </c>
      <c r="AT46">
        <v>35684000000</v>
      </c>
      <c r="AU46">
        <v>35073000000</v>
      </c>
      <c r="AV46">
        <v>525</v>
      </c>
      <c r="AW46" s="2" t="s">
        <v>205</v>
      </c>
      <c r="AX46">
        <v>0</v>
      </c>
      <c r="AY46">
        <v>2</v>
      </c>
      <c r="AZ46">
        <v>2</v>
      </c>
    </row>
    <row r="47" spans="1:52" x14ac:dyDescent="0.3">
      <c r="A47" t="s">
        <v>201</v>
      </c>
      <c r="B47" t="s">
        <v>202</v>
      </c>
      <c r="C47" t="s">
        <v>206</v>
      </c>
      <c r="D47" t="s">
        <v>204</v>
      </c>
      <c r="E47">
        <v>0.48181600000000002</v>
      </c>
      <c r="F47">
        <v>-0.779026</v>
      </c>
      <c r="G47">
        <v>0.185613</v>
      </c>
      <c r="H47">
        <v>-0.14103199999999999</v>
      </c>
      <c r="I47">
        <v>-0.89568999999999999</v>
      </c>
      <c r="J47">
        <v>6.1902900000000002E-3</v>
      </c>
      <c r="K47">
        <v>0.73560899999999996</v>
      </c>
      <c r="L47">
        <v>-0.44098799999999999</v>
      </c>
      <c r="M47">
        <v>1.5508999999999999</v>
      </c>
      <c r="N47">
        <v>-0.47096900000000003</v>
      </c>
      <c r="O47">
        <v>0.63700699999999999</v>
      </c>
      <c r="P47">
        <v>-3.2152600000000003E-2</v>
      </c>
      <c r="Q47">
        <v>-0.44532300000000002</v>
      </c>
      <c r="R47">
        <v>0.110497</v>
      </c>
      <c r="S47">
        <v>0.825623</v>
      </c>
      <c r="T47">
        <v>0.22897300000000001</v>
      </c>
      <c r="U47">
        <v>2.6729300000000001E-2</v>
      </c>
      <c r="V47">
        <v>4.64211E-2</v>
      </c>
      <c r="W47">
        <v>-0.38750600000000002</v>
      </c>
      <c r="X47">
        <v>-0.31521700000000002</v>
      </c>
      <c r="Y47">
        <v>0.46800999999999998</v>
      </c>
      <c r="Z47">
        <v>-7.6554200000000003E-2</v>
      </c>
      <c r="AA47">
        <v>0.52155300000000004</v>
      </c>
      <c r="AB47">
        <v>0.132906</v>
      </c>
      <c r="AC47">
        <v>0.25628600000000001</v>
      </c>
      <c r="AD47">
        <v>-6.4781699999999998E-2</v>
      </c>
      <c r="AE47">
        <v>-0.32555699999999999</v>
      </c>
      <c r="AF47">
        <v>0.18256500000000001</v>
      </c>
      <c r="AG47">
        <v>-0.828511</v>
      </c>
      <c r="AH47">
        <v>0.43231799999999998</v>
      </c>
      <c r="AI47">
        <v>0.359184</v>
      </c>
      <c r="AJ47">
        <v>-0.74651900000000004</v>
      </c>
      <c r="AK47">
        <v>-0.54713100000000003</v>
      </c>
      <c r="AL47">
        <v>2.59443E-3</v>
      </c>
      <c r="AM47">
        <v>0.79135599999999995</v>
      </c>
      <c r="AN47">
        <v>-9.7131000000000006E-3</v>
      </c>
      <c r="AO47">
        <v>22</v>
      </c>
      <c r="AP47">
        <v>2174.11</v>
      </c>
      <c r="AQ47">
        <v>2.3226999999999999E-116</v>
      </c>
      <c r="AR47">
        <v>249.97</v>
      </c>
      <c r="AS47">
        <v>254630000000</v>
      </c>
      <c r="AT47">
        <v>127560000000</v>
      </c>
      <c r="AU47">
        <v>127070000000</v>
      </c>
      <c r="AV47">
        <v>2672</v>
      </c>
      <c r="AW47" s="2" t="s">
        <v>205</v>
      </c>
      <c r="AX47">
        <v>1</v>
      </c>
      <c r="AY47">
        <v>0</v>
      </c>
      <c r="AZ47">
        <v>1</v>
      </c>
    </row>
    <row r="48" spans="1:52" x14ac:dyDescent="0.3">
      <c r="A48" t="s">
        <v>201</v>
      </c>
      <c r="B48" t="s">
        <v>202</v>
      </c>
      <c r="C48" t="s">
        <v>207</v>
      </c>
      <c r="D48" t="s">
        <v>204</v>
      </c>
      <c r="G48">
        <v>0.389677</v>
      </c>
      <c r="I48">
        <v>-0.55044400000000004</v>
      </c>
      <c r="J48">
        <v>-0.36206500000000003</v>
      </c>
      <c r="L48">
        <v>-0.92502899999999999</v>
      </c>
      <c r="N48">
        <v>-0.526057</v>
      </c>
      <c r="P48">
        <v>0.145873</v>
      </c>
      <c r="X48">
        <v>9.5722000000000002E-2</v>
      </c>
      <c r="Y48">
        <v>2.1750099999999999</v>
      </c>
      <c r="Z48">
        <v>0.50589099999999998</v>
      </c>
      <c r="AB48">
        <v>2.69495</v>
      </c>
      <c r="AC48">
        <v>1.7701499999999999</v>
      </c>
      <c r="AD48">
        <v>-7.1572800000000006E-2</v>
      </c>
      <c r="AE48">
        <v>-8.7779399999999994E-2</v>
      </c>
      <c r="AG48">
        <v>-0.73393900000000001</v>
      </c>
      <c r="AH48">
        <v>0.65425199999999994</v>
      </c>
      <c r="AJ48">
        <v>-0.42002800000000001</v>
      </c>
      <c r="AK48">
        <v>-1.01281</v>
      </c>
      <c r="AM48">
        <v>0.78918699999999997</v>
      </c>
      <c r="AN48">
        <v>0.197991</v>
      </c>
      <c r="AO48">
        <v>23</v>
      </c>
      <c r="AP48">
        <v>2330.21</v>
      </c>
      <c r="AQ48">
        <v>7.6673E-41</v>
      </c>
      <c r="AR48">
        <v>152.47</v>
      </c>
      <c r="AS48">
        <v>1494400000</v>
      </c>
      <c r="AT48">
        <v>771790000</v>
      </c>
      <c r="AU48">
        <v>722560000</v>
      </c>
      <c r="AV48">
        <v>31</v>
      </c>
      <c r="AW48" s="2" t="s">
        <v>205</v>
      </c>
      <c r="AX48">
        <v>3</v>
      </c>
      <c r="AY48">
        <v>1</v>
      </c>
      <c r="AZ48">
        <v>4</v>
      </c>
    </row>
    <row r="49" spans="1:52" x14ac:dyDescent="0.3">
      <c r="A49" t="s">
        <v>208</v>
      </c>
      <c r="B49" t="s">
        <v>209</v>
      </c>
      <c r="C49" t="s">
        <v>210</v>
      </c>
      <c r="D49" t="s">
        <v>211</v>
      </c>
      <c r="E49">
        <v>-1.33876</v>
      </c>
      <c r="F49">
        <v>-0.65698999999999996</v>
      </c>
      <c r="G49">
        <v>0.57017099999999998</v>
      </c>
      <c r="H49">
        <v>-0.55804900000000002</v>
      </c>
      <c r="I49">
        <v>-0.56304900000000002</v>
      </c>
      <c r="J49">
        <v>-4.5967500000000001E-2</v>
      </c>
      <c r="K49">
        <v>1.1767099999999999</v>
      </c>
      <c r="L49">
        <v>-0.121769</v>
      </c>
      <c r="M49">
        <v>0.55178700000000003</v>
      </c>
      <c r="N49">
        <v>1.43984</v>
      </c>
      <c r="O49">
        <v>3.2523999999999997E-2</v>
      </c>
      <c r="P49">
        <v>0.56462199999999996</v>
      </c>
      <c r="Q49">
        <v>4.27844E-2</v>
      </c>
      <c r="R49">
        <v>-0.75562399999999996</v>
      </c>
      <c r="S49">
        <v>-3.1223500000000001E-2</v>
      </c>
      <c r="U49">
        <v>2.1001699999999999</v>
      </c>
      <c r="Z49">
        <v>2.5737599999999999E-2</v>
      </c>
      <c r="AA49">
        <v>0.30111900000000003</v>
      </c>
      <c r="AB49">
        <v>-1.831</v>
      </c>
      <c r="AC49">
        <v>0.41153499999999998</v>
      </c>
      <c r="AD49">
        <v>0.461424</v>
      </c>
      <c r="AE49">
        <v>0.175173</v>
      </c>
      <c r="AF49">
        <v>-0.56738299999999997</v>
      </c>
      <c r="AG49">
        <v>-0.49530800000000003</v>
      </c>
      <c r="AH49">
        <v>0.73344100000000001</v>
      </c>
      <c r="AO49">
        <v>26</v>
      </c>
      <c r="AP49">
        <v>2939.4</v>
      </c>
      <c r="AQ49">
        <v>1.4042999999999999E-38</v>
      </c>
      <c r="AR49">
        <v>120.85</v>
      </c>
      <c r="AS49">
        <v>3026500000</v>
      </c>
      <c r="AT49">
        <v>1617700000</v>
      </c>
      <c r="AU49">
        <v>1408900000</v>
      </c>
      <c r="AV49">
        <v>77</v>
      </c>
      <c r="AW49" s="2" t="s">
        <v>212</v>
      </c>
      <c r="AX49">
        <v>3</v>
      </c>
      <c r="AY49">
        <v>2</v>
      </c>
      <c r="AZ49">
        <v>5</v>
      </c>
    </row>
    <row r="50" spans="1:52" x14ac:dyDescent="0.3">
      <c r="A50" t="s">
        <v>213</v>
      </c>
      <c r="B50" t="s">
        <v>214</v>
      </c>
      <c r="C50" t="s">
        <v>215</v>
      </c>
      <c r="D50" t="s">
        <v>216</v>
      </c>
      <c r="E50">
        <v>1.0920000000000001</v>
      </c>
      <c r="F50">
        <v>-0.448272</v>
      </c>
      <c r="G50">
        <v>4.9909500000000002E-2</v>
      </c>
      <c r="H50">
        <v>5.7591999999999999E-3</v>
      </c>
      <c r="I50">
        <v>0.63375700000000001</v>
      </c>
      <c r="J50">
        <v>0.727877</v>
      </c>
      <c r="K50">
        <v>0.12048499999999999</v>
      </c>
      <c r="L50">
        <v>0.39319700000000002</v>
      </c>
      <c r="M50">
        <v>0.19572600000000001</v>
      </c>
      <c r="N50">
        <v>6.2950599999999995E-2</v>
      </c>
      <c r="O50">
        <v>1.25719</v>
      </c>
      <c r="P50">
        <v>1.03502E-2</v>
      </c>
      <c r="Q50">
        <v>-0.34631600000000001</v>
      </c>
      <c r="R50">
        <v>0.36300300000000002</v>
      </c>
      <c r="S50">
        <v>1.3410200000000001</v>
      </c>
      <c r="T50">
        <v>1.70757</v>
      </c>
      <c r="U50">
        <v>0.52817099999999995</v>
      </c>
      <c r="V50">
        <v>7.0526699999999998E-2</v>
      </c>
      <c r="W50">
        <v>0.75591299999999995</v>
      </c>
      <c r="X50">
        <v>0.47674499999999997</v>
      </c>
      <c r="Y50">
        <v>1.38493</v>
      </c>
      <c r="Z50">
        <v>0.48036899999999999</v>
      </c>
      <c r="AA50">
        <v>1.1561399999999999</v>
      </c>
      <c r="AB50">
        <v>-5.0816199999999999E-2</v>
      </c>
      <c r="AC50">
        <v>1.2242900000000001</v>
      </c>
      <c r="AD50">
        <v>1.7922E-2</v>
      </c>
      <c r="AE50">
        <v>0.44911200000000001</v>
      </c>
      <c r="AF50">
        <v>0.54428799999999999</v>
      </c>
      <c r="AG50">
        <v>-0.19899</v>
      </c>
      <c r="AH50">
        <v>-0.38249499999999997</v>
      </c>
      <c r="AI50">
        <v>0.307778</v>
      </c>
      <c r="AJ50">
        <v>1.2781</v>
      </c>
      <c r="AK50">
        <v>0.57153100000000001</v>
      </c>
      <c r="AL50">
        <v>0.82448299999999997</v>
      </c>
      <c r="AM50">
        <v>6.8739599999999998E-2</v>
      </c>
      <c r="AN50">
        <v>0.81737800000000005</v>
      </c>
      <c r="AO50">
        <v>9</v>
      </c>
      <c r="AP50">
        <v>995.60199999999998</v>
      </c>
      <c r="AQ50">
        <v>1.8417999999999999E-4</v>
      </c>
      <c r="AR50">
        <v>143.44999999999999</v>
      </c>
      <c r="AS50">
        <v>6984800000</v>
      </c>
      <c r="AT50">
        <v>3030400000</v>
      </c>
      <c r="AU50">
        <v>3954300000</v>
      </c>
      <c r="AV50">
        <v>262</v>
      </c>
      <c r="AW50" s="2" t="s">
        <v>217</v>
      </c>
      <c r="AX50">
        <v>8</v>
      </c>
      <c r="AY50">
        <v>0</v>
      </c>
      <c r="AZ50">
        <v>8</v>
      </c>
    </row>
    <row r="51" spans="1:52" x14ac:dyDescent="0.3">
      <c r="A51" t="s">
        <v>218</v>
      </c>
      <c r="B51" t="s">
        <v>219</v>
      </c>
      <c r="C51" t="s">
        <v>220</v>
      </c>
      <c r="D51" t="s">
        <v>221</v>
      </c>
      <c r="AB51">
        <v>-4.9992599999999996</v>
      </c>
      <c r="AO51">
        <v>7</v>
      </c>
      <c r="AP51">
        <v>843.50699999999995</v>
      </c>
      <c r="AQ51">
        <v>6.8493E-3</v>
      </c>
      <c r="AR51">
        <v>116.11</v>
      </c>
      <c r="AS51">
        <v>46639000</v>
      </c>
      <c r="AT51">
        <v>40623000</v>
      </c>
      <c r="AU51">
        <v>6015900</v>
      </c>
      <c r="AV51">
        <v>1</v>
      </c>
      <c r="AW51" s="2" t="s">
        <v>222</v>
      </c>
      <c r="AX51">
        <v>0</v>
      </c>
      <c r="AY51">
        <v>1</v>
      </c>
      <c r="AZ51">
        <v>1</v>
      </c>
    </row>
    <row r="52" spans="1:52" x14ac:dyDescent="0.3">
      <c r="A52" t="s">
        <v>223</v>
      </c>
      <c r="B52" t="s">
        <v>224</v>
      </c>
      <c r="C52" t="s">
        <v>225</v>
      </c>
      <c r="D52" t="s">
        <v>226</v>
      </c>
      <c r="E52">
        <v>-1.54684</v>
      </c>
      <c r="F52">
        <v>-1.71</v>
      </c>
      <c r="G52">
        <v>-0.392459</v>
      </c>
      <c r="H52">
        <v>-2.2995199999999998</v>
      </c>
      <c r="I52">
        <v>-2.24831</v>
      </c>
      <c r="J52">
        <v>-1.38673</v>
      </c>
      <c r="K52">
        <v>-0.82480100000000001</v>
      </c>
      <c r="L52">
        <v>-1.3440300000000001</v>
      </c>
      <c r="M52">
        <v>-0.161944</v>
      </c>
      <c r="N52">
        <v>-0.64939000000000002</v>
      </c>
      <c r="O52">
        <v>-2.4613999999999998</v>
      </c>
      <c r="P52">
        <v>-0.98681700000000006</v>
      </c>
      <c r="Q52">
        <v>-0.92870399999999997</v>
      </c>
      <c r="R52">
        <v>-2.4478</v>
      </c>
      <c r="S52">
        <v>-0.59751799999999999</v>
      </c>
      <c r="T52">
        <v>-0.82802500000000001</v>
      </c>
      <c r="U52">
        <v>-1.63751</v>
      </c>
      <c r="V52">
        <v>-0.86147399999999996</v>
      </c>
      <c r="W52">
        <v>-1.3503400000000001</v>
      </c>
      <c r="X52">
        <v>-1.18157</v>
      </c>
      <c r="Y52">
        <v>-1.53705</v>
      </c>
      <c r="Z52">
        <v>-2.3865400000000001</v>
      </c>
      <c r="AA52">
        <v>-2.5597099999999999</v>
      </c>
      <c r="AB52">
        <v>-0.99036599999999997</v>
      </c>
      <c r="AC52">
        <v>-2.6756700000000002</v>
      </c>
      <c r="AD52">
        <v>-2.0573299999999999</v>
      </c>
      <c r="AE52">
        <v>-2.7765499999999999</v>
      </c>
      <c r="AF52">
        <v>-3.11741</v>
      </c>
      <c r="AG52">
        <v>-1.16906</v>
      </c>
      <c r="AH52">
        <v>-0.55302399999999996</v>
      </c>
      <c r="AI52">
        <v>-1.31298</v>
      </c>
      <c r="AJ52">
        <v>-1.8185800000000001</v>
      </c>
      <c r="AK52">
        <v>-1.66232</v>
      </c>
      <c r="AL52">
        <v>-3.6194099999999998</v>
      </c>
      <c r="AM52">
        <v>-2.79556</v>
      </c>
      <c r="AN52">
        <v>-2.09937</v>
      </c>
      <c r="AO52">
        <v>9</v>
      </c>
      <c r="AP52">
        <v>1010.52</v>
      </c>
      <c r="AQ52">
        <v>2.3197E-6</v>
      </c>
      <c r="AR52">
        <v>160.75</v>
      </c>
      <c r="AS52">
        <v>27191000000</v>
      </c>
      <c r="AT52">
        <v>21491000000</v>
      </c>
      <c r="AU52">
        <v>5700700000</v>
      </c>
      <c r="AV52">
        <v>372</v>
      </c>
      <c r="AW52" s="2" t="s">
        <v>227</v>
      </c>
      <c r="AX52">
        <v>0</v>
      </c>
      <c r="AY52">
        <v>25</v>
      </c>
      <c r="AZ52">
        <v>25</v>
      </c>
    </row>
    <row r="53" spans="1:52" x14ac:dyDescent="0.3">
      <c r="A53" t="s">
        <v>223</v>
      </c>
      <c r="B53" t="s">
        <v>224</v>
      </c>
      <c r="C53" t="s">
        <v>228</v>
      </c>
      <c r="D53" t="s">
        <v>226</v>
      </c>
      <c r="E53">
        <v>-2.53701</v>
      </c>
      <c r="F53">
        <v>-1.91926</v>
      </c>
      <c r="G53">
        <v>-0.465839</v>
      </c>
      <c r="H53">
        <v>-2.8549600000000002</v>
      </c>
      <c r="I53">
        <v>-2.3120799999999999</v>
      </c>
      <c r="J53">
        <v>-2.1962799999999998</v>
      </c>
      <c r="K53">
        <v>-1.4342900000000001</v>
      </c>
      <c r="L53">
        <v>-2.0319799999999999</v>
      </c>
      <c r="M53">
        <v>-0.91183099999999995</v>
      </c>
      <c r="N53">
        <v>-0.806342</v>
      </c>
      <c r="O53">
        <v>-2.2358899999999999</v>
      </c>
      <c r="P53">
        <v>-1.50251</v>
      </c>
      <c r="Q53">
        <v>-1.2327399999999999</v>
      </c>
      <c r="R53">
        <v>-2.73658</v>
      </c>
      <c r="S53">
        <v>-1.77339</v>
      </c>
      <c r="T53">
        <v>-1.5961000000000001</v>
      </c>
      <c r="U53">
        <v>-2.2540100000000001</v>
      </c>
      <c r="V53">
        <v>-1.26715</v>
      </c>
      <c r="W53">
        <v>-1.63066</v>
      </c>
      <c r="X53">
        <v>-1.51783</v>
      </c>
      <c r="Y53">
        <v>-2.2632699999999999</v>
      </c>
      <c r="Z53">
        <v>-3.2768999999999999</v>
      </c>
      <c r="AA53">
        <v>-2.14127</v>
      </c>
      <c r="AB53">
        <v>-2.9578000000000002</v>
      </c>
      <c r="AC53">
        <v>-3.2743899999999999</v>
      </c>
      <c r="AD53">
        <v>-2.1774900000000001</v>
      </c>
      <c r="AE53">
        <v>-2.4765000000000001</v>
      </c>
      <c r="AF53">
        <v>-2.97166</v>
      </c>
      <c r="AG53">
        <v>-1.4660599999999999</v>
      </c>
      <c r="AH53">
        <v>-0.87506300000000004</v>
      </c>
      <c r="AI53">
        <v>-1.33778</v>
      </c>
      <c r="AJ53">
        <v>-2.1387299999999998</v>
      </c>
      <c r="AK53">
        <v>-1.43686</v>
      </c>
      <c r="AL53">
        <v>-2.4913500000000002</v>
      </c>
      <c r="AM53">
        <v>-2.9685999999999999</v>
      </c>
      <c r="AN53">
        <v>-2.3793899999999999</v>
      </c>
      <c r="AO53">
        <v>13</v>
      </c>
      <c r="AP53">
        <v>1168.69</v>
      </c>
      <c r="AQ53">
        <v>6.9445999999999998E-28</v>
      </c>
      <c r="AR53">
        <v>221.94</v>
      </c>
      <c r="AS53">
        <v>39096000000</v>
      </c>
      <c r="AT53">
        <v>32294000000</v>
      </c>
      <c r="AU53">
        <v>6801800000</v>
      </c>
      <c r="AV53">
        <v>545</v>
      </c>
      <c r="AW53" s="2" t="s">
        <v>227</v>
      </c>
      <c r="AX53">
        <v>0</v>
      </c>
      <c r="AY53">
        <v>32</v>
      </c>
      <c r="AZ53">
        <v>32</v>
      </c>
    </row>
    <row r="54" spans="1:52" x14ac:dyDescent="0.3">
      <c r="A54" t="s">
        <v>229</v>
      </c>
      <c r="B54" t="s">
        <v>230</v>
      </c>
      <c r="C54" t="s">
        <v>231</v>
      </c>
      <c r="D54" t="s">
        <v>232</v>
      </c>
      <c r="H54">
        <v>-1.5082800000000001</v>
      </c>
      <c r="Z54">
        <v>-2.16411</v>
      </c>
      <c r="AD54">
        <v>-2.59449</v>
      </c>
      <c r="AO54">
        <v>7</v>
      </c>
      <c r="AP54">
        <v>676.35</v>
      </c>
      <c r="AQ54">
        <v>1.7209E-3</v>
      </c>
      <c r="AR54">
        <v>129.66999999999999</v>
      </c>
      <c r="AS54">
        <v>177590000</v>
      </c>
      <c r="AT54">
        <v>143460000</v>
      </c>
      <c r="AU54">
        <v>34132000</v>
      </c>
      <c r="AV54">
        <v>4</v>
      </c>
      <c r="AW54" s="2" t="s">
        <v>233</v>
      </c>
      <c r="AX54">
        <v>0</v>
      </c>
      <c r="AY54">
        <v>3</v>
      </c>
      <c r="AZ54">
        <v>3</v>
      </c>
    </row>
    <row r="55" spans="1:52" x14ac:dyDescent="0.3">
      <c r="A55" t="s">
        <v>234</v>
      </c>
      <c r="B55" t="s">
        <v>235</v>
      </c>
      <c r="C55" t="s">
        <v>236</v>
      </c>
      <c r="D55" t="s">
        <v>237</v>
      </c>
      <c r="H55">
        <v>-0.14892900000000001</v>
      </c>
      <c r="I55">
        <v>3.1395100000000002E-2</v>
      </c>
      <c r="J55">
        <v>0.57724799999999998</v>
      </c>
      <c r="L55">
        <v>0.205017</v>
      </c>
      <c r="M55">
        <v>7.61487E-2</v>
      </c>
      <c r="P55">
        <v>2.2474299999999999E-2</v>
      </c>
      <c r="Q55">
        <v>-0.292263</v>
      </c>
      <c r="R55">
        <v>5.9908999999999997E-2</v>
      </c>
      <c r="S55">
        <v>-8.6721900000000005E-2</v>
      </c>
      <c r="Z55">
        <v>-0.71144099999999999</v>
      </c>
      <c r="AC55">
        <v>0.27929300000000001</v>
      </c>
      <c r="AD55">
        <v>-0.52383599999999997</v>
      </c>
      <c r="AF55">
        <v>-0.293041</v>
      </c>
      <c r="AG55">
        <v>0.37729000000000001</v>
      </c>
      <c r="AH55">
        <v>-0.17180699999999999</v>
      </c>
      <c r="AI55">
        <v>-0.59304999999999997</v>
      </c>
      <c r="AJ55">
        <v>0.72499899999999995</v>
      </c>
      <c r="AL55">
        <v>-2.3005899999999999E-2</v>
      </c>
      <c r="AN55">
        <v>-0.57297299999999995</v>
      </c>
      <c r="AO55">
        <v>7</v>
      </c>
      <c r="AP55">
        <v>851.596</v>
      </c>
      <c r="AQ55">
        <v>2.3747999999999998E-2</v>
      </c>
      <c r="AR55">
        <v>90.835999999999999</v>
      </c>
      <c r="AS55">
        <v>2134500000</v>
      </c>
      <c r="AT55">
        <v>1138900000</v>
      </c>
      <c r="AU55">
        <v>995590000</v>
      </c>
      <c r="AV55">
        <v>26</v>
      </c>
      <c r="AW55" s="2" t="s">
        <v>238</v>
      </c>
      <c r="AX55">
        <v>0</v>
      </c>
      <c r="AY55">
        <v>0</v>
      </c>
      <c r="AZ55">
        <v>0</v>
      </c>
    </row>
    <row r="56" spans="1:52" x14ac:dyDescent="0.3">
      <c r="A56" t="s">
        <v>239</v>
      </c>
      <c r="B56" t="s">
        <v>240</v>
      </c>
      <c r="C56" t="s">
        <v>241</v>
      </c>
      <c r="D56" t="s">
        <v>242</v>
      </c>
      <c r="E56">
        <v>2.9278599999999999</v>
      </c>
      <c r="F56">
        <v>0.324465</v>
      </c>
      <c r="G56">
        <v>7.2037199999999996E-2</v>
      </c>
      <c r="H56">
        <v>0.61466299999999996</v>
      </c>
      <c r="I56">
        <v>0.57434399999999997</v>
      </c>
      <c r="J56">
        <v>-1.0003700000000001E-2</v>
      </c>
      <c r="K56">
        <v>-3.2255899999999997E-2</v>
      </c>
      <c r="L56">
        <v>0.34414699999999998</v>
      </c>
      <c r="M56">
        <v>0.24537400000000001</v>
      </c>
      <c r="N56">
        <v>-6.1119600000000003E-2</v>
      </c>
      <c r="O56">
        <v>0.18053</v>
      </c>
      <c r="P56">
        <v>0.23866499999999999</v>
      </c>
      <c r="Q56">
        <v>0.20188500000000001</v>
      </c>
      <c r="R56">
        <v>0.59903200000000001</v>
      </c>
      <c r="S56">
        <v>0.16542999999999999</v>
      </c>
      <c r="T56">
        <v>-7.4925800000000004E-3</v>
      </c>
      <c r="U56">
        <v>7.2174500000000003E-2</v>
      </c>
      <c r="V56">
        <v>-0.109359</v>
      </c>
      <c r="W56">
        <v>0.24062</v>
      </c>
      <c r="X56">
        <v>0.37150300000000003</v>
      </c>
      <c r="Y56">
        <v>0.28959800000000002</v>
      </c>
      <c r="Z56">
        <v>0.22983400000000001</v>
      </c>
      <c r="AA56">
        <v>-0.150113</v>
      </c>
      <c r="AB56">
        <v>2.2846299999999999</v>
      </c>
      <c r="AC56">
        <v>0.32273600000000002</v>
      </c>
      <c r="AD56">
        <v>0.51035399999999997</v>
      </c>
      <c r="AE56">
        <v>9.2883900000000005E-2</v>
      </c>
      <c r="AF56">
        <v>0.16014600000000001</v>
      </c>
      <c r="AG56">
        <v>0.33925100000000002</v>
      </c>
      <c r="AH56">
        <v>-3.26422E-3</v>
      </c>
      <c r="AI56">
        <v>-6.65935E-2</v>
      </c>
      <c r="AJ56">
        <v>0.608904</v>
      </c>
      <c r="AK56">
        <v>-0.240895</v>
      </c>
      <c r="AL56">
        <v>-6.9194500000000006E-2</v>
      </c>
      <c r="AM56">
        <v>0.49763800000000002</v>
      </c>
      <c r="AN56">
        <v>0.95151300000000005</v>
      </c>
      <c r="AO56">
        <v>9</v>
      </c>
      <c r="AP56">
        <v>1058.5899999999999</v>
      </c>
      <c r="AQ56">
        <v>3.0891E-5</v>
      </c>
      <c r="AR56">
        <v>173.23</v>
      </c>
      <c r="AS56">
        <v>66659000000</v>
      </c>
      <c r="AT56">
        <v>29091000000</v>
      </c>
      <c r="AU56">
        <v>37568000000</v>
      </c>
      <c r="AV56">
        <v>477</v>
      </c>
      <c r="AW56" s="2" t="s">
        <v>243</v>
      </c>
      <c r="AX56">
        <v>2</v>
      </c>
      <c r="AY56">
        <v>0</v>
      </c>
      <c r="AZ56">
        <v>2</v>
      </c>
    </row>
    <row r="57" spans="1:52" x14ac:dyDescent="0.3">
      <c r="A57" t="s">
        <v>244</v>
      </c>
      <c r="B57" t="s">
        <v>240</v>
      </c>
      <c r="C57" t="s">
        <v>245</v>
      </c>
      <c r="D57" t="s">
        <v>246</v>
      </c>
      <c r="E57">
        <v>2.4585400000000002</v>
      </c>
      <c r="F57">
        <v>0.59807900000000003</v>
      </c>
      <c r="G57">
        <v>0.21809899999999999</v>
      </c>
      <c r="H57">
        <v>0.63329199999999997</v>
      </c>
      <c r="I57">
        <v>0.37695699999999999</v>
      </c>
      <c r="J57">
        <v>-1.7139600000000001E-2</v>
      </c>
      <c r="K57">
        <v>6.9289799999999999E-2</v>
      </c>
      <c r="L57">
        <v>0.45995599999999998</v>
      </c>
      <c r="M57">
        <v>0.431035</v>
      </c>
      <c r="N57">
        <v>0.162855</v>
      </c>
      <c r="O57">
        <v>0.27560299999999999</v>
      </c>
      <c r="P57">
        <v>0.62058599999999997</v>
      </c>
      <c r="Q57">
        <v>0.33113199999999998</v>
      </c>
      <c r="R57">
        <v>0.60965999999999998</v>
      </c>
      <c r="S57">
        <v>0.23768600000000001</v>
      </c>
      <c r="T57">
        <v>0.21051400000000001</v>
      </c>
      <c r="U57">
        <v>0.29006999999999999</v>
      </c>
      <c r="V57">
        <v>-4.1758700000000003E-2</v>
      </c>
      <c r="W57">
        <v>0.372618</v>
      </c>
      <c r="X57">
        <v>0.912497</v>
      </c>
      <c r="Y57">
        <v>0.79958499999999999</v>
      </c>
      <c r="Z57">
        <v>0.863066</v>
      </c>
      <c r="AA57">
        <v>0.37339800000000001</v>
      </c>
      <c r="AB57">
        <v>1.71132</v>
      </c>
      <c r="AC57">
        <v>0.95046799999999998</v>
      </c>
      <c r="AD57">
        <v>0.55335999999999996</v>
      </c>
      <c r="AE57">
        <v>0.39561099999999999</v>
      </c>
      <c r="AF57">
        <v>0.53535600000000005</v>
      </c>
      <c r="AG57">
        <v>0.62723300000000004</v>
      </c>
      <c r="AH57">
        <v>0.30521199999999998</v>
      </c>
      <c r="AI57">
        <v>4.7119599999999998E-2</v>
      </c>
      <c r="AJ57">
        <v>0.56696100000000005</v>
      </c>
      <c r="AK57">
        <v>0.59645800000000004</v>
      </c>
      <c r="AL57">
        <v>-0.31213299999999999</v>
      </c>
      <c r="AM57">
        <v>0.57850400000000002</v>
      </c>
      <c r="AN57">
        <v>1.2043900000000001</v>
      </c>
      <c r="AO57">
        <v>12</v>
      </c>
      <c r="AP57">
        <v>1308.6300000000001</v>
      </c>
      <c r="AQ57">
        <v>9.2768999999999993E-86</v>
      </c>
      <c r="AR57">
        <v>327.33999999999997</v>
      </c>
      <c r="AS57">
        <v>56705000000</v>
      </c>
      <c r="AT57">
        <v>24364000000</v>
      </c>
      <c r="AU57">
        <v>32341000000</v>
      </c>
      <c r="AV57">
        <v>1010</v>
      </c>
      <c r="AW57" s="2" t="s">
        <v>243</v>
      </c>
      <c r="AX57">
        <v>3</v>
      </c>
      <c r="AY57">
        <v>0</v>
      </c>
      <c r="AZ57">
        <v>3</v>
      </c>
    </row>
    <row r="58" spans="1:52" x14ac:dyDescent="0.3">
      <c r="A58" t="s">
        <v>244</v>
      </c>
      <c r="B58" t="s">
        <v>240</v>
      </c>
      <c r="C58" t="s">
        <v>247</v>
      </c>
      <c r="D58" t="s">
        <v>246</v>
      </c>
      <c r="E58">
        <v>-0.28050999999999998</v>
      </c>
      <c r="F58">
        <v>0.76043400000000005</v>
      </c>
      <c r="G58">
        <v>0.329181</v>
      </c>
      <c r="H58">
        <v>0.64339400000000002</v>
      </c>
      <c r="I58">
        <v>0.59550400000000003</v>
      </c>
      <c r="J58">
        <v>0.51187300000000002</v>
      </c>
      <c r="K58">
        <v>0.13973099999999999</v>
      </c>
      <c r="L58">
        <v>0.49845499999999998</v>
      </c>
      <c r="M58">
        <v>0.17645</v>
      </c>
      <c r="N58">
        <v>5.1859299999999997E-2</v>
      </c>
      <c r="O58">
        <v>0.15523100000000001</v>
      </c>
      <c r="P58">
        <v>0.42147899999999999</v>
      </c>
      <c r="Q58">
        <v>0.19383500000000001</v>
      </c>
      <c r="R58">
        <v>0.16825699999999999</v>
      </c>
      <c r="S58">
        <v>6.4606899999999995E-2</v>
      </c>
      <c r="T58">
        <v>0.18599299999999999</v>
      </c>
      <c r="U58">
        <v>0.26171100000000003</v>
      </c>
      <c r="V58">
        <v>-9.7239500000000006E-2</v>
      </c>
      <c r="W58">
        <v>0.26771600000000001</v>
      </c>
      <c r="X58">
        <v>0.73144399999999998</v>
      </c>
      <c r="Y58">
        <v>-0.43760399999999999</v>
      </c>
      <c r="Z58">
        <v>0.45048500000000002</v>
      </c>
      <c r="AA58">
        <v>-5.2131900000000002E-2</v>
      </c>
      <c r="AB58">
        <v>1.7610699999999999</v>
      </c>
      <c r="AC58">
        <v>0.78030999999999995</v>
      </c>
      <c r="AD58">
        <v>0.22675500000000001</v>
      </c>
      <c r="AE58">
        <v>0.49865900000000002</v>
      </c>
      <c r="AF58">
        <v>0.34698499999999999</v>
      </c>
      <c r="AG58">
        <v>0.328262</v>
      </c>
      <c r="AH58">
        <v>-1.4208200000000001E-2</v>
      </c>
      <c r="AI58">
        <v>-0.20091300000000001</v>
      </c>
      <c r="AJ58">
        <v>0.62143099999999996</v>
      </c>
      <c r="AK58">
        <v>0.57133699999999998</v>
      </c>
      <c r="AL58">
        <v>-0.70458299999999996</v>
      </c>
      <c r="AM58">
        <v>3.60232E-3</v>
      </c>
      <c r="AN58">
        <v>0.41781200000000002</v>
      </c>
      <c r="AO58">
        <v>9</v>
      </c>
      <c r="AP58">
        <v>1089.56</v>
      </c>
      <c r="AQ58">
        <v>5.3477000000000003E-8</v>
      </c>
      <c r="AR58">
        <v>200.54</v>
      </c>
      <c r="AS58">
        <v>66404000000</v>
      </c>
      <c r="AT58">
        <v>28442000000</v>
      </c>
      <c r="AU58">
        <v>37962000000</v>
      </c>
      <c r="AV58">
        <v>329</v>
      </c>
      <c r="AW58" s="2" t="s">
        <v>243</v>
      </c>
      <c r="AX58">
        <v>1</v>
      </c>
      <c r="AY58">
        <v>0</v>
      </c>
      <c r="AZ58">
        <v>1</v>
      </c>
    </row>
    <row r="59" spans="1:52" x14ac:dyDescent="0.3">
      <c r="A59" t="s">
        <v>248</v>
      </c>
      <c r="B59" t="s">
        <v>249</v>
      </c>
      <c r="C59" t="s">
        <v>250</v>
      </c>
      <c r="D59" t="s">
        <v>251</v>
      </c>
      <c r="K59">
        <v>-0.93975900000000001</v>
      </c>
      <c r="M59">
        <v>0.37906600000000001</v>
      </c>
      <c r="N59">
        <v>-0.26205400000000001</v>
      </c>
      <c r="O59">
        <v>-0.381799</v>
      </c>
      <c r="P59">
        <v>-0.137521</v>
      </c>
      <c r="Q59">
        <v>-0.206013</v>
      </c>
      <c r="R59">
        <v>8.4744700000000006E-2</v>
      </c>
      <c r="S59">
        <v>-0.26754800000000001</v>
      </c>
      <c r="T59">
        <v>-0.27350000000000002</v>
      </c>
      <c r="X59">
        <v>-1.2082599999999999</v>
      </c>
      <c r="Z59">
        <v>0.85726400000000003</v>
      </c>
      <c r="AA59">
        <v>0.38050800000000001</v>
      </c>
      <c r="AB59">
        <v>0.60502</v>
      </c>
      <c r="AC59">
        <v>3.24248</v>
      </c>
      <c r="AD59">
        <v>0.78492300000000004</v>
      </c>
      <c r="AE59">
        <v>8.5288600000000006E-2</v>
      </c>
      <c r="AF59">
        <v>0.67464100000000005</v>
      </c>
      <c r="AG59">
        <v>-0.48049799999999998</v>
      </c>
      <c r="AH59">
        <v>1.1390800000000001</v>
      </c>
      <c r="AI59">
        <v>0.48769200000000001</v>
      </c>
      <c r="AN59">
        <v>0.23450099999999999</v>
      </c>
      <c r="AO59">
        <v>10</v>
      </c>
      <c r="AP59">
        <v>1000.56</v>
      </c>
      <c r="AQ59">
        <v>2.8472999999999999E-9</v>
      </c>
      <c r="AR59">
        <v>169.44</v>
      </c>
      <c r="AS59">
        <v>28268000000</v>
      </c>
      <c r="AT59">
        <v>12025000000</v>
      </c>
      <c r="AU59">
        <v>16243000000</v>
      </c>
      <c r="AV59">
        <v>75</v>
      </c>
      <c r="AW59" s="2" t="s">
        <v>252</v>
      </c>
      <c r="AX59">
        <v>2</v>
      </c>
      <c r="AY59">
        <v>1</v>
      </c>
      <c r="AZ59">
        <v>3</v>
      </c>
    </row>
    <row r="60" spans="1:52" x14ac:dyDescent="0.3">
      <c r="A60" t="s">
        <v>248</v>
      </c>
      <c r="B60" t="s">
        <v>249</v>
      </c>
      <c r="C60" t="s">
        <v>253</v>
      </c>
      <c r="D60" t="s">
        <v>251</v>
      </c>
      <c r="H60">
        <v>-2.9666899999999998</v>
      </c>
      <c r="N60">
        <v>-0.25143599999999999</v>
      </c>
      <c r="P60">
        <v>-0.78448300000000004</v>
      </c>
      <c r="R60">
        <v>-2.91072</v>
      </c>
      <c r="S60">
        <v>0.98957499999999998</v>
      </c>
      <c r="T60">
        <v>-3.3333300000000003E-2</v>
      </c>
      <c r="X60">
        <v>-0.24756</v>
      </c>
      <c r="Y60">
        <v>3.00434</v>
      </c>
      <c r="Z60">
        <v>1.41781</v>
      </c>
      <c r="AB60">
        <v>1.9871000000000001</v>
      </c>
      <c r="AD60">
        <v>0.42191000000000001</v>
      </c>
      <c r="AE60">
        <v>-5.8127400000000003E-2</v>
      </c>
      <c r="AF60">
        <v>0.55444199999999999</v>
      </c>
      <c r="AG60">
        <v>-0.49494199999999999</v>
      </c>
      <c r="AH60">
        <v>-2.2356199999999999</v>
      </c>
      <c r="AK60">
        <v>0.36826500000000001</v>
      </c>
      <c r="AO60">
        <v>11</v>
      </c>
      <c r="AP60">
        <v>1156.6600000000001</v>
      </c>
      <c r="AQ60">
        <v>2.7198000000000002E-33</v>
      </c>
      <c r="AR60">
        <v>211.52</v>
      </c>
      <c r="AS60">
        <v>3019300000</v>
      </c>
      <c r="AT60">
        <v>1760900000</v>
      </c>
      <c r="AU60">
        <v>1258400000</v>
      </c>
      <c r="AV60">
        <v>25</v>
      </c>
      <c r="AW60" s="2" t="s">
        <v>252</v>
      </c>
      <c r="AX60">
        <v>3</v>
      </c>
      <c r="AY60">
        <v>3</v>
      </c>
      <c r="AZ60">
        <v>6</v>
      </c>
    </row>
    <row r="61" spans="1:52" x14ac:dyDescent="0.3">
      <c r="A61" t="s">
        <v>248</v>
      </c>
      <c r="B61" t="s">
        <v>249</v>
      </c>
      <c r="C61" t="s">
        <v>254</v>
      </c>
      <c r="D61" t="s">
        <v>251</v>
      </c>
      <c r="E61">
        <v>0.22342300000000001</v>
      </c>
      <c r="F61">
        <v>0.30381000000000002</v>
      </c>
      <c r="G61">
        <v>0.74441900000000005</v>
      </c>
      <c r="H61">
        <v>0.90404099999999998</v>
      </c>
      <c r="I61">
        <v>1.4797</v>
      </c>
      <c r="J61">
        <v>1.2568299999999999</v>
      </c>
      <c r="K61">
        <v>0.52165399999999995</v>
      </c>
      <c r="L61">
        <v>1.4627300000000001</v>
      </c>
      <c r="M61">
        <v>0.60397599999999996</v>
      </c>
      <c r="N61">
        <v>-0.20538000000000001</v>
      </c>
      <c r="O61">
        <v>-0.27118300000000001</v>
      </c>
      <c r="P61">
        <v>0.13408900000000001</v>
      </c>
      <c r="Q61">
        <v>0.31823000000000001</v>
      </c>
      <c r="R61">
        <v>-2.1965499999999999E-2</v>
      </c>
      <c r="S61">
        <v>-0.26900800000000002</v>
      </c>
      <c r="T61">
        <v>0.45375500000000002</v>
      </c>
      <c r="U61">
        <v>0.21449799999999999</v>
      </c>
      <c r="V61">
        <v>0.87507199999999996</v>
      </c>
      <c r="W61">
        <v>0.64441000000000004</v>
      </c>
      <c r="X61">
        <v>-1.15242</v>
      </c>
      <c r="Y61">
        <v>0.89071900000000004</v>
      </c>
      <c r="Z61">
        <v>0.92660699999999996</v>
      </c>
      <c r="AB61">
        <v>0.32849200000000001</v>
      </c>
      <c r="AC61">
        <v>3.8580800000000002</v>
      </c>
      <c r="AD61">
        <v>0.70283499999999999</v>
      </c>
      <c r="AE61">
        <v>2.30425E-2</v>
      </c>
      <c r="AF61">
        <v>0.57821400000000001</v>
      </c>
      <c r="AG61">
        <v>0.48810399999999998</v>
      </c>
      <c r="AH61">
        <v>1.05901</v>
      </c>
      <c r="AI61">
        <v>0.64283999999999997</v>
      </c>
      <c r="AJ61">
        <v>0.62452200000000002</v>
      </c>
      <c r="AK61">
        <v>1.5135400000000001</v>
      </c>
      <c r="AL61">
        <v>0.91662900000000003</v>
      </c>
      <c r="AN61">
        <v>1.0228299999999999</v>
      </c>
      <c r="AO61">
        <v>14</v>
      </c>
      <c r="AP61">
        <v>1613.76</v>
      </c>
      <c r="AQ61">
        <v>1.2735E-76</v>
      </c>
      <c r="AR61">
        <v>294.13</v>
      </c>
      <c r="AS61">
        <v>33939000000</v>
      </c>
      <c r="AT61">
        <v>13731000000</v>
      </c>
      <c r="AU61">
        <v>20208000000</v>
      </c>
      <c r="AV61">
        <v>262</v>
      </c>
      <c r="AW61" s="2" t="s">
        <v>252</v>
      </c>
      <c r="AX61">
        <v>7</v>
      </c>
      <c r="AY61">
        <v>1</v>
      </c>
      <c r="AZ61">
        <v>8</v>
      </c>
    </row>
    <row r="62" spans="1:52" x14ac:dyDescent="0.3">
      <c r="A62" t="s">
        <v>248</v>
      </c>
      <c r="B62" t="s">
        <v>249</v>
      </c>
      <c r="C62" t="s">
        <v>255</v>
      </c>
      <c r="D62" t="s">
        <v>251</v>
      </c>
      <c r="F62">
        <v>0.38405</v>
      </c>
      <c r="G62">
        <v>0.568129</v>
      </c>
      <c r="H62">
        <v>0.98659300000000005</v>
      </c>
      <c r="I62">
        <v>1.6625700000000001</v>
      </c>
      <c r="J62">
        <v>1.50579</v>
      </c>
      <c r="K62">
        <v>0.76773999999999998</v>
      </c>
      <c r="L62">
        <v>1.76197</v>
      </c>
      <c r="M62">
        <v>0.78064599999999995</v>
      </c>
      <c r="N62">
        <v>-0.18429300000000001</v>
      </c>
      <c r="O62">
        <v>1.8766799999999999</v>
      </c>
      <c r="P62">
        <v>2.0183499999999999E-3</v>
      </c>
      <c r="Q62">
        <v>0.37295200000000001</v>
      </c>
      <c r="R62">
        <v>1.3413600000000001</v>
      </c>
      <c r="S62">
        <v>1.27101</v>
      </c>
      <c r="T62">
        <v>1.0444599999999999</v>
      </c>
      <c r="U62">
        <v>0.426533</v>
      </c>
      <c r="V62">
        <v>1.20539</v>
      </c>
      <c r="W62">
        <v>0.63923200000000002</v>
      </c>
      <c r="X62">
        <v>-1.52749</v>
      </c>
      <c r="Y62">
        <v>2.86205</v>
      </c>
      <c r="Z62">
        <v>1.2158599999999999</v>
      </c>
      <c r="AA62">
        <v>1.64934</v>
      </c>
      <c r="AB62">
        <v>3.39602</v>
      </c>
      <c r="AC62">
        <v>2.60758</v>
      </c>
      <c r="AD62">
        <v>0.86805500000000002</v>
      </c>
      <c r="AE62">
        <v>-0.10827000000000001</v>
      </c>
      <c r="AF62">
        <v>0.82863200000000004</v>
      </c>
      <c r="AG62">
        <v>0.39462399999999997</v>
      </c>
      <c r="AH62">
        <v>1.40855</v>
      </c>
      <c r="AI62">
        <v>0.61908399999999997</v>
      </c>
      <c r="AJ62">
        <v>0.93613900000000005</v>
      </c>
      <c r="AK62">
        <v>1.9618800000000001</v>
      </c>
      <c r="AL62">
        <v>1.8606799999999999</v>
      </c>
      <c r="AN62">
        <v>0.31626199999999999</v>
      </c>
      <c r="AO62">
        <v>15</v>
      </c>
      <c r="AP62">
        <v>1741.86</v>
      </c>
      <c r="AQ62">
        <v>2.8448999999999998E-205</v>
      </c>
      <c r="AR62">
        <v>339.3</v>
      </c>
      <c r="AS62">
        <v>57865000000</v>
      </c>
      <c r="AT62">
        <v>23081000000</v>
      </c>
      <c r="AU62">
        <v>34784000000</v>
      </c>
      <c r="AV62">
        <v>314</v>
      </c>
      <c r="AW62" s="2" t="s">
        <v>252</v>
      </c>
      <c r="AX62">
        <v>16</v>
      </c>
      <c r="AY62">
        <v>1</v>
      </c>
      <c r="AZ62">
        <v>17</v>
      </c>
    </row>
    <row r="63" spans="1:52" x14ac:dyDescent="0.3">
      <c r="A63" t="s">
        <v>248</v>
      </c>
      <c r="B63" t="s">
        <v>249</v>
      </c>
      <c r="C63" t="s">
        <v>256</v>
      </c>
      <c r="D63" t="s">
        <v>251</v>
      </c>
      <c r="N63">
        <v>-0.82390699999999994</v>
      </c>
      <c r="AO63">
        <v>21</v>
      </c>
      <c r="AP63">
        <v>2395.2199999999998</v>
      </c>
      <c r="AQ63">
        <v>1.1308E-7</v>
      </c>
      <c r="AR63">
        <v>54.834000000000003</v>
      </c>
      <c r="AS63">
        <v>16773000</v>
      </c>
      <c r="AT63">
        <v>13456000</v>
      </c>
      <c r="AU63">
        <v>3317600</v>
      </c>
      <c r="AV63">
        <v>1</v>
      </c>
      <c r="AW63" s="2" t="s">
        <v>252</v>
      </c>
      <c r="AX63">
        <v>0</v>
      </c>
      <c r="AY63">
        <v>0</v>
      </c>
      <c r="AZ63">
        <v>0</v>
      </c>
    </row>
    <row r="64" spans="1:52" x14ac:dyDescent="0.3">
      <c r="A64" t="s">
        <v>257</v>
      </c>
      <c r="B64" t="s">
        <v>258</v>
      </c>
      <c r="C64" t="s">
        <v>259</v>
      </c>
      <c r="D64" t="s">
        <v>260</v>
      </c>
      <c r="S64">
        <v>1.1968000000000001</v>
      </c>
      <c r="AO64">
        <v>15</v>
      </c>
      <c r="AP64">
        <v>1733.86</v>
      </c>
      <c r="AQ64">
        <v>5.1168999999999999E-2</v>
      </c>
      <c r="AR64">
        <v>27.649000000000001</v>
      </c>
      <c r="AS64">
        <v>84828000</v>
      </c>
      <c r="AT64">
        <v>31549000</v>
      </c>
      <c r="AU64">
        <v>53280000</v>
      </c>
      <c r="AV64">
        <v>1</v>
      </c>
      <c r="AW64" s="2" t="s">
        <v>261</v>
      </c>
      <c r="AX64">
        <v>1</v>
      </c>
      <c r="AY64">
        <v>0</v>
      </c>
      <c r="AZ64">
        <v>1</v>
      </c>
    </row>
    <row r="65" spans="1:52" x14ac:dyDescent="0.3">
      <c r="A65" t="s">
        <v>262</v>
      </c>
      <c r="B65" t="s">
        <v>263</v>
      </c>
      <c r="C65" t="s">
        <v>264</v>
      </c>
      <c r="D65" t="s">
        <v>265</v>
      </c>
      <c r="F65">
        <v>0.89724000000000004</v>
      </c>
      <c r="G65">
        <v>0.20864199999999999</v>
      </c>
      <c r="H65">
        <v>0.28983399999999998</v>
      </c>
      <c r="I65">
        <v>-0.26773999999999998</v>
      </c>
      <c r="J65">
        <v>7.4642399999999998E-2</v>
      </c>
      <c r="L65">
        <v>-0.249857</v>
      </c>
      <c r="M65">
        <v>-7.4714500000000003E-2</v>
      </c>
      <c r="N65">
        <v>0.67626699999999995</v>
      </c>
      <c r="P65">
        <v>0.43477500000000002</v>
      </c>
      <c r="Q65">
        <v>0.140517</v>
      </c>
      <c r="R65">
        <v>0.80974400000000002</v>
      </c>
      <c r="S65">
        <v>0.90327000000000002</v>
      </c>
      <c r="T65">
        <v>0.171207</v>
      </c>
      <c r="U65">
        <v>-0.35490699999999997</v>
      </c>
      <c r="V65">
        <v>-0.22189200000000001</v>
      </c>
      <c r="W65">
        <v>0.12604799999999999</v>
      </c>
      <c r="X65">
        <v>0.93613900000000005</v>
      </c>
      <c r="Z65">
        <v>-0.47297</v>
      </c>
      <c r="AB65">
        <v>1.5491299999999999</v>
      </c>
      <c r="AD65">
        <v>-0.26075700000000002</v>
      </c>
      <c r="AE65">
        <v>8.6512099999999995E-2</v>
      </c>
      <c r="AF65">
        <v>-0.52645200000000003</v>
      </c>
      <c r="AG65">
        <v>2.7437099999999999E-2</v>
      </c>
      <c r="AH65">
        <v>0.428678</v>
      </c>
      <c r="AI65">
        <v>0.35895899999999997</v>
      </c>
      <c r="AJ65">
        <v>0.55267200000000005</v>
      </c>
      <c r="AK65">
        <v>-9.0451699999999999E-3</v>
      </c>
      <c r="AL65">
        <v>0.46926099999999998</v>
      </c>
      <c r="AO65">
        <v>11</v>
      </c>
      <c r="AP65">
        <v>1274.68</v>
      </c>
      <c r="AQ65">
        <v>2.3026E-7</v>
      </c>
      <c r="AR65">
        <v>175.51</v>
      </c>
      <c r="AS65">
        <v>3671700000</v>
      </c>
      <c r="AT65">
        <v>1875800000</v>
      </c>
      <c r="AU65">
        <v>1795800000</v>
      </c>
      <c r="AV65">
        <v>82</v>
      </c>
      <c r="AW65" s="2" t="s">
        <v>266</v>
      </c>
      <c r="AX65">
        <v>1</v>
      </c>
      <c r="AY65">
        <v>0</v>
      </c>
      <c r="AZ65">
        <v>1</v>
      </c>
    </row>
    <row r="66" spans="1:52" x14ac:dyDescent="0.3">
      <c r="A66" t="s">
        <v>267</v>
      </c>
      <c r="B66" t="s">
        <v>268</v>
      </c>
      <c r="C66" t="s">
        <v>269</v>
      </c>
      <c r="D66" t="s">
        <v>270</v>
      </c>
      <c r="E66">
        <v>1.48594</v>
      </c>
      <c r="F66">
        <v>0.76570400000000005</v>
      </c>
      <c r="G66">
        <v>0.35794599999999999</v>
      </c>
      <c r="H66">
        <v>0.68903099999999995</v>
      </c>
      <c r="I66">
        <v>0.55247500000000005</v>
      </c>
      <c r="J66">
        <v>0.43007099999999998</v>
      </c>
      <c r="K66">
        <v>0.51318699999999995</v>
      </c>
      <c r="L66">
        <v>0.71360800000000002</v>
      </c>
      <c r="M66">
        <v>0.337426</v>
      </c>
      <c r="N66">
        <v>-9.5172900000000005E-2</v>
      </c>
      <c r="O66">
        <v>1.5165200000000001</v>
      </c>
      <c r="P66">
        <v>0.76553499999999997</v>
      </c>
      <c r="Q66">
        <v>0.46759200000000001</v>
      </c>
      <c r="R66">
        <v>0.48295199999999999</v>
      </c>
      <c r="S66">
        <v>1.2142500000000001</v>
      </c>
      <c r="T66">
        <v>1.3000100000000001</v>
      </c>
      <c r="U66">
        <v>0.73976200000000003</v>
      </c>
      <c r="V66">
        <v>0.406754</v>
      </c>
      <c r="W66">
        <v>0.28095599999999998</v>
      </c>
      <c r="X66">
        <v>0.686971</v>
      </c>
      <c r="Y66">
        <v>-0.55694500000000002</v>
      </c>
      <c r="Z66">
        <v>0.54725199999999996</v>
      </c>
      <c r="AA66">
        <v>0.70655299999999999</v>
      </c>
      <c r="AB66">
        <v>0.64450200000000002</v>
      </c>
      <c r="AC66">
        <v>-2.2523199999999999E-3</v>
      </c>
      <c r="AD66">
        <v>0.83309200000000005</v>
      </c>
      <c r="AE66">
        <v>0.58515499999999998</v>
      </c>
      <c r="AF66">
        <v>0.39066800000000002</v>
      </c>
      <c r="AG66">
        <v>0.56364599999999998</v>
      </c>
      <c r="AH66">
        <v>0.54962</v>
      </c>
      <c r="AI66">
        <v>-0.103379</v>
      </c>
      <c r="AJ66">
        <v>-0.49319499999999999</v>
      </c>
      <c r="AK66">
        <v>0.64136099999999996</v>
      </c>
      <c r="AL66">
        <v>0.30824400000000002</v>
      </c>
      <c r="AM66">
        <v>0.56306</v>
      </c>
      <c r="AN66">
        <v>0.97768299999999997</v>
      </c>
      <c r="AO66">
        <v>12</v>
      </c>
      <c r="AP66">
        <v>1275.54</v>
      </c>
      <c r="AQ66">
        <v>4.2519999999999999E-47</v>
      </c>
      <c r="AR66">
        <v>222.42</v>
      </c>
      <c r="AS66">
        <v>13473000000</v>
      </c>
      <c r="AT66">
        <v>5515600000</v>
      </c>
      <c r="AU66">
        <v>7957700000</v>
      </c>
      <c r="AV66">
        <v>302</v>
      </c>
      <c r="AW66" s="2" t="s">
        <v>271</v>
      </c>
      <c r="AX66">
        <v>4</v>
      </c>
      <c r="AY66">
        <v>0</v>
      </c>
      <c r="AZ66">
        <v>4</v>
      </c>
    </row>
    <row r="67" spans="1:52" x14ac:dyDescent="0.3">
      <c r="A67" t="s">
        <v>272</v>
      </c>
      <c r="B67" t="s">
        <v>273</v>
      </c>
      <c r="C67" t="s">
        <v>274</v>
      </c>
      <c r="D67" t="s">
        <v>275</v>
      </c>
      <c r="AD67">
        <v>-0.55230400000000002</v>
      </c>
      <c r="AO67">
        <v>16</v>
      </c>
      <c r="AP67">
        <v>1633.75</v>
      </c>
      <c r="AQ67">
        <v>1.1198E-3</v>
      </c>
      <c r="AR67">
        <v>56.204999999999998</v>
      </c>
      <c r="AS67">
        <v>13034000</v>
      </c>
      <c r="AT67">
        <v>9138500</v>
      </c>
      <c r="AU67">
        <v>3895800</v>
      </c>
      <c r="AV67">
        <v>1</v>
      </c>
      <c r="AW67" s="2" t="s">
        <v>276</v>
      </c>
      <c r="AX67">
        <v>0</v>
      </c>
      <c r="AY67">
        <v>0</v>
      </c>
      <c r="AZ67">
        <v>0</v>
      </c>
    </row>
    <row r="68" spans="1:52" x14ac:dyDescent="0.3">
      <c r="A68" t="s">
        <v>277</v>
      </c>
      <c r="B68" t="s">
        <v>278</v>
      </c>
      <c r="C68" t="s">
        <v>279</v>
      </c>
      <c r="D68" t="s">
        <v>280</v>
      </c>
      <c r="E68">
        <v>-4.4800000000000004</v>
      </c>
      <c r="F68">
        <v>-1.4815700000000001</v>
      </c>
      <c r="G68">
        <v>-0.98816099999999996</v>
      </c>
      <c r="I68">
        <v>-1.7185699999999999</v>
      </c>
      <c r="M68">
        <v>-2.4102700000000001</v>
      </c>
      <c r="O68">
        <v>-2.0684200000000001</v>
      </c>
      <c r="P68">
        <v>-1.14009</v>
      </c>
      <c r="X68">
        <v>-1.2067600000000001</v>
      </c>
      <c r="Y68">
        <v>-4.5553400000000002</v>
      </c>
      <c r="Z68">
        <v>-1.92692</v>
      </c>
      <c r="AB68">
        <v>-3.6139600000000001</v>
      </c>
      <c r="AC68">
        <v>-1.1918500000000001</v>
      </c>
      <c r="AD68">
        <v>-1.5095499999999999</v>
      </c>
      <c r="AE68">
        <v>-0.992977</v>
      </c>
      <c r="AF68">
        <v>-2.3105000000000002</v>
      </c>
      <c r="AH68">
        <v>-0.84212799999999999</v>
      </c>
      <c r="AI68">
        <v>-2.2323599999999999</v>
      </c>
      <c r="AK68">
        <v>-2.2124999999999999</v>
      </c>
      <c r="AL68">
        <v>-3.0428700000000002</v>
      </c>
      <c r="AM68">
        <v>-3.3170299999999999</v>
      </c>
      <c r="AN68">
        <v>-3.2134399999999999</v>
      </c>
      <c r="AO68">
        <v>9</v>
      </c>
      <c r="AP68">
        <v>1019.57</v>
      </c>
      <c r="AQ68">
        <v>3.8839000000000001E-4</v>
      </c>
      <c r="AR68">
        <v>127.56</v>
      </c>
      <c r="AS68">
        <v>3675400000</v>
      </c>
      <c r="AT68">
        <v>2878600000</v>
      </c>
      <c r="AU68">
        <v>796790000</v>
      </c>
      <c r="AV68">
        <v>45</v>
      </c>
      <c r="AW68" s="2" t="s">
        <v>281</v>
      </c>
      <c r="AX68">
        <v>0</v>
      </c>
      <c r="AY68">
        <v>18</v>
      </c>
      <c r="AZ68">
        <v>18</v>
      </c>
    </row>
    <row r="69" spans="1:52" x14ac:dyDescent="0.3">
      <c r="A69" t="s">
        <v>282</v>
      </c>
      <c r="B69" t="s">
        <v>283</v>
      </c>
      <c r="C69" t="s">
        <v>284</v>
      </c>
      <c r="D69" t="s">
        <v>285</v>
      </c>
      <c r="F69">
        <v>-7.1951499999999999</v>
      </c>
      <c r="J69">
        <v>-1.69278</v>
      </c>
      <c r="L69">
        <v>-4.7162600000000001</v>
      </c>
      <c r="N69">
        <v>-0.127967</v>
      </c>
      <c r="T69">
        <v>-0.29748400000000003</v>
      </c>
      <c r="V69">
        <v>-4.34755</v>
      </c>
      <c r="X69">
        <v>-7.14581</v>
      </c>
      <c r="Z69">
        <v>3.8576600000000003E-2</v>
      </c>
      <c r="AA69">
        <v>-4.94062</v>
      </c>
      <c r="AB69">
        <v>-3.34775</v>
      </c>
      <c r="AJ69">
        <v>-3.18207</v>
      </c>
      <c r="AN69">
        <v>-6.5281599999999997</v>
      </c>
      <c r="AO69">
        <v>7</v>
      </c>
      <c r="AP69">
        <v>744.41300000000001</v>
      </c>
      <c r="AQ69">
        <v>1.5011999999999999E-2</v>
      </c>
      <c r="AR69">
        <v>94.668999999999997</v>
      </c>
      <c r="AS69">
        <v>574520000</v>
      </c>
      <c r="AT69">
        <v>443750000</v>
      </c>
      <c r="AU69">
        <v>130760000</v>
      </c>
      <c r="AV69">
        <v>14</v>
      </c>
      <c r="AW69" s="2" t="s">
        <v>286</v>
      </c>
      <c r="AX69">
        <v>0</v>
      </c>
      <c r="AY69">
        <v>9</v>
      </c>
      <c r="AZ69">
        <v>9</v>
      </c>
    </row>
    <row r="70" spans="1:52" x14ac:dyDescent="0.3">
      <c r="A70" t="s">
        <v>282</v>
      </c>
      <c r="B70" t="s">
        <v>283</v>
      </c>
      <c r="C70" t="s">
        <v>287</v>
      </c>
      <c r="D70" t="s">
        <v>288</v>
      </c>
      <c r="L70">
        <v>-2.4128799999999999</v>
      </c>
      <c r="O70">
        <v>-3.3326699999999998</v>
      </c>
      <c r="AB70">
        <v>-2.7024699999999999</v>
      </c>
      <c r="AO70">
        <v>12</v>
      </c>
      <c r="AP70">
        <v>1537.78</v>
      </c>
      <c r="AQ70">
        <v>1.5296000000000001E-3</v>
      </c>
      <c r="AR70">
        <v>73.984999999999999</v>
      </c>
      <c r="AS70">
        <v>33549000</v>
      </c>
      <c r="AT70">
        <v>28445000</v>
      </c>
      <c r="AU70">
        <v>5103600</v>
      </c>
      <c r="AV70">
        <v>3</v>
      </c>
      <c r="AW70" t="s">
        <v>286</v>
      </c>
      <c r="AX70">
        <v>0</v>
      </c>
      <c r="AY70">
        <v>3</v>
      </c>
      <c r="AZ70">
        <v>3</v>
      </c>
    </row>
    <row r="71" spans="1:52" x14ac:dyDescent="0.3">
      <c r="A71" t="s">
        <v>289</v>
      </c>
      <c r="B71" t="s">
        <v>290</v>
      </c>
      <c r="C71" t="s">
        <v>291</v>
      </c>
      <c r="D71" t="s">
        <v>292</v>
      </c>
      <c r="E71">
        <v>-0.50746000000000002</v>
      </c>
      <c r="F71">
        <v>1.5524800000000001</v>
      </c>
      <c r="G71">
        <v>0.245861</v>
      </c>
      <c r="H71">
        <v>0.36311500000000002</v>
      </c>
      <c r="I71">
        <v>1.37829</v>
      </c>
      <c r="J71">
        <v>0.20150799999999999</v>
      </c>
      <c r="K71">
        <v>1.3169</v>
      </c>
      <c r="L71">
        <v>0.37161499999999997</v>
      </c>
      <c r="M71">
        <v>1.53017</v>
      </c>
      <c r="N71">
        <v>0.73829199999999995</v>
      </c>
      <c r="O71">
        <v>0.81253900000000001</v>
      </c>
      <c r="P71">
        <v>-0.22048000000000001</v>
      </c>
      <c r="Q71">
        <v>0.60007900000000003</v>
      </c>
      <c r="R71">
        <v>-0.52097599999999999</v>
      </c>
      <c r="S71">
        <v>2.3443200000000002</v>
      </c>
      <c r="T71">
        <v>1.19346</v>
      </c>
      <c r="U71">
        <v>0.93183400000000005</v>
      </c>
      <c r="V71">
        <v>1.6624300000000001</v>
      </c>
      <c r="X71">
        <v>1.3802300000000001</v>
      </c>
      <c r="Y71">
        <v>0.39944499999999999</v>
      </c>
      <c r="Z71">
        <v>-0.59933099999999995</v>
      </c>
      <c r="AA71">
        <v>0.216113</v>
      </c>
      <c r="AB71">
        <v>-0.65833299999999995</v>
      </c>
      <c r="AC71">
        <v>-0.73497100000000004</v>
      </c>
      <c r="AE71">
        <v>1.3679300000000001</v>
      </c>
      <c r="AF71">
        <v>-1.3315900000000001</v>
      </c>
      <c r="AG71">
        <v>1.0563100000000001</v>
      </c>
      <c r="AH71">
        <v>-0.27944099999999999</v>
      </c>
      <c r="AI71">
        <v>0.30205599999999999</v>
      </c>
      <c r="AJ71">
        <v>0.40969</v>
      </c>
      <c r="AK71">
        <v>-0.50338400000000005</v>
      </c>
      <c r="AL71">
        <v>0.34130300000000002</v>
      </c>
      <c r="AM71">
        <v>-1.1968700000000001</v>
      </c>
      <c r="AN71">
        <v>-0.21638399999999999</v>
      </c>
      <c r="AO71">
        <v>11</v>
      </c>
      <c r="AP71">
        <v>1071.53</v>
      </c>
      <c r="AQ71">
        <v>1.3443E-6</v>
      </c>
      <c r="AR71">
        <v>120.87</v>
      </c>
      <c r="AS71">
        <v>13337000000</v>
      </c>
      <c r="AT71">
        <v>6229400000</v>
      </c>
      <c r="AU71">
        <v>7107200000</v>
      </c>
      <c r="AV71">
        <v>123</v>
      </c>
      <c r="AW71" t="s">
        <v>293</v>
      </c>
      <c r="AX71">
        <v>10</v>
      </c>
      <c r="AY71">
        <v>2</v>
      </c>
      <c r="AZ71">
        <v>12</v>
      </c>
    </row>
    <row r="72" spans="1:52" x14ac:dyDescent="0.3">
      <c r="A72" t="s">
        <v>289</v>
      </c>
      <c r="B72" t="s">
        <v>290</v>
      </c>
      <c r="C72" t="s">
        <v>294</v>
      </c>
      <c r="D72" t="s">
        <v>292</v>
      </c>
      <c r="F72">
        <v>2.33019</v>
      </c>
      <c r="G72">
        <v>0.179893</v>
      </c>
      <c r="H72">
        <v>0.85686600000000002</v>
      </c>
      <c r="I72">
        <v>2.3566799999999999</v>
      </c>
      <c r="J72">
        <v>0.128557</v>
      </c>
      <c r="K72">
        <v>3.0203600000000002</v>
      </c>
      <c r="L72">
        <v>1.0689500000000001</v>
      </c>
      <c r="M72">
        <v>2.41743</v>
      </c>
      <c r="N72">
        <v>1.2408600000000001</v>
      </c>
      <c r="O72">
        <v>4.2151399999999999</v>
      </c>
      <c r="P72">
        <v>0.36614000000000002</v>
      </c>
      <c r="Q72">
        <v>0.62891399999999997</v>
      </c>
      <c r="R72">
        <v>1.4055</v>
      </c>
      <c r="S72">
        <v>2.04548</v>
      </c>
      <c r="T72">
        <v>2.0476800000000002</v>
      </c>
      <c r="U72">
        <v>3.7424400000000002</v>
      </c>
      <c r="V72">
        <v>4.14649</v>
      </c>
      <c r="W72">
        <v>3.9206699999999999</v>
      </c>
      <c r="X72">
        <v>3.6506500000000002</v>
      </c>
      <c r="Z72">
        <v>0.84060400000000002</v>
      </c>
      <c r="AA72">
        <v>0.47601900000000003</v>
      </c>
      <c r="AB72">
        <v>3.5688800000000001</v>
      </c>
      <c r="AC72">
        <v>0.42255599999999999</v>
      </c>
      <c r="AD72">
        <v>-0.61458000000000002</v>
      </c>
      <c r="AE72">
        <v>2.5940699999999999</v>
      </c>
      <c r="AF72">
        <v>1.37568</v>
      </c>
      <c r="AG72">
        <v>2.14662</v>
      </c>
      <c r="AH72">
        <v>-0.42680000000000001</v>
      </c>
      <c r="AI72">
        <v>0.82741299999999995</v>
      </c>
      <c r="AJ72">
        <v>2.5412699999999999</v>
      </c>
      <c r="AK72">
        <v>0.496002</v>
      </c>
      <c r="AL72">
        <v>3.3409900000000001</v>
      </c>
      <c r="AM72">
        <v>0.229711</v>
      </c>
      <c r="AN72">
        <v>1.05436</v>
      </c>
      <c r="AO72">
        <v>12</v>
      </c>
      <c r="AP72">
        <v>1227.6400000000001</v>
      </c>
      <c r="AQ72">
        <v>8.3498999999999999E-9</v>
      </c>
      <c r="AR72">
        <v>191.16</v>
      </c>
      <c r="AS72">
        <v>27365000000</v>
      </c>
      <c r="AT72">
        <v>11111000000</v>
      </c>
      <c r="AU72">
        <v>16254000000</v>
      </c>
      <c r="AV72">
        <v>254</v>
      </c>
      <c r="AW72" t="s">
        <v>293</v>
      </c>
      <c r="AX72">
        <v>21</v>
      </c>
      <c r="AY72">
        <v>0</v>
      </c>
      <c r="AZ72">
        <v>21</v>
      </c>
    </row>
    <row r="73" spans="1:52" x14ac:dyDescent="0.3">
      <c r="A73" t="s">
        <v>289</v>
      </c>
      <c r="B73" t="s">
        <v>290</v>
      </c>
      <c r="C73" t="s">
        <v>295</v>
      </c>
      <c r="D73" t="s">
        <v>292</v>
      </c>
      <c r="E73">
        <v>1.7827</v>
      </c>
      <c r="F73">
        <v>2.4030999999999998</v>
      </c>
      <c r="G73">
        <v>0.57792399999999999</v>
      </c>
      <c r="H73">
        <v>0.88048999999999999</v>
      </c>
      <c r="I73">
        <v>1.5194399999999999</v>
      </c>
      <c r="J73">
        <v>0.32561699999999999</v>
      </c>
      <c r="K73">
        <v>2.5955499999999998</v>
      </c>
      <c r="L73">
        <v>0.62993900000000003</v>
      </c>
      <c r="M73">
        <v>1.8529599999999999</v>
      </c>
      <c r="N73">
        <v>0.87695900000000004</v>
      </c>
      <c r="O73">
        <v>1.4981</v>
      </c>
      <c r="P73">
        <v>0.43712099999999998</v>
      </c>
      <c r="Q73">
        <v>0.80686000000000002</v>
      </c>
      <c r="R73">
        <v>0.37917699999999999</v>
      </c>
      <c r="S73">
        <v>2.8955899999999999</v>
      </c>
      <c r="T73">
        <v>2.8123100000000001</v>
      </c>
      <c r="U73">
        <v>2.3012700000000001</v>
      </c>
      <c r="V73">
        <v>2.6694800000000001</v>
      </c>
      <c r="W73">
        <v>2.2674799999999999</v>
      </c>
      <c r="X73">
        <v>2.57369</v>
      </c>
      <c r="Y73">
        <v>-0.51148499999999997</v>
      </c>
      <c r="Z73">
        <v>0.27214300000000002</v>
      </c>
      <c r="AA73">
        <v>1.8576600000000001</v>
      </c>
      <c r="AB73">
        <v>2.2248399999999999</v>
      </c>
      <c r="AC73">
        <v>-3.2728100000000003E-2</v>
      </c>
      <c r="AD73">
        <v>0.21263199999999999</v>
      </c>
      <c r="AE73">
        <v>1.6617999999999999</v>
      </c>
      <c r="AF73">
        <v>2.3119399999999999</v>
      </c>
      <c r="AG73">
        <v>1.31162</v>
      </c>
      <c r="AH73">
        <v>-0.29010999999999998</v>
      </c>
      <c r="AI73">
        <v>0.30824400000000002</v>
      </c>
      <c r="AJ73">
        <v>1.62747</v>
      </c>
      <c r="AK73">
        <v>0.37128</v>
      </c>
      <c r="AL73">
        <v>0.45680599999999999</v>
      </c>
      <c r="AM73">
        <v>-0.70813700000000002</v>
      </c>
      <c r="AN73">
        <v>0.116365</v>
      </c>
      <c r="AO73">
        <v>22</v>
      </c>
      <c r="AP73">
        <v>2162.06</v>
      </c>
      <c r="AQ73">
        <v>9.4966000000000007E-149</v>
      </c>
      <c r="AR73">
        <v>279.19</v>
      </c>
      <c r="AS73">
        <v>38323000000</v>
      </c>
      <c r="AT73">
        <v>14757000000</v>
      </c>
      <c r="AU73">
        <v>23566000000</v>
      </c>
      <c r="AV73">
        <v>506</v>
      </c>
      <c r="AW73" t="s">
        <v>293</v>
      </c>
      <c r="AX73">
        <v>18</v>
      </c>
      <c r="AY73">
        <v>0</v>
      </c>
      <c r="AZ73">
        <v>18</v>
      </c>
    </row>
    <row r="74" spans="1:52" x14ac:dyDescent="0.3">
      <c r="A74" t="s">
        <v>296</v>
      </c>
      <c r="B74" t="s">
        <v>297</v>
      </c>
      <c r="C74" t="s">
        <v>298</v>
      </c>
      <c r="D74" t="s">
        <v>299</v>
      </c>
      <c r="F74">
        <v>1.12974</v>
      </c>
      <c r="N74">
        <v>-0.362844</v>
      </c>
      <c r="P74">
        <v>0.176706</v>
      </c>
      <c r="Q74">
        <v>0.84695500000000001</v>
      </c>
      <c r="Y74">
        <v>0.57531200000000005</v>
      </c>
      <c r="Z74">
        <v>0.68158399999999997</v>
      </c>
      <c r="AC74">
        <v>-0.59148400000000001</v>
      </c>
      <c r="AE74">
        <v>0.38901599999999997</v>
      </c>
      <c r="AF74">
        <v>-1.55504</v>
      </c>
      <c r="AI74">
        <v>-0.13825100000000001</v>
      </c>
      <c r="AJ74">
        <v>1.07403</v>
      </c>
      <c r="AK74">
        <v>-6.0096400000000001E-2</v>
      </c>
      <c r="AL74">
        <v>8.0565199999999993E-3</v>
      </c>
      <c r="AN74">
        <v>-0.244839</v>
      </c>
      <c r="AO74">
        <v>8</v>
      </c>
      <c r="AP74">
        <v>1021.5</v>
      </c>
      <c r="AQ74">
        <v>2.9369000000000001E-3</v>
      </c>
      <c r="AR74">
        <v>117.93</v>
      </c>
      <c r="AS74">
        <v>341120000</v>
      </c>
      <c r="AT74">
        <v>158680000</v>
      </c>
      <c r="AU74">
        <v>182440000</v>
      </c>
      <c r="AV74">
        <v>24</v>
      </c>
      <c r="AW74" t="s">
        <v>300</v>
      </c>
      <c r="AX74">
        <v>2</v>
      </c>
      <c r="AY74">
        <v>1</v>
      </c>
      <c r="AZ74">
        <v>3</v>
      </c>
    </row>
    <row r="75" spans="1:52" x14ac:dyDescent="0.3">
      <c r="A75" t="s">
        <v>296</v>
      </c>
      <c r="B75" t="s">
        <v>297</v>
      </c>
      <c r="C75" t="s">
        <v>301</v>
      </c>
      <c r="D75" t="s">
        <v>299</v>
      </c>
      <c r="F75">
        <v>0.83560100000000004</v>
      </c>
      <c r="G75">
        <v>0.18154799999999999</v>
      </c>
      <c r="I75">
        <v>-0.31641999999999998</v>
      </c>
      <c r="J75">
        <v>-0.23266700000000001</v>
      </c>
      <c r="N75">
        <v>0.62236800000000003</v>
      </c>
      <c r="P75">
        <v>0.57036600000000004</v>
      </c>
      <c r="S75">
        <v>0.83341600000000005</v>
      </c>
      <c r="Y75">
        <v>0.33913700000000002</v>
      </c>
      <c r="Z75">
        <v>0.235482</v>
      </c>
      <c r="AB75">
        <v>1.0767</v>
      </c>
      <c r="AC75">
        <v>-1.34311</v>
      </c>
      <c r="AD75">
        <v>0.41186</v>
      </c>
      <c r="AE75">
        <v>0.346418</v>
      </c>
      <c r="AF75">
        <v>0.192825</v>
      </c>
      <c r="AG75">
        <v>3.4497399999999998E-2</v>
      </c>
      <c r="AH75">
        <v>-0.447131</v>
      </c>
      <c r="AI75">
        <v>0.41705599999999998</v>
      </c>
      <c r="AK75">
        <v>-0.158188</v>
      </c>
      <c r="AO75">
        <v>14</v>
      </c>
      <c r="AP75">
        <v>1511.74</v>
      </c>
      <c r="AQ75">
        <v>5.3565999999999996E-13</v>
      </c>
      <c r="AR75">
        <v>113.59</v>
      </c>
      <c r="AS75">
        <v>863010000</v>
      </c>
      <c r="AT75">
        <v>398760000</v>
      </c>
      <c r="AU75">
        <v>464250000</v>
      </c>
      <c r="AV75">
        <v>36</v>
      </c>
      <c r="AW75" t="s">
        <v>300</v>
      </c>
      <c r="AX75">
        <v>1</v>
      </c>
      <c r="AY75">
        <v>1</v>
      </c>
      <c r="AZ75">
        <v>2</v>
      </c>
    </row>
    <row r="76" spans="1:52" x14ac:dyDescent="0.3">
      <c r="A76" t="s">
        <v>296</v>
      </c>
      <c r="B76" t="s">
        <v>297</v>
      </c>
      <c r="C76" t="s">
        <v>302</v>
      </c>
      <c r="D76" t="s">
        <v>299</v>
      </c>
      <c r="G76">
        <v>3.1959799999999997E-2</v>
      </c>
      <c r="I76">
        <v>-0.18839700000000001</v>
      </c>
      <c r="J76">
        <v>7.9019699999999998E-2</v>
      </c>
      <c r="L76">
        <v>0.43744100000000002</v>
      </c>
      <c r="M76">
        <v>1.65127</v>
      </c>
      <c r="P76">
        <v>0.32975500000000002</v>
      </c>
      <c r="Q76">
        <v>0.72159099999999998</v>
      </c>
      <c r="R76">
        <v>0.80496199999999996</v>
      </c>
      <c r="S76">
        <v>2.0202399999999998</v>
      </c>
      <c r="AB76">
        <v>0.55679699999999999</v>
      </c>
      <c r="AD76">
        <v>0.57666700000000004</v>
      </c>
      <c r="AE76">
        <v>0.41543400000000003</v>
      </c>
      <c r="AF76">
        <v>0.58966799999999997</v>
      </c>
      <c r="AG76">
        <v>-0.55734799999999995</v>
      </c>
      <c r="AK76">
        <v>-4.9889999999999997E-2</v>
      </c>
      <c r="AM76">
        <v>0.89390599999999998</v>
      </c>
      <c r="AO76">
        <v>13</v>
      </c>
      <c r="AP76">
        <v>1386.65</v>
      </c>
      <c r="AQ76">
        <v>1.8495E-6</v>
      </c>
      <c r="AR76">
        <v>98.406000000000006</v>
      </c>
      <c r="AS76">
        <v>337600000</v>
      </c>
      <c r="AT76">
        <v>149910000</v>
      </c>
      <c r="AU76">
        <v>187700000</v>
      </c>
      <c r="AV76">
        <v>21</v>
      </c>
      <c r="AW76" t="s">
        <v>300</v>
      </c>
      <c r="AX76">
        <v>2</v>
      </c>
      <c r="AY76">
        <v>0</v>
      </c>
      <c r="AZ76">
        <v>2</v>
      </c>
    </row>
    <row r="77" spans="1:52" x14ac:dyDescent="0.3">
      <c r="A77" t="s">
        <v>296</v>
      </c>
      <c r="B77" t="s">
        <v>297</v>
      </c>
      <c r="C77" t="s">
        <v>303</v>
      </c>
      <c r="D77" t="s">
        <v>299</v>
      </c>
      <c r="E77">
        <v>2.9602499999999998</v>
      </c>
      <c r="F77">
        <v>-7.7589000000000005E-2</v>
      </c>
      <c r="G77">
        <v>-0.51115600000000005</v>
      </c>
      <c r="H77">
        <v>-0.123623</v>
      </c>
      <c r="I77">
        <v>-0.59701599999999999</v>
      </c>
      <c r="J77">
        <v>-0.17015</v>
      </c>
      <c r="K77">
        <v>-0.49151099999999998</v>
      </c>
      <c r="L77">
        <v>-3.4071700000000003E-2</v>
      </c>
      <c r="M77">
        <v>0.40206700000000001</v>
      </c>
      <c r="N77">
        <v>1.0364</v>
      </c>
      <c r="O77">
        <v>-0.42153499999999999</v>
      </c>
      <c r="P77">
        <v>0.54814099999999999</v>
      </c>
      <c r="R77">
        <v>-0.16439899999999999</v>
      </c>
      <c r="S77">
        <v>1.7658700000000001</v>
      </c>
      <c r="U77">
        <v>-1.3346100000000001</v>
      </c>
      <c r="W77">
        <v>1.01942</v>
      </c>
      <c r="X77">
        <v>0.71079000000000003</v>
      </c>
      <c r="Y77">
        <v>0.67029700000000003</v>
      </c>
      <c r="Z77">
        <v>5.6028599999999998E-2</v>
      </c>
      <c r="AA77">
        <v>1.0767599999999999</v>
      </c>
      <c r="AB77">
        <v>0.54280300000000004</v>
      </c>
      <c r="AC77">
        <v>0.149259</v>
      </c>
      <c r="AD77">
        <v>-0.40927799999999998</v>
      </c>
      <c r="AE77">
        <v>-0.84723199999999999</v>
      </c>
      <c r="AF77">
        <v>-0.58169099999999996</v>
      </c>
      <c r="AG77">
        <v>0.34789199999999998</v>
      </c>
      <c r="AH77">
        <v>-0.79803999999999997</v>
      </c>
      <c r="AI77">
        <v>4.9909500000000002E-2</v>
      </c>
      <c r="AJ77">
        <v>0.737514</v>
      </c>
      <c r="AK77">
        <v>0.12723699999999999</v>
      </c>
      <c r="AM77">
        <v>0.67744099999999996</v>
      </c>
      <c r="AN77">
        <v>8.1476000000000007E-2</v>
      </c>
      <c r="AO77">
        <v>16</v>
      </c>
      <c r="AP77">
        <v>1377.74</v>
      </c>
      <c r="AQ77">
        <v>1.1682E-28</v>
      </c>
      <c r="AR77">
        <v>178.95</v>
      </c>
      <c r="AS77">
        <v>2818000000</v>
      </c>
      <c r="AT77">
        <v>1339600000</v>
      </c>
      <c r="AU77">
        <v>1478400000</v>
      </c>
      <c r="AV77">
        <v>125</v>
      </c>
      <c r="AW77" t="s">
        <v>300</v>
      </c>
      <c r="AX77">
        <v>5</v>
      </c>
      <c r="AY77">
        <v>1</v>
      </c>
      <c r="AZ77">
        <v>6</v>
      </c>
    </row>
    <row r="78" spans="1:52" x14ac:dyDescent="0.3">
      <c r="A78" t="s">
        <v>304</v>
      </c>
      <c r="B78" t="s">
        <v>305</v>
      </c>
      <c r="C78" t="s">
        <v>306</v>
      </c>
      <c r="D78" t="s">
        <v>307</v>
      </c>
      <c r="AI78">
        <v>-4.1035300000000001</v>
      </c>
      <c r="AO78">
        <v>18</v>
      </c>
      <c r="AP78">
        <v>1699.85</v>
      </c>
      <c r="AQ78">
        <v>2.2525999999999999E-7</v>
      </c>
      <c r="AR78">
        <v>109.44</v>
      </c>
      <c r="AS78">
        <v>77363000</v>
      </c>
      <c r="AT78">
        <v>75170000</v>
      </c>
      <c r="AU78">
        <v>2192500</v>
      </c>
      <c r="AV78">
        <v>3</v>
      </c>
      <c r="AW78" t="s">
        <v>308</v>
      </c>
      <c r="AX78">
        <v>0</v>
      </c>
      <c r="AY78">
        <v>1</v>
      </c>
      <c r="AZ78">
        <v>1</v>
      </c>
    </row>
    <row r="79" spans="1:52" x14ac:dyDescent="0.3">
      <c r="A79" t="s">
        <v>309</v>
      </c>
      <c r="B79" t="s">
        <v>310</v>
      </c>
      <c r="C79" t="s">
        <v>311</v>
      </c>
      <c r="D79" t="s">
        <v>312</v>
      </c>
      <c r="G79">
        <v>6.15688E-2</v>
      </c>
      <c r="H79">
        <v>0.43552200000000002</v>
      </c>
      <c r="I79">
        <v>1.2253400000000001</v>
      </c>
      <c r="J79">
        <v>9.0311500000000003E-2</v>
      </c>
      <c r="K79">
        <v>1.21001</v>
      </c>
      <c r="L79">
        <v>1.4710799999999999</v>
      </c>
      <c r="M79">
        <v>0.92196900000000004</v>
      </c>
      <c r="P79">
        <v>2.2616399999999998E-2</v>
      </c>
      <c r="Q79">
        <v>-3.6096799999999998E-2</v>
      </c>
      <c r="R79">
        <v>0.65195899999999996</v>
      </c>
      <c r="T79">
        <v>1.8936299999999999</v>
      </c>
      <c r="U79">
        <v>1.76545</v>
      </c>
      <c r="W79">
        <v>2.1988099999999999</v>
      </c>
      <c r="X79">
        <v>1.4857400000000001</v>
      </c>
      <c r="Y79">
        <v>1.20902</v>
      </c>
      <c r="Z79">
        <v>1.3488</v>
      </c>
      <c r="AB79">
        <v>0.584866</v>
      </c>
      <c r="AC79">
        <v>3.7452399999999997E-2</v>
      </c>
      <c r="AD79">
        <v>-0.71973299999999996</v>
      </c>
      <c r="AE79">
        <v>2.22749</v>
      </c>
      <c r="AF79">
        <v>0.78098199999999995</v>
      </c>
      <c r="AG79">
        <v>0.746313</v>
      </c>
      <c r="AH79">
        <v>0.12934899999999999</v>
      </c>
      <c r="AI79">
        <v>9.0582499999999996E-2</v>
      </c>
      <c r="AJ79">
        <v>1.10876</v>
      </c>
      <c r="AK79">
        <v>1.15147</v>
      </c>
      <c r="AL79">
        <v>1.36076</v>
      </c>
      <c r="AM79">
        <v>5.6860899999999999E-2</v>
      </c>
      <c r="AN79">
        <v>0.36781799999999998</v>
      </c>
      <c r="AO79">
        <v>9</v>
      </c>
      <c r="AP79">
        <v>1012.52</v>
      </c>
      <c r="AQ79">
        <v>3.9959000000000001E-3</v>
      </c>
      <c r="AR79">
        <v>81.548000000000002</v>
      </c>
      <c r="AS79">
        <v>2292100000</v>
      </c>
      <c r="AT79">
        <v>892220000</v>
      </c>
      <c r="AU79">
        <v>1399900000</v>
      </c>
      <c r="AV79">
        <v>58</v>
      </c>
      <c r="AW79" t="s">
        <v>313</v>
      </c>
      <c r="AX79">
        <v>13</v>
      </c>
      <c r="AY79">
        <v>0</v>
      </c>
      <c r="AZ79">
        <v>13</v>
      </c>
    </row>
    <row r="80" spans="1:52" x14ac:dyDescent="0.3">
      <c r="A80" t="s">
        <v>314</v>
      </c>
      <c r="B80" t="s">
        <v>128</v>
      </c>
      <c r="C80" t="s">
        <v>315</v>
      </c>
      <c r="D80" t="s">
        <v>316</v>
      </c>
      <c r="G80">
        <v>1.4766900000000001</v>
      </c>
      <c r="J80">
        <v>-0.242755</v>
      </c>
      <c r="P80">
        <v>1.0259499999999999</v>
      </c>
      <c r="AB80">
        <v>-0.98538800000000004</v>
      </c>
      <c r="AD80">
        <v>0.61908399999999997</v>
      </c>
      <c r="AO80">
        <v>8</v>
      </c>
      <c r="AP80">
        <v>987.46600000000001</v>
      </c>
      <c r="AQ80">
        <v>5.8605000000000003E-3</v>
      </c>
      <c r="AR80">
        <v>98.522999999999996</v>
      </c>
      <c r="AS80">
        <v>151800000</v>
      </c>
      <c r="AT80">
        <v>72647000</v>
      </c>
      <c r="AU80">
        <v>79155000</v>
      </c>
      <c r="AV80">
        <v>8</v>
      </c>
      <c r="AW80" t="s">
        <v>317</v>
      </c>
      <c r="AX80">
        <v>2</v>
      </c>
      <c r="AY80">
        <v>0</v>
      </c>
      <c r="AZ80">
        <v>2</v>
      </c>
    </row>
    <row r="81" spans="1:52" x14ac:dyDescent="0.3">
      <c r="A81" t="s">
        <v>318</v>
      </c>
      <c r="B81" t="s">
        <v>319</v>
      </c>
      <c r="C81" t="s">
        <v>320</v>
      </c>
      <c r="D81" t="s">
        <v>321</v>
      </c>
      <c r="AH81">
        <v>0.83681300000000003</v>
      </c>
      <c r="AO81">
        <v>14</v>
      </c>
      <c r="AP81">
        <v>1464.69</v>
      </c>
      <c r="AQ81">
        <v>3.5451999999999999E-4</v>
      </c>
      <c r="AR81">
        <v>78.691999999999993</v>
      </c>
      <c r="AS81">
        <v>34915000</v>
      </c>
      <c r="AT81">
        <v>6755200</v>
      </c>
      <c r="AU81">
        <v>28160000</v>
      </c>
      <c r="AV81">
        <v>2</v>
      </c>
      <c r="AW81" t="s">
        <v>322</v>
      </c>
      <c r="AX81">
        <v>0</v>
      </c>
      <c r="AY81">
        <v>0</v>
      </c>
      <c r="AZ81">
        <v>0</v>
      </c>
    </row>
    <row r="82" spans="1:52" x14ac:dyDescent="0.3">
      <c r="A82" t="s">
        <v>323</v>
      </c>
      <c r="B82" t="s">
        <v>324</v>
      </c>
      <c r="C82" t="s">
        <v>325</v>
      </c>
      <c r="D82" t="s">
        <v>326</v>
      </c>
      <c r="P82">
        <v>-3.50265</v>
      </c>
      <c r="AO82">
        <v>7</v>
      </c>
      <c r="AP82">
        <v>700.38699999999994</v>
      </c>
      <c r="AQ82">
        <v>5.2304000000000003E-2</v>
      </c>
      <c r="AR82">
        <v>69.39</v>
      </c>
      <c r="AS82">
        <v>17373000</v>
      </c>
      <c r="AT82">
        <v>15606000</v>
      </c>
      <c r="AU82">
        <v>1766900</v>
      </c>
      <c r="AV82">
        <v>1</v>
      </c>
      <c r="AW82" t="s">
        <v>327</v>
      </c>
      <c r="AX82">
        <v>0</v>
      </c>
      <c r="AY82">
        <v>1</v>
      </c>
      <c r="AZ82">
        <v>1</v>
      </c>
    </row>
    <row r="83" spans="1:52" x14ac:dyDescent="0.3">
      <c r="A83" t="s">
        <v>328</v>
      </c>
      <c r="B83" t="s">
        <v>329</v>
      </c>
      <c r="C83" t="s">
        <v>330</v>
      </c>
      <c r="D83" t="s">
        <v>331</v>
      </c>
      <c r="AN83">
        <v>-0.69506800000000002</v>
      </c>
      <c r="AO83">
        <v>12</v>
      </c>
      <c r="AP83">
        <v>1329.73</v>
      </c>
      <c r="AQ83">
        <v>3.1026000000000001E-3</v>
      </c>
      <c r="AR83">
        <v>63.624000000000002</v>
      </c>
      <c r="AS83">
        <v>9279400</v>
      </c>
      <c r="AT83">
        <v>6955900</v>
      </c>
      <c r="AU83">
        <v>2323500</v>
      </c>
      <c r="AV83">
        <v>2</v>
      </c>
      <c r="AW83" t="s">
        <v>332</v>
      </c>
      <c r="AX83">
        <v>0</v>
      </c>
      <c r="AY83">
        <v>0</v>
      </c>
      <c r="AZ83">
        <v>0</v>
      </c>
    </row>
    <row r="84" spans="1:52" x14ac:dyDescent="0.3">
      <c r="A84" t="s">
        <v>333</v>
      </c>
      <c r="B84" t="s">
        <v>334</v>
      </c>
      <c r="C84" t="s">
        <v>335</v>
      </c>
      <c r="D84" t="s">
        <v>336</v>
      </c>
      <c r="G84">
        <v>-0.96226599999999995</v>
      </c>
      <c r="I84">
        <v>-1.3630100000000001</v>
      </c>
      <c r="J84">
        <v>-0.95898099999999997</v>
      </c>
      <c r="L84">
        <v>-0.93244400000000005</v>
      </c>
      <c r="P84">
        <v>-0.32227099999999997</v>
      </c>
      <c r="Z84">
        <v>-0.52400199999999997</v>
      </c>
      <c r="AC84">
        <v>-0.92010700000000001</v>
      </c>
      <c r="AD84">
        <v>-0.75513699999999995</v>
      </c>
      <c r="AG84">
        <v>-0.66015599999999997</v>
      </c>
      <c r="AH84">
        <v>-0.57957700000000001</v>
      </c>
      <c r="AJ84">
        <v>-0.25176199999999999</v>
      </c>
      <c r="AK84">
        <v>-0.99936499999999995</v>
      </c>
      <c r="AO84">
        <v>25</v>
      </c>
      <c r="AP84">
        <v>2668.38</v>
      </c>
      <c r="AQ84">
        <v>6.7096999999999997E-37</v>
      </c>
      <c r="AR84">
        <v>115.87</v>
      </c>
      <c r="AS84">
        <v>836960000</v>
      </c>
      <c r="AT84">
        <v>554710000</v>
      </c>
      <c r="AU84">
        <v>282240000</v>
      </c>
      <c r="AV84">
        <v>18</v>
      </c>
      <c r="AW84" t="s">
        <v>337</v>
      </c>
      <c r="AX84">
        <v>0</v>
      </c>
      <c r="AY84">
        <v>1</v>
      </c>
      <c r="AZ84">
        <v>1</v>
      </c>
    </row>
    <row r="85" spans="1:52" x14ac:dyDescent="0.3">
      <c r="A85" t="s">
        <v>338</v>
      </c>
      <c r="B85" t="s">
        <v>339</v>
      </c>
      <c r="C85" t="s">
        <v>340</v>
      </c>
      <c r="D85" t="s">
        <v>341</v>
      </c>
      <c r="E85">
        <v>-1.68929</v>
      </c>
      <c r="F85">
        <v>-0.67505099999999996</v>
      </c>
      <c r="G85">
        <v>-0.99082499999999996</v>
      </c>
      <c r="H85">
        <v>-1.95461</v>
      </c>
      <c r="I85">
        <v>-0.83908000000000005</v>
      </c>
      <c r="J85">
        <v>-0.194774</v>
      </c>
      <c r="M85">
        <v>-0.91340600000000005</v>
      </c>
      <c r="N85">
        <v>-0.38811000000000001</v>
      </c>
      <c r="O85">
        <v>-1.8419700000000001</v>
      </c>
      <c r="P85">
        <v>-1.12595</v>
      </c>
      <c r="Q85">
        <v>-0.74021499999999996</v>
      </c>
      <c r="R85">
        <v>-2.0954799999999998</v>
      </c>
      <c r="U85">
        <v>-1.89733</v>
      </c>
      <c r="Y85">
        <v>-3.5505300000000002</v>
      </c>
      <c r="Z85">
        <v>-1.90185</v>
      </c>
      <c r="AA85">
        <v>-1.7564299999999999</v>
      </c>
      <c r="AB85">
        <v>-0.59457400000000005</v>
      </c>
      <c r="AC85">
        <v>-1.23933</v>
      </c>
      <c r="AD85">
        <v>-0.82892100000000002</v>
      </c>
      <c r="AE85">
        <v>-2.1569500000000001</v>
      </c>
      <c r="AF85">
        <v>-2.59327</v>
      </c>
      <c r="AG85">
        <v>-1.0405899999999999</v>
      </c>
      <c r="AH85">
        <v>-0.50963499999999995</v>
      </c>
      <c r="AI85">
        <v>-1.5881799999999999</v>
      </c>
      <c r="AK85">
        <v>0.44434899999999999</v>
      </c>
      <c r="AL85">
        <v>-2.15367</v>
      </c>
      <c r="AM85">
        <v>-1.88774</v>
      </c>
      <c r="AN85">
        <v>-2.2237800000000001</v>
      </c>
      <c r="AO85">
        <v>12</v>
      </c>
      <c r="AP85">
        <v>1212.56</v>
      </c>
      <c r="AQ85">
        <v>6.9533000000000005E-8</v>
      </c>
      <c r="AR85">
        <v>159.79</v>
      </c>
      <c r="AS85">
        <v>2648800000</v>
      </c>
      <c r="AT85">
        <v>1958400000</v>
      </c>
      <c r="AU85">
        <v>690380000</v>
      </c>
      <c r="AV85">
        <v>76</v>
      </c>
      <c r="AW85" t="s">
        <v>342</v>
      </c>
      <c r="AX85">
        <v>0</v>
      </c>
      <c r="AY85">
        <v>17</v>
      </c>
      <c r="AZ85">
        <v>17</v>
      </c>
    </row>
    <row r="86" spans="1:52" x14ac:dyDescent="0.3">
      <c r="A86" t="s">
        <v>338</v>
      </c>
      <c r="B86" t="s">
        <v>339</v>
      </c>
      <c r="C86" t="s">
        <v>343</v>
      </c>
      <c r="D86" t="s">
        <v>341</v>
      </c>
      <c r="E86">
        <v>-1.7877700000000001</v>
      </c>
      <c r="F86">
        <v>6.7501000000000005E-2</v>
      </c>
      <c r="G86">
        <v>2.4035999999999998E-2</v>
      </c>
      <c r="H86">
        <v>-1.73356</v>
      </c>
      <c r="I86">
        <v>-0.34129999999999999</v>
      </c>
      <c r="J86">
        <v>-0.19715299999999999</v>
      </c>
      <c r="L86">
        <v>-1.0966800000000001</v>
      </c>
      <c r="M86">
        <v>-0.36501600000000001</v>
      </c>
      <c r="N86">
        <v>0.27309800000000001</v>
      </c>
      <c r="O86">
        <v>-1.8616600000000001</v>
      </c>
      <c r="P86">
        <v>-0.87292099999999995</v>
      </c>
      <c r="Q86">
        <v>-0.42064600000000002</v>
      </c>
      <c r="R86">
        <v>-1.76847</v>
      </c>
      <c r="S86">
        <v>-1.4209000000000001</v>
      </c>
      <c r="T86">
        <v>-1.47742</v>
      </c>
      <c r="U86">
        <v>-0.713758</v>
      </c>
      <c r="V86">
        <v>-1.4929300000000001</v>
      </c>
      <c r="W86">
        <v>-0.36873699999999998</v>
      </c>
      <c r="X86">
        <v>-0.38888400000000001</v>
      </c>
      <c r="Y86">
        <v>-3.1448399999999999</v>
      </c>
      <c r="Z86">
        <v>-1.63567</v>
      </c>
      <c r="AA86">
        <v>-3.2150400000000001</v>
      </c>
      <c r="AB86">
        <v>-0.51762699999999995</v>
      </c>
      <c r="AC86">
        <v>-1.02224</v>
      </c>
      <c r="AD86">
        <v>-0.54456099999999996</v>
      </c>
      <c r="AE86">
        <v>-2.0427499999999998</v>
      </c>
      <c r="AF86">
        <v>-1.8750899999999999</v>
      </c>
      <c r="AH86">
        <v>-0.90749500000000005</v>
      </c>
      <c r="AI86">
        <v>-0.27685199999999999</v>
      </c>
      <c r="AJ86">
        <v>-0.38801600000000003</v>
      </c>
      <c r="AK86">
        <v>0.76841700000000002</v>
      </c>
      <c r="AL86">
        <v>-1.62531</v>
      </c>
      <c r="AM86">
        <v>-1.9679800000000001</v>
      </c>
      <c r="AN86">
        <v>-1.84063</v>
      </c>
      <c r="AO86">
        <v>15</v>
      </c>
      <c r="AP86">
        <v>1556.7</v>
      </c>
      <c r="AQ86">
        <v>3.9459000000000003E-31</v>
      </c>
      <c r="AR86">
        <v>184.36</v>
      </c>
      <c r="AS86">
        <v>7116400000</v>
      </c>
      <c r="AT86">
        <v>5046200000</v>
      </c>
      <c r="AU86">
        <v>2070100000</v>
      </c>
      <c r="AV86">
        <v>141</v>
      </c>
      <c r="AW86" t="s">
        <v>342</v>
      </c>
      <c r="AX86">
        <v>0</v>
      </c>
      <c r="AY86">
        <v>17</v>
      </c>
      <c r="AZ86">
        <v>17</v>
      </c>
    </row>
    <row r="87" spans="1:52" x14ac:dyDescent="0.3">
      <c r="A87" t="s">
        <v>338</v>
      </c>
      <c r="B87" t="s">
        <v>339</v>
      </c>
      <c r="C87" t="s">
        <v>344</v>
      </c>
      <c r="D87" t="s">
        <v>341</v>
      </c>
      <c r="E87">
        <v>-1.37632</v>
      </c>
      <c r="F87">
        <v>1.3212099999999999E-2</v>
      </c>
      <c r="G87">
        <v>-4.11054E-2</v>
      </c>
      <c r="H87">
        <v>-1.6676800000000001</v>
      </c>
      <c r="I87">
        <v>-0.457395</v>
      </c>
      <c r="J87">
        <v>0.19572600000000001</v>
      </c>
      <c r="K87">
        <v>-1.0167200000000001</v>
      </c>
      <c r="L87">
        <v>-1.0972999999999999</v>
      </c>
      <c r="M87">
        <v>-0.72470699999999999</v>
      </c>
      <c r="N87">
        <v>-8.3875000000000005E-2</v>
      </c>
      <c r="O87">
        <v>-2.4270900000000002</v>
      </c>
      <c r="P87">
        <v>-0.49930000000000002</v>
      </c>
      <c r="Q87">
        <v>-0.30020000000000002</v>
      </c>
      <c r="R87">
        <v>-2.0234999999999999</v>
      </c>
      <c r="S87">
        <v>-1.7845800000000001</v>
      </c>
      <c r="T87">
        <v>-1.47529</v>
      </c>
      <c r="U87">
        <v>-1.11104</v>
      </c>
      <c r="V87">
        <v>-1.79091</v>
      </c>
      <c r="W87">
        <v>-0.56631399999999998</v>
      </c>
      <c r="X87">
        <v>-0.50309800000000005</v>
      </c>
      <c r="Y87">
        <v>-2.0732699999999999</v>
      </c>
      <c r="Z87">
        <v>-1.8930400000000001</v>
      </c>
      <c r="AA87">
        <v>-1.9562900000000001</v>
      </c>
      <c r="AB87">
        <v>-0.98707400000000001</v>
      </c>
      <c r="AC87">
        <v>-0.85183399999999998</v>
      </c>
      <c r="AD87">
        <v>-0.70754799999999995</v>
      </c>
      <c r="AE87">
        <v>-1.3949</v>
      </c>
      <c r="AF87">
        <v>-2.1341000000000001</v>
      </c>
      <c r="AG87">
        <v>3.53423E-2</v>
      </c>
      <c r="AH87">
        <v>-0.55179699999999998</v>
      </c>
      <c r="AI87">
        <v>-0.109094</v>
      </c>
      <c r="AJ87">
        <v>-4.7591899999999999E-2</v>
      </c>
      <c r="AK87">
        <v>0.333538</v>
      </c>
      <c r="AL87">
        <v>-1.8285400000000001</v>
      </c>
      <c r="AM87">
        <v>-1.7975099999999999</v>
      </c>
      <c r="AN87">
        <v>-0.79155799999999998</v>
      </c>
      <c r="AO87">
        <v>15</v>
      </c>
      <c r="AP87">
        <v>1580.69</v>
      </c>
      <c r="AQ87">
        <v>1.9143E-100</v>
      </c>
      <c r="AR87">
        <v>275.57</v>
      </c>
      <c r="AS87">
        <v>9252700000</v>
      </c>
      <c r="AT87">
        <v>6652900000</v>
      </c>
      <c r="AU87">
        <v>2599800000</v>
      </c>
      <c r="AV87">
        <v>172</v>
      </c>
      <c r="AW87" t="s">
        <v>342</v>
      </c>
      <c r="AX87">
        <v>0</v>
      </c>
      <c r="AY87">
        <v>17</v>
      </c>
      <c r="AZ87">
        <v>17</v>
      </c>
    </row>
    <row r="88" spans="1:52" x14ac:dyDescent="0.3">
      <c r="A88" t="s">
        <v>345</v>
      </c>
      <c r="B88" t="s">
        <v>346</v>
      </c>
      <c r="C88" t="s">
        <v>347</v>
      </c>
      <c r="D88" t="s">
        <v>348</v>
      </c>
      <c r="F88">
        <v>1.68455</v>
      </c>
      <c r="G88">
        <v>1.67256</v>
      </c>
      <c r="H88">
        <v>1.4029400000000001</v>
      </c>
      <c r="I88">
        <v>1.0227599999999999</v>
      </c>
      <c r="J88">
        <v>0.92683400000000005</v>
      </c>
      <c r="K88">
        <v>2.0560999999999998</v>
      </c>
      <c r="L88">
        <v>1.1645300000000001</v>
      </c>
      <c r="M88">
        <v>2.1443099999999999</v>
      </c>
      <c r="N88">
        <v>1.42852</v>
      </c>
      <c r="P88">
        <v>1.14222</v>
      </c>
      <c r="Q88">
        <v>1.83697</v>
      </c>
      <c r="Z88">
        <v>-0.931921</v>
      </c>
      <c r="AA88">
        <v>-1.89266</v>
      </c>
      <c r="AB88">
        <v>-0.94316699999999998</v>
      </c>
      <c r="AC88">
        <v>2.94415</v>
      </c>
      <c r="AD88">
        <v>1.52155</v>
      </c>
      <c r="AE88">
        <v>1.76311</v>
      </c>
      <c r="AF88">
        <v>1.9336899999999999</v>
      </c>
      <c r="AG88">
        <v>1.91483</v>
      </c>
      <c r="AH88">
        <v>1.9048099999999999</v>
      </c>
      <c r="AI88">
        <v>1.61391</v>
      </c>
      <c r="AJ88">
        <v>2.3801199999999998</v>
      </c>
      <c r="AK88">
        <v>2.73203</v>
      </c>
      <c r="AL88">
        <v>2.3807800000000001</v>
      </c>
      <c r="AN88">
        <v>2.5335399999999999</v>
      </c>
      <c r="AO88">
        <v>21</v>
      </c>
      <c r="AP88">
        <v>2249.17</v>
      </c>
      <c r="AQ88">
        <v>7.4598000000000004E-27</v>
      </c>
      <c r="AR88">
        <v>119.38</v>
      </c>
      <c r="AS88">
        <v>3883600000</v>
      </c>
      <c r="AT88">
        <v>1309600000</v>
      </c>
      <c r="AU88">
        <v>2574000000</v>
      </c>
      <c r="AV88">
        <v>43</v>
      </c>
      <c r="AW88" t="s">
        <v>349</v>
      </c>
      <c r="AX88">
        <v>21</v>
      </c>
      <c r="AY88">
        <v>1</v>
      </c>
      <c r="AZ88">
        <v>22</v>
      </c>
    </row>
    <row r="89" spans="1:52" x14ac:dyDescent="0.3">
      <c r="A89" t="s">
        <v>345</v>
      </c>
      <c r="B89" t="s">
        <v>346</v>
      </c>
      <c r="C89" t="s">
        <v>350</v>
      </c>
      <c r="D89" t="s">
        <v>348</v>
      </c>
      <c r="AC89">
        <v>1.50528</v>
      </c>
      <c r="AO89">
        <v>36</v>
      </c>
      <c r="AP89">
        <v>4132.08</v>
      </c>
      <c r="AQ89">
        <v>9.2669000000000001E-2</v>
      </c>
      <c r="AR89">
        <v>4.2747000000000002</v>
      </c>
      <c r="AS89">
        <v>71778000</v>
      </c>
      <c r="AT89">
        <v>25201000</v>
      </c>
      <c r="AU89">
        <v>46576000</v>
      </c>
      <c r="AV89">
        <v>0</v>
      </c>
      <c r="AW89" t="s">
        <v>349</v>
      </c>
      <c r="AX89">
        <v>1</v>
      </c>
      <c r="AY89">
        <v>0</v>
      </c>
      <c r="AZ89">
        <v>1</v>
      </c>
    </row>
    <row r="90" spans="1:52" x14ac:dyDescent="0.3">
      <c r="A90" t="s">
        <v>351</v>
      </c>
      <c r="B90" t="s">
        <v>352</v>
      </c>
      <c r="C90" t="s">
        <v>353</v>
      </c>
      <c r="D90" t="s">
        <v>354</v>
      </c>
      <c r="K90">
        <v>0.13645399999999999</v>
      </c>
      <c r="Z90">
        <v>-2.8574700000000002</v>
      </c>
      <c r="AA90">
        <v>-1.7473399999999999</v>
      </c>
      <c r="AB90">
        <v>-2.0006300000000001</v>
      </c>
      <c r="AE90">
        <v>-2.95445</v>
      </c>
      <c r="AO90">
        <v>9</v>
      </c>
      <c r="AP90">
        <v>1119.6400000000001</v>
      </c>
      <c r="AQ90">
        <v>1.5848999999999999E-2</v>
      </c>
      <c r="AR90">
        <v>66.072999999999993</v>
      </c>
      <c r="AS90">
        <v>39306000</v>
      </c>
      <c r="AT90">
        <v>29950000</v>
      </c>
      <c r="AU90">
        <v>9356000</v>
      </c>
      <c r="AV90">
        <v>6</v>
      </c>
      <c r="AW90" t="s">
        <v>355</v>
      </c>
      <c r="AX90">
        <v>0</v>
      </c>
      <c r="AY90">
        <v>4</v>
      </c>
      <c r="AZ90">
        <v>4</v>
      </c>
    </row>
    <row r="91" spans="1:52" x14ac:dyDescent="0.3">
      <c r="A91" t="s">
        <v>356</v>
      </c>
      <c r="B91" t="s">
        <v>357</v>
      </c>
      <c r="C91" t="s">
        <v>358</v>
      </c>
      <c r="D91" t="s">
        <v>359</v>
      </c>
      <c r="AB91">
        <v>0.77795599999999998</v>
      </c>
      <c r="AD91">
        <v>-0.55607499999999999</v>
      </c>
      <c r="AO91">
        <v>11</v>
      </c>
      <c r="AP91">
        <v>1142.57</v>
      </c>
      <c r="AQ91">
        <v>3.9983E-5</v>
      </c>
      <c r="AR91">
        <v>130.66</v>
      </c>
      <c r="AS91">
        <v>69297000</v>
      </c>
      <c r="AT91">
        <v>32731000</v>
      </c>
      <c r="AU91">
        <v>36567000</v>
      </c>
      <c r="AV91">
        <v>7</v>
      </c>
      <c r="AW91" t="s">
        <v>360</v>
      </c>
      <c r="AX91">
        <v>0</v>
      </c>
      <c r="AY91">
        <v>0</v>
      </c>
      <c r="AZ91">
        <v>0</v>
      </c>
    </row>
    <row r="92" spans="1:52" x14ac:dyDescent="0.3">
      <c r="A92" t="s">
        <v>361</v>
      </c>
      <c r="B92" t="s">
        <v>362</v>
      </c>
      <c r="C92" t="s">
        <v>363</v>
      </c>
      <c r="D92" t="s">
        <v>364</v>
      </c>
      <c r="I92">
        <v>0.25471500000000002</v>
      </c>
      <c r="J92">
        <v>0.56608400000000003</v>
      </c>
      <c r="AB92">
        <v>-0.90023399999999998</v>
      </c>
      <c r="AO92">
        <v>11</v>
      </c>
      <c r="AP92">
        <v>1391.7</v>
      </c>
      <c r="AQ92">
        <v>2.0610000000000001E-5</v>
      </c>
      <c r="AR92">
        <v>121.8</v>
      </c>
      <c r="AS92">
        <v>112400000</v>
      </c>
      <c r="AT92">
        <v>46442000</v>
      </c>
      <c r="AU92">
        <v>65960000</v>
      </c>
      <c r="AV92">
        <v>3</v>
      </c>
      <c r="AW92" t="s">
        <v>365</v>
      </c>
      <c r="AX92">
        <v>0</v>
      </c>
      <c r="AY92">
        <v>0</v>
      </c>
      <c r="AZ92">
        <v>0</v>
      </c>
    </row>
    <row r="93" spans="1:52" x14ac:dyDescent="0.3">
      <c r="A93" t="s">
        <v>366</v>
      </c>
      <c r="B93" t="s">
        <v>367</v>
      </c>
      <c r="C93" t="s">
        <v>368</v>
      </c>
      <c r="D93" t="s">
        <v>369</v>
      </c>
      <c r="I93">
        <v>0.81040199999999996</v>
      </c>
      <c r="J93">
        <v>0.200881</v>
      </c>
      <c r="M93">
        <v>-0.15762499999999999</v>
      </c>
      <c r="O93">
        <v>0.35140199999999999</v>
      </c>
      <c r="P93">
        <v>5.64447E-2</v>
      </c>
      <c r="U93">
        <v>0.724912</v>
      </c>
      <c r="Z93">
        <v>-0.26025599999999999</v>
      </c>
      <c r="AD93">
        <v>-0.541597</v>
      </c>
      <c r="AE93">
        <v>0.23560500000000001</v>
      </c>
      <c r="AF93">
        <v>0.51096200000000003</v>
      </c>
      <c r="AI93">
        <v>-4.9382299999999997E-2</v>
      </c>
      <c r="AK93">
        <v>0.158466</v>
      </c>
      <c r="AL93">
        <v>1.5479400000000001</v>
      </c>
      <c r="AO93">
        <v>7</v>
      </c>
      <c r="AP93">
        <v>769.48099999999999</v>
      </c>
      <c r="AQ93">
        <v>2.5943999999999998E-2</v>
      </c>
      <c r="AR93">
        <v>88.626999999999995</v>
      </c>
      <c r="AS93">
        <v>1128800000</v>
      </c>
      <c r="AT93">
        <v>549850000</v>
      </c>
      <c r="AU93">
        <v>578910000</v>
      </c>
      <c r="AV93">
        <v>20</v>
      </c>
      <c r="AW93" t="s">
        <v>370</v>
      </c>
      <c r="AX93">
        <v>1</v>
      </c>
      <c r="AY93">
        <v>0</v>
      </c>
      <c r="AZ93">
        <v>1</v>
      </c>
    </row>
    <row r="94" spans="1:52" x14ac:dyDescent="0.3">
      <c r="A94" t="s">
        <v>371</v>
      </c>
      <c r="B94" t="s">
        <v>372</v>
      </c>
      <c r="C94" t="s">
        <v>373</v>
      </c>
      <c r="D94" t="s">
        <v>374</v>
      </c>
      <c r="AK94">
        <v>-1.30162</v>
      </c>
      <c r="AO94">
        <v>7</v>
      </c>
      <c r="AP94">
        <v>755.42899999999997</v>
      </c>
      <c r="AQ94">
        <v>1.7465000000000001E-2</v>
      </c>
      <c r="AR94">
        <v>91.584000000000003</v>
      </c>
      <c r="AS94">
        <v>35848000</v>
      </c>
      <c r="AT94">
        <v>26493000</v>
      </c>
      <c r="AU94">
        <v>9354700</v>
      </c>
      <c r="AV94">
        <v>1</v>
      </c>
      <c r="AW94" t="s">
        <v>375</v>
      </c>
      <c r="AX94">
        <v>0</v>
      </c>
      <c r="AY94">
        <v>1</v>
      </c>
      <c r="AZ94">
        <v>1</v>
      </c>
    </row>
    <row r="95" spans="1:52" x14ac:dyDescent="0.3">
      <c r="A95" t="s">
        <v>376</v>
      </c>
      <c r="B95" t="s">
        <v>377</v>
      </c>
      <c r="C95" t="s">
        <v>378</v>
      </c>
      <c r="D95" t="s">
        <v>379</v>
      </c>
      <c r="O95">
        <v>0.50395900000000005</v>
      </c>
      <c r="Z95">
        <v>-1.97699</v>
      </c>
      <c r="AD95">
        <v>-2.08216</v>
      </c>
      <c r="AE95">
        <v>-1.96607</v>
      </c>
      <c r="AF95">
        <v>-1.9162600000000001</v>
      </c>
      <c r="AO95">
        <v>7</v>
      </c>
      <c r="AP95">
        <v>804.47500000000002</v>
      </c>
      <c r="AQ95">
        <v>1.6584000000000002E-2</v>
      </c>
      <c r="AR95">
        <v>92.691999999999993</v>
      </c>
      <c r="AS95">
        <v>262320000</v>
      </c>
      <c r="AT95">
        <v>201290000</v>
      </c>
      <c r="AU95">
        <v>61032000</v>
      </c>
      <c r="AV95">
        <v>5</v>
      </c>
      <c r="AW95" t="s">
        <v>380</v>
      </c>
      <c r="AX95">
        <v>0</v>
      </c>
      <c r="AY95">
        <v>4</v>
      </c>
      <c r="AZ95">
        <v>4</v>
      </c>
    </row>
    <row r="96" spans="1:52" x14ac:dyDescent="0.3">
      <c r="A96" t="s">
        <v>381</v>
      </c>
      <c r="B96" t="s">
        <v>382</v>
      </c>
      <c r="C96" t="s">
        <v>383</v>
      </c>
      <c r="D96" t="s">
        <v>384</v>
      </c>
      <c r="AH96">
        <v>-0.31222299999999997</v>
      </c>
      <c r="AO96">
        <v>19</v>
      </c>
      <c r="AP96">
        <v>2167.13</v>
      </c>
      <c r="AQ96">
        <v>3.4052000000000002E-3</v>
      </c>
      <c r="AR96">
        <v>30.489000000000001</v>
      </c>
      <c r="AS96">
        <v>27362000</v>
      </c>
      <c r="AT96">
        <v>14666000</v>
      </c>
      <c r="AU96">
        <v>12696000</v>
      </c>
      <c r="AV96">
        <v>1</v>
      </c>
      <c r="AW96" t="s">
        <v>385</v>
      </c>
      <c r="AX96">
        <v>0</v>
      </c>
      <c r="AY96">
        <v>0</v>
      </c>
      <c r="AZ96">
        <v>0</v>
      </c>
    </row>
    <row r="97" spans="1:52" x14ac:dyDescent="0.3">
      <c r="A97" t="s">
        <v>381</v>
      </c>
      <c r="B97" t="s">
        <v>382</v>
      </c>
      <c r="C97" t="s">
        <v>386</v>
      </c>
      <c r="D97" t="s">
        <v>384</v>
      </c>
      <c r="Z97">
        <v>-0.61729999999999996</v>
      </c>
      <c r="AO97">
        <v>14</v>
      </c>
      <c r="AP97">
        <v>1520.75</v>
      </c>
      <c r="AQ97">
        <v>5.3638000000000002E-3</v>
      </c>
      <c r="AR97">
        <v>47.893999999999998</v>
      </c>
      <c r="AS97">
        <v>16616000</v>
      </c>
      <c r="AT97">
        <v>8875900</v>
      </c>
      <c r="AU97">
        <v>7740000</v>
      </c>
      <c r="AV97">
        <v>1</v>
      </c>
      <c r="AW97" t="s">
        <v>385</v>
      </c>
      <c r="AX97">
        <v>0</v>
      </c>
      <c r="AY97">
        <v>0</v>
      </c>
      <c r="AZ97">
        <v>0</v>
      </c>
    </row>
    <row r="98" spans="1:52" x14ac:dyDescent="0.3">
      <c r="A98" t="s">
        <v>387</v>
      </c>
      <c r="B98" t="s">
        <v>388</v>
      </c>
      <c r="C98" t="s">
        <v>389</v>
      </c>
      <c r="D98" t="s">
        <v>390</v>
      </c>
      <c r="J98">
        <v>-1.4346000000000001</v>
      </c>
      <c r="K98">
        <v>-0.35627300000000001</v>
      </c>
      <c r="M98">
        <v>-1.0783799999999999</v>
      </c>
      <c r="N98">
        <v>-0.40018700000000001</v>
      </c>
      <c r="O98">
        <v>-1.5936999999999999</v>
      </c>
      <c r="P98">
        <v>-1.1922200000000001</v>
      </c>
      <c r="V98">
        <v>-0.45375500000000002</v>
      </c>
      <c r="Z98">
        <v>-2.3521800000000002</v>
      </c>
      <c r="AB98">
        <v>-5.1886299999999999</v>
      </c>
      <c r="AC98">
        <v>-3.1036999999999999</v>
      </c>
      <c r="AE98">
        <v>-1.5796600000000001</v>
      </c>
      <c r="AF98">
        <v>-2.80783</v>
      </c>
      <c r="AG98">
        <v>-1.1727700000000001</v>
      </c>
      <c r="AH98">
        <v>-4.0600799999999999E-2</v>
      </c>
      <c r="AK98">
        <v>-2.1173500000000001</v>
      </c>
      <c r="AL98">
        <v>-3.0756999999999999</v>
      </c>
      <c r="AN98">
        <v>-1.00115</v>
      </c>
      <c r="AO98">
        <v>8</v>
      </c>
      <c r="AP98">
        <v>831.43399999999997</v>
      </c>
      <c r="AQ98">
        <v>2.4692E-3</v>
      </c>
      <c r="AR98">
        <v>118.05</v>
      </c>
      <c r="AS98">
        <v>6955300000</v>
      </c>
      <c r="AT98">
        <v>5689400000</v>
      </c>
      <c r="AU98">
        <v>1265800000</v>
      </c>
      <c r="AV98">
        <v>70</v>
      </c>
      <c r="AW98" t="s">
        <v>391</v>
      </c>
      <c r="AX98">
        <v>0</v>
      </c>
      <c r="AY98">
        <v>13</v>
      </c>
      <c r="AZ98">
        <v>13</v>
      </c>
    </row>
    <row r="99" spans="1:52" x14ac:dyDescent="0.3">
      <c r="A99" t="s">
        <v>392</v>
      </c>
      <c r="B99" t="s">
        <v>393</v>
      </c>
      <c r="C99" t="s">
        <v>394</v>
      </c>
      <c r="D99" t="s">
        <v>395</v>
      </c>
      <c r="N99">
        <v>0.45016899999999999</v>
      </c>
      <c r="P99">
        <v>0.76017800000000002</v>
      </c>
      <c r="Q99">
        <v>-0.19839399999999999</v>
      </c>
      <c r="AD99">
        <v>-0.21770900000000001</v>
      </c>
      <c r="AO99">
        <v>10</v>
      </c>
      <c r="AP99">
        <v>1233.6099999999999</v>
      </c>
      <c r="AQ99">
        <v>6.5891999999999999E-3</v>
      </c>
      <c r="AR99">
        <v>74.92</v>
      </c>
      <c r="AS99">
        <v>148420000</v>
      </c>
      <c r="AT99">
        <v>64885000</v>
      </c>
      <c r="AU99">
        <v>83538000</v>
      </c>
      <c r="AV99">
        <v>8</v>
      </c>
      <c r="AW99" t="s">
        <v>396</v>
      </c>
      <c r="AX99">
        <v>0</v>
      </c>
      <c r="AY99">
        <v>0</v>
      </c>
      <c r="AZ99">
        <v>0</v>
      </c>
    </row>
    <row r="100" spans="1:52" x14ac:dyDescent="0.3">
      <c r="A100" t="s">
        <v>392</v>
      </c>
      <c r="B100" t="s">
        <v>393</v>
      </c>
      <c r="C100" t="s">
        <v>397</v>
      </c>
      <c r="D100" t="s">
        <v>395</v>
      </c>
      <c r="AC100">
        <v>-0.21573100000000001</v>
      </c>
      <c r="AO100">
        <v>11</v>
      </c>
      <c r="AP100">
        <v>1389.71</v>
      </c>
      <c r="AQ100">
        <v>3.9585000000000002E-3</v>
      </c>
      <c r="AR100">
        <v>57.018999999999998</v>
      </c>
      <c r="AS100">
        <v>24962000</v>
      </c>
      <c r="AT100">
        <v>8794000</v>
      </c>
      <c r="AU100">
        <v>16168000</v>
      </c>
      <c r="AV100">
        <v>1</v>
      </c>
      <c r="AW100" t="s">
        <v>396</v>
      </c>
      <c r="AX100">
        <v>0</v>
      </c>
      <c r="AY100">
        <v>0</v>
      </c>
      <c r="AZ100">
        <v>0</v>
      </c>
    </row>
    <row r="101" spans="1:52" x14ac:dyDescent="0.3">
      <c r="A101" t="s">
        <v>398</v>
      </c>
      <c r="B101" t="s">
        <v>399</v>
      </c>
      <c r="C101" t="s">
        <v>400</v>
      </c>
      <c r="D101" t="s">
        <v>401</v>
      </c>
      <c r="F101">
        <v>-1.9177900000000001</v>
      </c>
      <c r="G101">
        <v>-1.07358</v>
      </c>
      <c r="H101">
        <v>-1.1852100000000001</v>
      </c>
      <c r="I101">
        <v>-0.243506</v>
      </c>
      <c r="J101">
        <v>-1.1463699999999999</v>
      </c>
      <c r="L101">
        <v>-1.9852399999999999</v>
      </c>
      <c r="M101">
        <v>-1.87541</v>
      </c>
      <c r="P101">
        <v>-0.73158900000000004</v>
      </c>
      <c r="Q101">
        <v>-1.17293</v>
      </c>
      <c r="R101">
        <v>-1.0991200000000001</v>
      </c>
      <c r="Z101">
        <v>-1.1266799999999999</v>
      </c>
      <c r="AB101">
        <v>-1.5053300000000001</v>
      </c>
      <c r="AC101">
        <v>-0.97434699999999996</v>
      </c>
      <c r="AD101">
        <v>-0.84006099999999995</v>
      </c>
      <c r="AF101">
        <v>-1.0416300000000001</v>
      </c>
      <c r="AG101">
        <v>-1.68892</v>
      </c>
      <c r="AH101">
        <v>-0.82413700000000001</v>
      </c>
      <c r="AI101">
        <v>-1.7418800000000001</v>
      </c>
      <c r="AJ101">
        <v>-0.77450300000000005</v>
      </c>
      <c r="AK101">
        <v>-1.4542299999999999</v>
      </c>
      <c r="AL101">
        <v>-2.0722399999999999</v>
      </c>
      <c r="AM101">
        <v>-1.50238</v>
      </c>
      <c r="AN101">
        <v>-1.9573</v>
      </c>
      <c r="AO101">
        <v>15</v>
      </c>
      <c r="AP101">
        <v>1622.79</v>
      </c>
      <c r="AQ101">
        <v>1.4486E-8</v>
      </c>
      <c r="AR101">
        <v>103.88</v>
      </c>
      <c r="AS101">
        <v>2558800000</v>
      </c>
      <c r="AT101">
        <v>1905400000</v>
      </c>
      <c r="AU101">
        <v>653380000</v>
      </c>
      <c r="AV101">
        <v>57</v>
      </c>
      <c r="AW101" t="s">
        <v>402</v>
      </c>
      <c r="AX101">
        <v>0</v>
      </c>
      <c r="AY101">
        <v>17</v>
      </c>
      <c r="AZ101">
        <v>17</v>
      </c>
    </row>
    <row r="102" spans="1:52" x14ac:dyDescent="0.3">
      <c r="A102" t="s">
        <v>398</v>
      </c>
      <c r="B102" t="s">
        <v>399</v>
      </c>
      <c r="C102" t="s">
        <v>403</v>
      </c>
      <c r="D102" t="s">
        <v>401</v>
      </c>
      <c r="F102">
        <v>-1.6675800000000001</v>
      </c>
      <c r="G102">
        <v>-0.63904000000000005</v>
      </c>
      <c r="H102">
        <v>-0.80424899999999999</v>
      </c>
      <c r="I102">
        <v>-2.2063600000000001</v>
      </c>
      <c r="J102">
        <v>-0.82725700000000002</v>
      </c>
      <c r="K102">
        <v>-2.38225</v>
      </c>
      <c r="L102">
        <v>-6.6306599999999993E-2</v>
      </c>
      <c r="M102">
        <v>-2.3388300000000002</v>
      </c>
      <c r="N102">
        <v>-1.4797499999999999</v>
      </c>
      <c r="P102">
        <v>-1.7390399999999999</v>
      </c>
      <c r="Q102">
        <v>-0.679481</v>
      </c>
      <c r="R102">
        <v>-2.0648</v>
      </c>
      <c r="U102">
        <v>-1.81975</v>
      </c>
      <c r="V102">
        <v>-2.4178099999999998</v>
      </c>
      <c r="Z102">
        <v>0.33124700000000001</v>
      </c>
      <c r="AB102">
        <v>-1.6575800000000001</v>
      </c>
      <c r="AC102">
        <v>-2.45688</v>
      </c>
      <c r="AD102">
        <v>-1.2368399999999999</v>
      </c>
      <c r="AE102">
        <v>-1.80904</v>
      </c>
      <c r="AF102">
        <v>-1.4</v>
      </c>
      <c r="AG102">
        <v>-2.1328900000000002</v>
      </c>
      <c r="AH102">
        <v>-1.0649500000000001</v>
      </c>
      <c r="AI102">
        <v>-1.1597200000000001</v>
      </c>
      <c r="AJ102">
        <v>-2.5835499999999998</v>
      </c>
      <c r="AK102">
        <v>-2.1643699999999999</v>
      </c>
      <c r="AO102">
        <v>14</v>
      </c>
      <c r="AP102">
        <v>1610.89</v>
      </c>
      <c r="AQ102">
        <v>1.6106000000000001E-14</v>
      </c>
      <c r="AR102">
        <v>175.49</v>
      </c>
      <c r="AS102">
        <v>1459800000</v>
      </c>
      <c r="AT102">
        <v>1101100000</v>
      </c>
      <c r="AU102">
        <v>358730000</v>
      </c>
      <c r="AV102">
        <v>69</v>
      </c>
      <c r="AW102" t="s">
        <v>402</v>
      </c>
      <c r="AX102">
        <v>0</v>
      </c>
      <c r="AY102">
        <v>19</v>
      </c>
      <c r="AZ102">
        <v>19</v>
      </c>
    </row>
    <row r="103" spans="1:52" x14ac:dyDescent="0.3">
      <c r="A103" t="s">
        <v>404</v>
      </c>
      <c r="B103" t="s">
        <v>405</v>
      </c>
      <c r="C103" t="s">
        <v>406</v>
      </c>
      <c r="D103" t="s">
        <v>407</v>
      </c>
      <c r="AE103">
        <v>1.45828</v>
      </c>
      <c r="AL103">
        <v>0.90434899999999996</v>
      </c>
      <c r="AO103">
        <v>9</v>
      </c>
      <c r="AP103">
        <v>912.50300000000004</v>
      </c>
      <c r="AQ103">
        <v>1.4744E-2</v>
      </c>
      <c r="AR103">
        <v>63.418999999999997</v>
      </c>
      <c r="AS103">
        <v>49439000</v>
      </c>
      <c r="AT103">
        <v>12162000</v>
      </c>
      <c r="AU103">
        <v>37276000</v>
      </c>
      <c r="AV103">
        <v>2</v>
      </c>
      <c r="AW103" t="s">
        <v>408</v>
      </c>
      <c r="AX103">
        <v>1</v>
      </c>
      <c r="AY103">
        <v>0</v>
      </c>
      <c r="AZ103">
        <v>1</v>
      </c>
    </row>
    <row r="104" spans="1:52" x14ac:dyDescent="0.3">
      <c r="A104" t="s">
        <v>409</v>
      </c>
      <c r="B104" t="s">
        <v>410</v>
      </c>
      <c r="C104" t="s">
        <v>411</v>
      </c>
      <c r="D104" t="s">
        <v>412</v>
      </c>
      <c r="E104">
        <v>1.8579399999999999</v>
      </c>
      <c r="G104">
        <v>3.8997999999999998E-2</v>
      </c>
      <c r="H104">
        <v>0.44816099999999998</v>
      </c>
      <c r="I104">
        <v>0.64052799999999999</v>
      </c>
      <c r="J104">
        <v>0.18154799999999999</v>
      </c>
      <c r="K104">
        <v>4.4044399999999997E-2</v>
      </c>
      <c r="L104">
        <v>0.62358599999999997</v>
      </c>
      <c r="M104">
        <v>-7.5360599999999998E-3</v>
      </c>
      <c r="N104">
        <v>3.3511100000000002E-2</v>
      </c>
      <c r="O104">
        <v>0.304394</v>
      </c>
      <c r="P104">
        <v>0.239398</v>
      </c>
      <c r="Q104">
        <v>0.196103</v>
      </c>
      <c r="R104">
        <v>-9.1571399999999997E-2</v>
      </c>
      <c r="S104">
        <v>1.5766199999999999</v>
      </c>
      <c r="T104">
        <v>0.33285100000000001</v>
      </c>
      <c r="U104">
        <v>0.62143099999999996</v>
      </c>
      <c r="V104">
        <v>6.8326799999999993E-2</v>
      </c>
      <c r="W104">
        <v>0.94777800000000001</v>
      </c>
      <c r="X104">
        <v>0.97614400000000001</v>
      </c>
      <c r="Z104">
        <v>0.10541</v>
      </c>
      <c r="AB104">
        <v>0.51075899999999996</v>
      </c>
      <c r="AC104">
        <v>1.0853600000000001</v>
      </c>
      <c r="AD104">
        <v>-7.2573799999999994E-2</v>
      </c>
      <c r="AE104">
        <v>0.99790699999999999</v>
      </c>
      <c r="AF104">
        <v>0.73335399999999995</v>
      </c>
      <c r="AG104">
        <v>0.75941199999999998</v>
      </c>
      <c r="AH104">
        <v>0.19118399999999999</v>
      </c>
      <c r="AI104">
        <v>0.20851700000000001</v>
      </c>
      <c r="AJ104">
        <v>0.78257600000000005</v>
      </c>
      <c r="AK104">
        <v>0.60862000000000005</v>
      </c>
      <c r="AL104">
        <v>0.76290199999999997</v>
      </c>
      <c r="AN104">
        <v>0.26867400000000002</v>
      </c>
      <c r="AO104">
        <v>17</v>
      </c>
      <c r="AP104">
        <v>1835.83</v>
      </c>
      <c r="AQ104">
        <v>3.6823000000000001E-56</v>
      </c>
      <c r="AR104">
        <v>228.78</v>
      </c>
      <c r="AS104">
        <v>2646000000</v>
      </c>
      <c r="AT104">
        <v>1166300000</v>
      </c>
      <c r="AU104">
        <v>1479700000</v>
      </c>
      <c r="AV104">
        <v>111</v>
      </c>
      <c r="AW104" t="s">
        <v>413</v>
      </c>
      <c r="AX104">
        <v>3</v>
      </c>
      <c r="AY104">
        <v>0</v>
      </c>
      <c r="AZ104">
        <v>3</v>
      </c>
    </row>
    <row r="105" spans="1:52" x14ac:dyDescent="0.3">
      <c r="A105" t="s">
        <v>409</v>
      </c>
      <c r="B105" t="s">
        <v>410</v>
      </c>
      <c r="C105" t="s">
        <v>414</v>
      </c>
      <c r="D105" t="s">
        <v>412</v>
      </c>
      <c r="E105">
        <v>2.41492</v>
      </c>
      <c r="G105">
        <v>0.14743700000000001</v>
      </c>
      <c r="I105">
        <v>0.67951399999999995</v>
      </c>
      <c r="K105">
        <v>0.16581499999999999</v>
      </c>
      <c r="N105">
        <v>-5.4901699999999998E-2</v>
      </c>
      <c r="O105">
        <v>0.58678900000000001</v>
      </c>
      <c r="S105">
        <v>1.49447</v>
      </c>
      <c r="U105">
        <v>1.1131</v>
      </c>
      <c r="AB105">
        <v>1.5755999999999999</v>
      </c>
      <c r="AC105">
        <v>0.93704299999999996</v>
      </c>
      <c r="AN105">
        <v>0.71343199999999996</v>
      </c>
      <c r="AO105">
        <v>9</v>
      </c>
      <c r="AP105">
        <v>1122.49</v>
      </c>
      <c r="AQ105">
        <v>2.0638E-2</v>
      </c>
      <c r="AR105">
        <v>46.158000000000001</v>
      </c>
      <c r="AS105">
        <v>42041000</v>
      </c>
      <c r="AT105">
        <v>18376000</v>
      </c>
      <c r="AU105">
        <v>23666000</v>
      </c>
      <c r="AV105">
        <v>14</v>
      </c>
      <c r="AW105" t="s">
        <v>413</v>
      </c>
      <c r="AX105">
        <v>4</v>
      </c>
      <c r="AY105">
        <v>0</v>
      </c>
      <c r="AZ105">
        <v>4</v>
      </c>
    </row>
    <row r="106" spans="1:52" x14ac:dyDescent="0.3">
      <c r="A106" t="s">
        <v>415</v>
      </c>
      <c r="B106" t="s">
        <v>416</v>
      </c>
      <c r="C106" t="s">
        <v>417</v>
      </c>
      <c r="D106" t="s">
        <v>418</v>
      </c>
      <c r="E106">
        <v>0.96591400000000005</v>
      </c>
      <c r="G106">
        <v>-0.25157299999999999</v>
      </c>
      <c r="J106">
        <v>0.40403099999999997</v>
      </c>
      <c r="K106">
        <v>0.741143</v>
      </c>
      <c r="L106">
        <v>0.56997699999999996</v>
      </c>
      <c r="M106">
        <v>0.60007900000000003</v>
      </c>
      <c r="N106">
        <v>0.31684099999999998</v>
      </c>
      <c r="P106">
        <v>-3.1774400000000001E-3</v>
      </c>
      <c r="S106">
        <v>1.9272899999999999</v>
      </c>
      <c r="AB106">
        <v>1.6403000000000001</v>
      </c>
      <c r="AD106">
        <v>0.185613</v>
      </c>
      <c r="AF106">
        <v>1.1932</v>
      </c>
      <c r="AH106">
        <v>0.11609800000000001</v>
      </c>
      <c r="AI106">
        <v>0.68947800000000004</v>
      </c>
      <c r="AK106">
        <v>0.767231</v>
      </c>
      <c r="AO106">
        <v>8</v>
      </c>
      <c r="AP106">
        <v>986.49300000000005</v>
      </c>
      <c r="AQ106">
        <v>1.1188999999999999E-3</v>
      </c>
      <c r="AR106">
        <v>129.38999999999999</v>
      </c>
      <c r="AS106">
        <v>780070000</v>
      </c>
      <c r="AT106">
        <v>364290000</v>
      </c>
      <c r="AU106">
        <v>415780000</v>
      </c>
      <c r="AV106">
        <v>22</v>
      </c>
      <c r="AW106" t="s">
        <v>419</v>
      </c>
      <c r="AX106">
        <v>3</v>
      </c>
      <c r="AY106">
        <v>0</v>
      </c>
      <c r="AZ106">
        <v>3</v>
      </c>
    </row>
    <row r="107" spans="1:52" x14ac:dyDescent="0.3">
      <c r="A107" t="s">
        <v>415</v>
      </c>
      <c r="B107" t="s">
        <v>416</v>
      </c>
      <c r="C107" t="s">
        <v>420</v>
      </c>
      <c r="D107" t="s">
        <v>418</v>
      </c>
      <c r="F107">
        <v>0.84124900000000002</v>
      </c>
      <c r="G107">
        <v>0.11409999999999999</v>
      </c>
      <c r="H107">
        <v>0.92888199999999999</v>
      </c>
      <c r="I107">
        <v>0.94005399999999995</v>
      </c>
      <c r="J107">
        <v>0.54547400000000001</v>
      </c>
      <c r="K107">
        <v>1.7775799999999999</v>
      </c>
      <c r="M107">
        <v>0.57289000000000001</v>
      </c>
      <c r="N107">
        <v>0.32803199999999999</v>
      </c>
      <c r="O107">
        <v>1.7728999999999999</v>
      </c>
      <c r="Q107">
        <v>0.34210000000000002</v>
      </c>
      <c r="X107">
        <v>0.89832400000000001</v>
      </c>
      <c r="Z107">
        <v>0.26579700000000001</v>
      </c>
      <c r="AA107">
        <v>2.1353</v>
      </c>
      <c r="AB107">
        <v>2.6675499999999999</v>
      </c>
      <c r="AD107">
        <v>0.135798</v>
      </c>
      <c r="AE107">
        <v>1.3252699999999999</v>
      </c>
      <c r="AF107">
        <v>1.0542199999999999</v>
      </c>
      <c r="AG107">
        <v>0.63932500000000003</v>
      </c>
      <c r="AH107">
        <v>2.5312299999999999E-2</v>
      </c>
      <c r="AI107">
        <v>0.98695699999999997</v>
      </c>
      <c r="AJ107">
        <v>0.89592300000000002</v>
      </c>
      <c r="AK107">
        <v>0.70646399999999998</v>
      </c>
      <c r="AL107">
        <v>1.69906</v>
      </c>
      <c r="AM107">
        <v>0.77332100000000004</v>
      </c>
      <c r="AN107">
        <v>1.1615</v>
      </c>
      <c r="AO107">
        <v>8</v>
      </c>
      <c r="AP107">
        <v>934.48699999999997</v>
      </c>
      <c r="AQ107">
        <v>1.314E-5</v>
      </c>
      <c r="AR107">
        <v>191.91</v>
      </c>
      <c r="AS107">
        <v>5247100000</v>
      </c>
      <c r="AT107">
        <v>2031100000</v>
      </c>
      <c r="AU107">
        <v>3216000000</v>
      </c>
      <c r="AV107">
        <v>46</v>
      </c>
      <c r="AW107" t="s">
        <v>419</v>
      </c>
      <c r="AX107">
        <v>8</v>
      </c>
      <c r="AY107">
        <v>0</v>
      </c>
      <c r="AZ107">
        <v>8</v>
      </c>
    </row>
    <row r="108" spans="1:52" x14ac:dyDescent="0.3">
      <c r="A108" t="s">
        <v>421</v>
      </c>
      <c r="B108" t="s">
        <v>416</v>
      </c>
      <c r="C108" t="s">
        <v>422</v>
      </c>
      <c r="D108" t="s">
        <v>418</v>
      </c>
      <c r="R108">
        <v>2.3610200000000001E-2</v>
      </c>
      <c r="Z108">
        <v>1.39402</v>
      </c>
      <c r="AO108">
        <v>8</v>
      </c>
      <c r="AP108">
        <v>876.47400000000005</v>
      </c>
      <c r="AQ108">
        <v>1.4378E-2</v>
      </c>
      <c r="AR108">
        <v>62.338000000000001</v>
      </c>
      <c r="AS108">
        <v>80969000</v>
      </c>
      <c r="AT108">
        <v>29048000</v>
      </c>
      <c r="AU108">
        <v>51921000</v>
      </c>
      <c r="AV108">
        <v>3</v>
      </c>
      <c r="AW108" t="s">
        <v>419</v>
      </c>
      <c r="AX108">
        <v>1</v>
      </c>
      <c r="AY108">
        <v>0</v>
      </c>
      <c r="AZ108">
        <v>1</v>
      </c>
    </row>
    <row r="109" spans="1:52" x14ac:dyDescent="0.3">
      <c r="A109" t="s">
        <v>423</v>
      </c>
      <c r="B109" t="s">
        <v>424</v>
      </c>
      <c r="C109" t="s">
        <v>425</v>
      </c>
      <c r="D109" t="s">
        <v>426</v>
      </c>
      <c r="F109">
        <v>1.56003</v>
      </c>
      <c r="G109">
        <v>-0.74988699999999997</v>
      </c>
      <c r="M109">
        <v>-8.4716299999999994E-2</v>
      </c>
      <c r="S109">
        <v>-0.34333000000000002</v>
      </c>
      <c r="AB109">
        <v>-1.62171</v>
      </c>
      <c r="AC109">
        <v>-2.6157300000000001</v>
      </c>
      <c r="AD109">
        <v>0.21238299999999999</v>
      </c>
      <c r="AE109">
        <v>0.23841999999999999</v>
      </c>
      <c r="AM109">
        <v>-1.02037</v>
      </c>
      <c r="AO109">
        <v>9</v>
      </c>
      <c r="AP109">
        <v>947.44899999999996</v>
      </c>
      <c r="AQ109">
        <v>4.5268000000000001E-3</v>
      </c>
      <c r="AR109">
        <v>67.897000000000006</v>
      </c>
      <c r="AS109">
        <v>223660000</v>
      </c>
      <c r="AT109">
        <v>131490000</v>
      </c>
      <c r="AU109">
        <v>92170000</v>
      </c>
      <c r="AV109">
        <v>14</v>
      </c>
      <c r="AW109" t="s">
        <v>427</v>
      </c>
      <c r="AX109">
        <v>1</v>
      </c>
      <c r="AY109">
        <v>3</v>
      </c>
      <c r="AZ109">
        <v>4</v>
      </c>
    </row>
    <row r="110" spans="1:52" x14ac:dyDescent="0.3">
      <c r="A110" t="s">
        <v>423</v>
      </c>
      <c r="B110" t="s">
        <v>424</v>
      </c>
      <c r="C110" t="s">
        <v>428</v>
      </c>
      <c r="D110" t="s">
        <v>426</v>
      </c>
      <c r="G110">
        <v>-0.97965800000000003</v>
      </c>
      <c r="N110">
        <v>0.89925299999999997</v>
      </c>
      <c r="O110">
        <v>0.24293799999999999</v>
      </c>
      <c r="AA110">
        <v>-1.97268</v>
      </c>
      <c r="AC110">
        <v>-3.1966700000000001</v>
      </c>
      <c r="AO110">
        <v>11</v>
      </c>
      <c r="AP110">
        <v>1259.72</v>
      </c>
      <c r="AQ110">
        <v>6.8411999999999998E-6</v>
      </c>
      <c r="AR110">
        <v>125.98</v>
      </c>
      <c r="AS110">
        <v>122710000</v>
      </c>
      <c r="AT110">
        <v>99681000</v>
      </c>
      <c r="AU110">
        <v>23026000</v>
      </c>
      <c r="AV110">
        <v>5</v>
      </c>
      <c r="AW110" t="s">
        <v>427</v>
      </c>
      <c r="AX110">
        <v>0</v>
      </c>
      <c r="AY110">
        <v>2</v>
      </c>
      <c r="AZ110">
        <v>2</v>
      </c>
    </row>
    <row r="111" spans="1:52" x14ac:dyDescent="0.3">
      <c r="A111" t="s">
        <v>423</v>
      </c>
      <c r="B111" t="s">
        <v>424</v>
      </c>
      <c r="C111" t="s">
        <v>429</v>
      </c>
      <c r="D111" t="s">
        <v>426</v>
      </c>
      <c r="P111">
        <v>-0.67712600000000001</v>
      </c>
      <c r="Z111">
        <v>-0.60561799999999999</v>
      </c>
      <c r="AB111">
        <v>-3.1054400000000002</v>
      </c>
      <c r="AC111">
        <v>-3.5208200000000001</v>
      </c>
      <c r="AD111">
        <v>-0.85397000000000001</v>
      </c>
      <c r="AK111">
        <v>-2.3233700000000002</v>
      </c>
      <c r="AO111">
        <v>7</v>
      </c>
      <c r="AP111">
        <v>772.50599999999997</v>
      </c>
      <c r="AQ111">
        <v>1.5219999999999999E-2</v>
      </c>
      <c r="AR111">
        <v>94.406999999999996</v>
      </c>
      <c r="AS111">
        <v>284570000</v>
      </c>
      <c r="AT111">
        <v>199620000</v>
      </c>
      <c r="AU111">
        <v>84950000</v>
      </c>
      <c r="AV111">
        <v>11</v>
      </c>
      <c r="AW111" t="s">
        <v>427</v>
      </c>
      <c r="AX111">
        <v>0</v>
      </c>
      <c r="AY111">
        <v>3</v>
      </c>
      <c r="AZ111">
        <v>3</v>
      </c>
    </row>
    <row r="112" spans="1:52" x14ac:dyDescent="0.3">
      <c r="A112" t="s">
        <v>430</v>
      </c>
      <c r="B112" t="s">
        <v>431</v>
      </c>
      <c r="C112" t="s">
        <v>432</v>
      </c>
      <c r="D112" t="s">
        <v>433</v>
      </c>
      <c r="F112">
        <v>0.32837699999999997</v>
      </c>
      <c r="G112">
        <v>-0.615066</v>
      </c>
      <c r="J112">
        <v>-0.55162800000000001</v>
      </c>
      <c r="K112">
        <v>0.102053</v>
      </c>
      <c r="L112">
        <v>-0.145813</v>
      </c>
      <c r="M112">
        <v>-0.59126599999999996</v>
      </c>
      <c r="N112">
        <v>-0.40218799999999999</v>
      </c>
      <c r="P112">
        <v>-0.92530299999999999</v>
      </c>
      <c r="Q112">
        <v>-0.71799900000000005</v>
      </c>
      <c r="W112">
        <v>8.0384700000000003E-2</v>
      </c>
      <c r="Z112">
        <v>-0.21557999999999999</v>
      </c>
      <c r="AA112">
        <v>-0.95095499999999999</v>
      </c>
      <c r="AD112">
        <v>-0.36981799999999998</v>
      </c>
      <c r="AE112">
        <v>1.4835700000000001</v>
      </c>
      <c r="AF112">
        <v>-0.66113599999999995</v>
      </c>
      <c r="AG112">
        <v>0.33078800000000003</v>
      </c>
      <c r="AH112">
        <v>-0.72649600000000003</v>
      </c>
      <c r="AI112">
        <v>-1.4301600000000001</v>
      </c>
      <c r="AJ112">
        <v>-0.56883700000000004</v>
      </c>
      <c r="AK112">
        <v>-1.07558</v>
      </c>
      <c r="AL112">
        <v>-7.0784700000000006E-2</v>
      </c>
      <c r="AN112">
        <v>-1.2708999999999999</v>
      </c>
      <c r="AO112">
        <v>10</v>
      </c>
      <c r="AP112">
        <v>1188.57</v>
      </c>
      <c r="AQ112">
        <v>8.3077000000000004E-5</v>
      </c>
      <c r="AR112">
        <v>118.5</v>
      </c>
      <c r="AS112">
        <v>1040900000</v>
      </c>
      <c r="AT112">
        <v>644170000</v>
      </c>
      <c r="AU112">
        <v>396770000</v>
      </c>
      <c r="AV112">
        <v>44</v>
      </c>
      <c r="AW112" t="s">
        <v>434</v>
      </c>
      <c r="AX112">
        <v>1</v>
      </c>
      <c r="AY112">
        <v>3</v>
      </c>
      <c r="AZ112">
        <v>4</v>
      </c>
    </row>
    <row r="113" spans="1:52" x14ac:dyDescent="0.3">
      <c r="A113" t="s">
        <v>435</v>
      </c>
      <c r="B113" t="s">
        <v>436</v>
      </c>
      <c r="C113" t="s">
        <v>437</v>
      </c>
      <c r="D113" t="s">
        <v>438</v>
      </c>
      <c r="E113">
        <v>-0.82971600000000001</v>
      </c>
      <c r="F113">
        <v>0.34357799999999999</v>
      </c>
      <c r="G113">
        <v>0.25193100000000002</v>
      </c>
      <c r="H113">
        <v>-0.196905</v>
      </c>
      <c r="I113">
        <v>1.15588</v>
      </c>
      <c r="J113">
        <v>-0.27837400000000001</v>
      </c>
      <c r="K113">
        <v>0.31799899999999998</v>
      </c>
      <c r="L113">
        <v>0.364124</v>
      </c>
      <c r="M113">
        <v>-0.63531499999999996</v>
      </c>
      <c r="N113">
        <v>0.65205000000000002</v>
      </c>
      <c r="O113">
        <v>-3.6511099999999998E-2</v>
      </c>
      <c r="P113">
        <v>-0.75119800000000003</v>
      </c>
      <c r="Q113">
        <v>-0.47818500000000003</v>
      </c>
      <c r="R113">
        <v>-1.6225499999999999</v>
      </c>
      <c r="S113">
        <v>-0.459735</v>
      </c>
      <c r="T113">
        <v>1.0991599999999999</v>
      </c>
      <c r="U113">
        <v>-0.51556299999999999</v>
      </c>
      <c r="V113">
        <v>0.37428800000000001</v>
      </c>
      <c r="W113">
        <v>-0.23092199999999999</v>
      </c>
      <c r="X113">
        <v>-0.24448</v>
      </c>
      <c r="Y113">
        <v>-2.4695299999999998</v>
      </c>
      <c r="Z113">
        <v>-0.30557400000000001</v>
      </c>
      <c r="AA113">
        <v>-1.4354199999999999</v>
      </c>
      <c r="AB113">
        <v>-0.347968</v>
      </c>
      <c r="AC113">
        <v>-2.5855399999999999</v>
      </c>
      <c r="AD113">
        <v>-1.25512</v>
      </c>
      <c r="AE113">
        <v>-0.19101399999999999</v>
      </c>
      <c r="AF113">
        <v>-0.60064300000000004</v>
      </c>
      <c r="AG113">
        <v>0.74863299999999999</v>
      </c>
      <c r="AH113">
        <v>-0.55196599999999996</v>
      </c>
      <c r="AI113">
        <v>-0.30782300000000001</v>
      </c>
      <c r="AJ113">
        <v>-0.43803399999999998</v>
      </c>
      <c r="AK113">
        <v>0.63728600000000002</v>
      </c>
      <c r="AL113">
        <v>-1.1379699999999999</v>
      </c>
      <c r="AN113">
        <v>-2.4250799999999999</v>
      </c>
      <c r="AO113">
        <v>13</v>
      </c>
      <c r="AP113">
        <v>1511.85</v>
      </c>
      <c r="AQ113">
        <v>1.8755999999999999E-15</v>
      </c>
      <c r="AR113">
        <v>197.27</v>
      </c>
      <c r="AS113">
        <v>10587000000</v>
      </c>
      <c r="AT113">
        <v>6504100000</v>
      </c>
      <c r="AU113">
        <v>4083100000</v>
      </c>
      <c r="AV113">
        <v>524</v>
      </c>
      <c r="AW113" t="s">
        <v>439</v>
      </c>
      <c r="AX113">
        <v>2</v>
      </c>
      <c r="AY113">
        <v>7</v>
      </c>
      <c r="AZ113">
        <v>9</v>
      </c>
    </row>
    <row r="114" spans="1:52" x14ac:dyDescent="0.3">
      <c r="A114" t="s">
        <v>440</v>
      </c>
      <c r="B114" t="s">
        <v>441</v>
      </c>
      <c r="C114" t="s">
        <v>442</v>
      </c>
      <c r="D114" t="s">
        <v>443</v>
      </c>
      <c r="AB114">
        <v>-2.90584</v>
      </c>
      <c r="AO114">
        <v>7</v>
      </c>
      <c r="AP114">
        <v>970.46600000000001</v>
      </c>
      <c r="AQ114">
        <v>2.5943999999999998E-2</v>
      </c>
      <c r="AR114">
        <v>83.228999999999999</v>
      </c>
      <c r="AS114">
        <v>41542000</v>
      </c>
      <c r="AT114">
        <v>26245000</v>
      </c>
      <c r="AU114">
        <v>15297000</v>
      </c>
      <c r="AV114">
        <v>1</v>
      </c>
      <c r="AW114" t="s">
        <v>444</v>
      </c>
      <c r="AX114">
        <v>0</v>
      </c>
      <c r="AY114">
        <v>1</v>
      </c>
      <c r="AZ114">
        <v>1</v>
      </c>
    </row>
    <row r="115" spans="1:52" x14ac:dyDescent="0.3">
      <c r="A115" t="s">
        <v>440</v>
      </c>
      <c r="B115" t="s">
        <v>441</v>
      </c>
      <c r="C115" t="s">
        <v>445</v>
      </c>
      <c r="D115" t="s">
        <v>443</v>
      </c>
      <c r="Z115">
        <v>-3.9408699999999999</v>
      </c>
      <c r="AB115">
        <v>-3.3813499999999999</v>
      </c>
      <c r="AE115">
        <v>-4.0581699999999996</v>
      </c>
      <c r="AF115">
        <v>-4.25115</v>
      </c>
      <c r="AO115">
        <v>9</v>
      </c>
      <c r="AP115">
        <v>1061.55</v>
      </c>
      <c r="AQ115">
        <v>8.0266000000000001E-3</v>
      </c>
      <c r="AR115">
        <v>73.260000000000005</v>
      </c>
      <c r="AS115">
        <v>339920000</v>
      </c>
      <c r="AT115">
        <v>315320000</v>
      </c>
      <c r="AU115">
        <v>24602000</v>
      </c>
      <c r="AV115">
        <v>4</v>
      </c>
      <c r="AW115" t="s">
        <v>444</v>
      </c>
      <c r="AX115">
        <v>0</v>
      </c>
      <c r="AY115">
        <v>4</v>
      </c>
      <c r="AZ115">
        <v>4</v>
      </c>
    </row>
    <row r="116" spans="1:52" x14ac:dyDescent="0.3">
      <c r="A116" t="s">
        <v>446</v>
      </c>
      <c r="B116" t="s">
        <v>447</v>
      </c>
      <c r="C116" t="s">
        <v>448</v>
      </c>
      <c r="D116" t="s">
        <v>449</v>
      </c>
      <c r="AN116">
        <v>2.3569599999999999</v>
      </c>
      <c r="AO116">
        <v>8</v>
      </c>
      <c r="AP116">
        <v>755.46500000000003</v>
      </c>
      <c r="AQ116">
        <v>1.0482999999999999E-2</v>
      </c>
      <c r="AR116">
        <v>66.138000000000005</v>
      </c>
      <c r="AS116">
        <v>27629000</v>
      </c>
      <c r="AT116">
        <v>4200400</v>
      </c>
      <c r="AU116">
        <v>23429000</v>
      </c>
      <c r="AV116">
        <v>2</v>
      </c>
      <c r="AW116" t="s">
        <v>450</v>
      </c>
      <c r="AX116">
        <v>1</v>
      </c>
      <c r="AY116">
        <v>0</v>
      </c>
      <c r="AZ116">
        <v>1</v>
      </c>
    </row>
    <row r="117" spans="1:52" x14ac:dyDescent="0.3">
      <c r="A117" t="s">
        <v>451</v>
      </c>
      <c r="B117" t="s">
        <v>452</v>
      </c>
      <c r="C117" t="s">
        <v>453</v>
      </c>
      <c r="D117" t="s">
        <v>454</v>
      </c>
      <c r="I117">
        <v>0.46299499999999999</v>
      </c>
      <c r="L117">
        <v>-0.21728900000000001</v>
      </c>
      <c r="N117">
        <v>-0.30534299999999998</v>
      </c>
      <c r="Z117">
        <v>0.44974599999999998</v>
      </c>
      <c r="AB117">
        <v>1.0947800000000001</v>
      </c>
      <c r="AC117">
        <v>0.347779</v>
      </c>
      <c r="AD117">
        <v>0.22033</v>
      </c>
      <c r="AE117">
        <v>1.4796400000000001</v>
      </c>
      <c r="AF117">
        <v>0.91211299999999995</v>
      </c>
      <c r="AH117">
        <v>0.25071900000000003</v>
      </c>
      <c r="AJ117">
        <v>1.0191300000000001</v>
      </c>
      <c r="AK117">
        <v>0.30100199999999999</v>
      </c>
      <c r="AL117">
        <v>1.1816800000000001</v>
      </c>
      <c r="AO117">
        <v>15</v>
      </c>
      <c r="AP117">
        <v>1817.84</v>
      </c>
      <c r="AQ117">
        <v>6.1882999999999996E-26</v>
      </c>
      <c r="AR117">
        <v>196.88</v>
      </c>
      <c r="AS117">
        <v>699560000</v>
      </c>
      <c r="AT117">
        <v>293150000</v>
      </c>
      <c r="AU117">
        <v>406400000</v>
      </c>
      <c r="AV117">
        <v>29</v>
      </c>
      <c r="AW117" t="s">
        <v>455</v>
      </c>
      <c r="AX117">
        <v>4</v>
      </c>
      <c r="AY117">
        <v>0</v>
      </c>
      <c r="AZ117">
        <v>4</v>
      </c>
    </row>
    <row r="118" spans="1:52" x14ac:dyDescent="0.3">
      <c r="A118" t="s">
        <v>456</v>
      </c>
      <c r="B118" t="s">
        <v>521</v>
      </c>
      <c r="C118" t="s">
        <v>458</v>
      </c>
      <c r="D118" t="s">
        <v>459</v>
      </c>
      <c r="E118">
        <v>2.6559699999999999</v>
      </c>
      <c r="F118">
        <v>0.68428</v>
      </c>
      <c r="G118">
        <v>0.54329799999999995</v>
      </c>
      <c r="H118">
        <v>2.6120199999999998</v>
      </c>
      <c r="J118">
        <v>0.86845000000000006</v>
      </c>
      <c r="P118">
        <v>0.32354300000000003</v>
      </c>
      <c r="Q118">
        <v>0.92295899999999997</v>
      </c>
      <c r="U118">
        <v>1.8934</v>
      </c>
      <c r="V118">
        <v>2.0314000000000001</v>
      </c>
      <c r="W118">
        <v>1.6825699999999999</v>
      </c>
      <c r="X118">
        <v>2.1738300000000002</v>
      </c>
      <c r="Z118">
        <v>-1.5928399999999999E-2</v>
      </c>
      <c r="AB118">
        <v>4.2899799999999999</v>
      </c>
      <c r="AC118">
        <v>1.82412</v>
      </c>
      <c r="AD118">
        <v>0.89971699999999999</v>
      </c>
      <c r="AG118">
        <v>1.0275099999999999</v>
      </c>
      <c r="AI118">
        <v>0.84301899999999996</v>
      </c>
      <c r="AJ118">
        <v>1.4642500000000001</v>
      </c>
      <c r="AK118">
        <v>1.3432900000000001</v>
      </c>
      <c r="AN118">
        <v>2.6635300000000002</v>
      </c>
      <c r="AO118">
        <v>42</v>
      </c>
      <c r="AP118">
        <v>4212.1000000000004</v>
      </c>
      <c r="AQ118">
        <v>5.019E-18</v>
      </c>
      <c r="AR118">
        <v>69.813000000000002</v>
      </c>
      <c r="AS118">
        <v>3151800000</v>
      </c>
      <c r="AT118">
        <v>891150000</v>
      </c>
      <c r="AU118">
        <v>2260700000</v>
      </c>
      <c r="AV118">
        <v>43</v>
      </c>
      <c r="AW118" t="s">
        <v>460</v>
      </c>
      <c r="AX118">
        <v>12</v>
      </c>
      <c r="AY118">
        <v>0</v>
      </c>
      <c r="AZ118">
        <v>12</v>
      </c>
    </row>
    <row r="119" spans="1:52" x14ac:dyDescent="0.3">
      <c r="A119" t="s">
        <v>461</v>
      </c>
      <c r="B119" t="s">
        <v>462</v>
      </c>
      <c r="C119" t="s">
        <v>463</v>
      </c>
      <c r="D119" t="s">
        <v>464</v>
      </c>
      <c r="J119">
        <v>-0.92021600000000003</v>
      </c>
      <c r="Q119">
        <v>-0.103767</v>
      </c>
      <c r="Z119">
        <v>-0.11352</v>
      </c>
      <c r="AO119">
        <v>7</v>
      </c>
      <c r="AP119">
        <v>895.42200000000003</v>
      </c>
      <c r="AQ119">
        <v>4.5415999999999998E-2</v>
      </c>
      <c r="AR119">
        <v>74.716999999999999</v>
      </c>
      <c r="AS119">
        <v>133630000</v>
      </c>
      <c r="AT119">
        <v>73890000</v>
      </c>
      <c r="AU119">
        <v>59743000</v>
      </c>
      <c r="AV119">
        <v>4</v>
      </c>
      <c r="AW119" t="s">
        <v>465</v>
      </c>
      <c r="AX119">
        <v>0</v>
      </c>
      <c r="AY119">
        <v>0</v>
      </c>
      <c r="AZ119">
        <v>0</v>
      </c>
    </row>
    <row r="120" spans="1:52" x14ac:dyDescent="0.3">
      <c r="A120" t="s">
        <v>466</v>
      </c>
      <c r="B120" t="s">
        <v>467</v>
      </c>
      <c r="C120" t="s">
        <v>468</v>
      </c>
      <c r="D120" t="s">
        <v>469</v>
      </c>
      <c r="E120">
        <v>1.9454199999999999</v>
      </c>
      <c r="F120">
        <v>1.01749</v>
      </c>
      <c r="G120">
        <v>0.87970599999999999</v>
      </c>
      <c r="H120">
        <v>0.38758300000000001</v>
      </c>
      <c r="I120">
        <v>0.72761600000000004</v>
      </c>
      <c r="J120">
        <v>0.63468599999999997</v>
      </c>
      <c r="K120">
        <v>0.33948</v>
      </c>
      <c r="L120">
        <v>0.34698499999999999</v>
      </c>
      <c r="M120">
        <v>0.36602800000000002</v>
      </c>
      <c r="N120">
        <v>4.64211E-2</v>
      </c>
      <c r="O120">
        <v>0.16336999999999999</v>
      </c>
      <c r="P120">
        <v>0.53107000000000004</v>
      </c>
      <c r="Q120">
        <v>0.20163400000000001</v>
      </c>
      <c r="R120">
        <v>0.13763500000000001</v>
      </c>
      <c r="S120">
        <v>8.1339599999999998E-2</v>
      </c>
      <c r="T120">
        <v>0.50080199999999997</v>
      </c>
      <c r="U120">
        <v>0.213752</v>
      </c>
      <c r="V120">
        <v>0.51783000000000001</v>
      </c>
      <c r="W120">
        <v>0.46110899999999999</v>
      </c>
      <c r="X120">
        <v>0.93561099999999997</v>
      </c>
      <c r="Y120">
        <v>0.70070600000000005</v>
      </c>
      <c r="Z120">
        <v>0.58650100000000005</v>
      </c>
      <c r="AA120">
        <v>0.85471399999999997</v>
      </c>
      <c r="AB120">
        <v>-0.56956499999999999</v>
      </c>
      <c r="AC120">
        <v>1.13525E-2</v>
      </c>
      <c r="AD120">
        <v>0.12260699999999999</v>
      </c>
      <c r="AE120">
        <v>0.53246700000000002</v>
      </c>
      <c r="AF120">
        <v>0.463204</v>
      </c>
      <c r="AG120">
        <v>0.29525299999999999</v>
      </c>
      <c r="AH120">
        <v>1.99125</v>
      </c>
      <c r="AI120">
        <v>1.8387899999999999</v>
      </c>
      <c r="AJ120">
        <v>0.84213400000000005</v>
      </c>
      <c r="AK120">
        <v>1.0137799999999999</v>
      </c>
      <c r="AL120">
        <v>0.13000800000000001</v>
      </c>
      <c r="AM120">
        <v>0.515208</v>
      </c>
      <c r="AN120">
        <v>0.81606699999999999</v>
      </c>
      <c r="AO120">
        <v>12</v>
      </c>
      <c r="AP120">
        <v>1582.74</v>
      </c>
      <c r="AQ120">
        <v>1.3019E-18</v>
      </c>
      <c r="AR120">
        <v>184.03</v>
      </c>
      <c r="AS120">
        <v>12051000000</v>
      </c>
      <c r="AT120">
        <v>4311200000</v>
      </c>
      <c r="AU120">
        <v>7740100000</v>
      </c>
      <c r="AV120">
        <v>189</v>
      </c>
      <c r="AW120" t="s">
        <v>470</v>
      </c>
      <c r="AX120">
        <v>5</v>
      </c>
      <c r="AY120">
        <v>0</v>
      </c>
      <c r="AZ120">
        <v>5</v>
      </c>
    </row>
    <row r="121" spans="1:52" x14ac:dyDescent="0.3">
      <c r="A121" t="s">
        <v>471</v>
      </c>
      <c r="B121" t="s">
        <v>467</v>
      </c>
      <c r="C121" t="s">
        <v>472</v>
      </c>
      <c r="D121" t="s">
        <v>473</v>
      </c>
      <c r="F121">
        <v>1.09619</v>
      </c>
      <c r="G121">
        <v>0.40424900000000002</v>
      </c>
      <c r="I121">
        <v>0.26435599999999998</v>
      </c>
      <c r="J121">
        <v>3.7593000000000001E-2</v>
      </c>
      <c r="K121">
        <v>2.03355</v>
      </c>
      <c r="L121">
        <v>0.37094500000000002</v>
      </c>
      <c r="M121">
        <v>1.09876</v>
      </c>
      <c r="P121">
        <v>1.16066</v>
      </c>
      <c r="X121">
        <v>0.77306799999999998</v>
      </c>
      <c r="Z121">
        <v>0.65103999999999995</v>
      </c>
      <c r="AE121">
        <v>0.56627899999999998</v>
      </c>
      <c r="AH121">
        <v>1.32866</v>
      </c>
      <c r="AI121">
        <v>0.350271</v>
      </c>
      <c r="AO121">
        <v>27</v>
      </c>
      <c r="AP121">
        <v>3168.64</v>
      </c>
      <c r="AQ121">
        <v>9.5061999999999999E-61</v>
      </c>
      <c r="AR121">
        <v>145.19999999999999</v>
      </c>
      <c r="AS121">
        <v>1868100000</v>
      </c>
      <c r="AT121">
        <v>794800000</v>
      </c>
      <c r="AU121">
        <v>1073300000</v>
      </c>
      <c r="AV121">
        <v>35</v>
      </c>
      <c r="AW121" t="s">
        <v>470</v>
      </c>
      <c r="AX121">
        <v>5</v>
      </c>
      <c r="AY121">
        <v>0</v>
      </c>
      <c r="AZ121">
        <v>5</v>
      </c>
    </row>
    <row r="122" spans="1:52" x14ac:dyDescent="0.3">
      <c r="A122" t="s">
        <v>471</v>
      </c>
      <c r="B122" t="s">
        <v>467</v>
      </c>
      <c r="C122" t="s">
        <v>474</v>
      </c>
      <c r="D122" t="s">
        <v>473</v>
      </c>
      <c r="F122">
        <v>0.73777300000000001</v>
      </c>
      <c r="G122">
        <v>0.48078199999999999</v>
      </c>
      <c r="H122">
        <v>9.5991900000000005E-2</v>
      </c>
      <c r="I122">
        <v>0.2949</v>
      </c>
      <c r="K122">
        <v>0.41910700000000001</v>
      </c>
      <c r="L122">
        <v>0.41153499999999998</v>
      </c>
      <c r="M122">
        <v>0.30544500000000002</v>
      </c>
      <c r="O122">
        <v>0.35219400000000001</v>
      </c>
      <c r="P122">
        <v>5.6999599999999997E-2</v>
      </c>
      <c r="R122">
        <v>1.6781600000000001E-2</v>
      </c>
      <c r="W122">
        <v>0.53704799999999997</v>
      </c>
      <c r="X122">
        <v>0.59110499999999999</v>
      </c>
      <c r="Z122">
        <v>0.298541</v>
      </c>
      <c r="AC122">
        <v>0.22268099999999999</v>
      </c>
      <c r="AD122">
        <v>8.5016800000000003E-2</v>
      </c>
      <c r="AE122">
        <v>0.42169499999999999</v>
      </c>
      <c r="AG122">
        <v>0.267596</v>
      </c>
      <c r="AH122">
        <v>0.44900699999999999</v>
      </c>
      <c r="AI122">
        <v>0.31057299999999999</v>
      </c>
      <c r="AO122">
        <v>26</v>
      </c>
      <c r="AP122">
        <v>3040.55</v>
      </c>
      <c r="AQ122">
        <v>2.9317000000000001E-48</v>
      </c>
      <c r="AR122">
        <v>124.81</v>
      </c>
      <c r="AS122">
        <v>1570000000</v>
      </c>
      <c r="AT122">
        <v>681010000</v>
      </c>
      <c r="AU122">
        <v>888960000</v>
      </c>
      <c r="AV122">
        <v>45</v>
      </c>
      <c r="AW122" t="s">
        <v>470</v>
      </c>
      <c r="AX122">
        <v>0</v>
      </c>
      <c r="AY122">
        <v>0</v>
      </c>
      <c r="AZ122">
        <v>0</v>
      </c>
    </row>
    <row r="123" spans="1:52" x14ac:dyDescent="0.3">
      <c r="A123" t="s">
        <v>475</v>
      </c>
      <c r="B123" t="s">
        <v>476</v>
      </c>
      <c r="C123" t="s">
        <v>477</v>
      </c>
      <c r="D123" t="s">
        <v>478</v>
      </c>
      <c r="AD123">
        <v>-1.42798</v>
      </c>
      <c r="AE123">
        <v>1.1908700000000001</v>
      </c>
      <c r="AF123">
        <v>-0.79924499999999998</v>
      </c>
      <c r="AH123">
        <v>-0.91367799999999999</v>
      </c>
      <c r="AN123">
        <v>-1.24698</v>
      </c>
      <c r="AO123">
        <v>20</v>
      </c>
      <c r="AP123">
        <v>2187.12</v>
      </c>
      <c r="AQ123">
        <v>5.3891999999999997E-8</v>
      </c>
      <c r="AR123">
        <v>64.5</v>
      </c>
      <c r="AS123">
        <v>171090000</v>
      </c>
      <c r="AT123">
        <v>103180000</v>
      </c>
      <c r="AU123">
        <v>67905000</v>
      </c>
      <c r="AV123">
        <v>8</v>
      </c>
      <c r="AW123" t="s">
        <v>479</v>
      </c>
      <c r="AX123">
        <v>1</v>
      </c>
      <c r="AY123">
        <v>2</v>
      </c>
      <c r="AZ123">
        <v>3</v>
      </c>
    </row>
    <row r="124" spans="1:52" x14ac:dyDescent="0.3">
      <c r="A124" t="s">
        <v>480</v>
      </c>
      <c r="B124" t="s">
        <v>481</v>
      </c>
      <c r="C124" t="s">
        <v>482</v>
      </c>
      <c r="D124" t="s">
        <v>483</v>
      </c>
      <c r="J124">
        <v>-0.66776800000000003</v>
      </c>
      <c r="AO124">
        <v>9</v>
      </c>
      <c r="AP124">
        <v>1260.5899999999999</v>
      </c>
      <c r="AQ124">
        <v>1.5613000000000001E-4</v>
      </c>
      <c r="AR124">
        <v>127.56</v>
      </c>
      <c r="AS124">
        <v>17328000</v>
      </c>
      <c r="AT124">
        <v>12492000</v>
      </c>
      <c r="AU124">
        <v>4836000</v>
      </c>
      <c r="AV124">
        <v>1</v>
      </c>
      <c r="AW124" t="s">
        <v>484</v>
      </c>
      <c r="AX124">
        <v>0</v>
      </c>
      <c r="AY124">
        <v>0</v>
      </c>
      <c r="AZ124">
        <v>0</v>
      </c>
    </row>
    <row r="125" spans="1:52" x14ac:dyDescent="0.3">
      <c r="A125" t="s">
        <v>480</v>
      </c>
      <c r="B125" t="s">
        <v>481</v>
      </c>
      <c r="C125" t="s">
        <v>485</v>
      </c>
      <c r="D125" t="s">
        <v>483</v>
      </c>
      <c r="AN125">
        <v>-1.97858</v>
      </c>
      <c r="AO125">
        <v>12</v>
      </c>
      <c r="AP125">
        <v>1302.69</v>
      </c>
      <c r="AQ125">
        <v>3.5264999999999998E-4</v>
      </c>
      <c r="AR125">
        <v>102.06</v>
      </c>
      <c r="AS125">
        <v>74519000</v>
      </c>
      <c r="AT125">
        <v>51350000</v>
      </c>
      <c r="AU125">
        <v>23169000</v>
      </c>
      <c r="AV125">
        <v>3</v>
      </c>
      <c r="AW125" t="s">
        <v>484</v>
      </c>
      <c r="AX125">
        <v>0</v>
      </c>
      <c r="AY125">
        <v>1</v>
      </c>
      <c r="AZ125">
        <v>1</v>
      </c>
    </row>
    <row r="126" spans="1:52" x14ac:dyDescent="0.3">
      <c r="A126" t="s">
        <v>486</v>
      </c>
      <c r="B126" t="s">
        <v>487</v>
      </c>
      <c r="C126" t="s">
        <v>488</v>
      </c>
      <c r="D126" t="s">
        <v>489</v>
      </c>
      <c r="I126">
        <v>-5.4527100000000002E-2</v>
      </c>
      <c r="J126">
        <v>-0.23283699999999999</v>
      </c>
      <c r="K126">
        <v>-0.55789999999999995</v>
      </c>
      <c r="L126">
        <v>-0.57591599999999998</v>
      </c>
      <c r="N126">
        <v>-0.59496599999999999</v>
      </c>
      <c r="U126">
        <v>8.7462799999999993E-2</v>
      </c>
      <c r="X126">
        <v>0.35253299999999999</v>
      </c>
      <c r="Z126">
        <v>0.408277</v>
      </c>
      <c r="AG126">
        <v>-0.42672199999999999</v>
      </c>
      <c r="AO126">
        <v>9</v>
      </c>
      <c r="AP126">
        <v>1165.54</v>
      </c>
      <c r="AQ126">
        <v>1.9861E-4</v>
      </c>
      <c r="AR126">
        <v>155.82</v>
      </c>
      <c r="AS126">
        <v>1758300000</v>
      </c>
      <c r="AT126">
        <v>1069700000</v>
      </c>
      <c r="AU126">
        <v>688590000</v>
      </c>
      <c r="AV126">
        <v>10</v>
      </c>
      <c r="AW126" t="s">
        <v>490</v>
      </c>
      <c r="AX126">
        <v>0</v>
      </c>
      <c r="AY126">
        <v>0</v>
      </c>
      <c r="AZ126">
        <v>0</v>
      </c>
    </row>
    <row r="127" spans="1:52" x14ac:dyDescent="0.3">
      <c r="A127" t="s">
        <v>486</v>
      </c>
      <c r="B127" t="s">
        <v>487</v>
      </c>
      <c r="C127" t="s">
        <v>491</v>
      </c>
      <c r="D127" t="s">
        <v>489</v>
      </c>
      <c r="G127">
        <v>-6.7288700000000007E-2</v>
      </c>
      <c r="M127">
        <v>-1.54183</v>
      </c>
      <c r="Q127">
        <v>2.6542500000000002</v>
      </c>
      <c r="S127">
        <v>1.16517</v>
      </c>
      <c r="AH127">
        <v>-3.2624800000000002E-2</v>
      </c>
      <c r="AI127">
        <v>0.155749</v>
      </c>
      <c r="AK127">
        <v>0.217727</v>
      </c>
      <c r="AO127">
        <v>8</v>
      </c>
      <c r="AP127">
        <v>871.50099999999998</v>
      </c>
      <c r="AQ127">
        <v>1.3577000000000001E-2</v>
      </c>
      <c r="AR127">
        <v>75.212999999999994</v>
      </c>
      <c r="AS127">
        <v>658740000</v>
      </c>
      <c r="AT127">
        <v>312290000</v>
      </c>
      <c r="AU127">
        <v>346450000</v>
      </c>
      <c r="AV127">
        <v>11</v>
      </c>
      <c r="AW127" t="s">
        <v>490</v>
      </c>
      <c r="AX127">
        <v>2</v>
      </c>
      <c r="AY127">
        <v>1</v>
      </c>
      <c r="AZ127">
        <v>3</v>
      </c>
    </row>
    <row r="128" spans="1:52" ht="15" thickBot="1" x14ac:dyDescent="0.35">
      <c r="A128" t="s">
        <v>492</v>
      </c>
      <c r="B128" t="s">
        <v>493</v>
      </c>
      <c r="C128" t="s">
        <v>494</v>
      </c>
      <c r="D128" t="s">
        <v>495</v>
      </c>
      <c r="AC128">
        <v>0.40610099999999999</v>
      </c>
      <c r="AO128">
        <v>8</v>
      </c>
      <c r="AP128">
        <v>952.50900000000001</v>
      </c>
      <c r="AQ128">
        <v>4.5719000000000003E-2</v>
      </c>
      <c r="AR128">
        <v>90.706000000000003</v>
      </c>
      <c r="AS128">
        <v>17080000</v>
      </c>
      <c r="AT128">
        <v>9923800</v>
      </c>
      <c r="AU128">
        <v>7155800</v>
      </c>
      <c r="AV128">
        <v>1</v>
      </c>
      <c r="AW128" t="s">
        <v>496</v>
      </c>
      <c r="AX128" s="3">
        <v>0</v>
      </c>
      <c r="AY128" s="3">
        <v>0</v>
      </c>
      <c r="AZ128" s="3">
        <v>0</v>
      </c>
    </row>
    <row r="129" spans="50:52" ht="15" thickTop="1" x14ac:dyDescent="0.3">
      <c r="AX129">
        <v>244</v>
      </c>
      <c r="AY129">
        <v>319</v>
      </c>
      <c r="AZ129">
        <v>563</v>
      </c>
    </row>
  </sheetData>
  <conditionalFormatting sqref="E2:AN128">
    <cfRule type="cellIs" dxfId="9" priority="1" operator="lessThan">
      <formula>-1</formula>
    </cfRule>
    <cfRule type="cellIs" dxfId="8" priority="2" operator="greaterThan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5012-F341-43F2-9790-D7D4C7B8EF6B}">
  <dimension ref="A1:AZ101"/>
  <sheetViews>
    <sheetView topLeftCell="A74" zoomScale="85" zoomScaleNormal="85" workbookViewId="0">
      <selection activeCell="E95" sqref="E95"/>
    </sheetView>
  </sheetViews>
  <sheetFormatPr baseColWidth="10" defaultRowHeight="14.4" x14ac:dyDescent="0.3"/>
  <cols>
    <col min="1" max="1" width="63.44140625" customWidth="1"/>
    <col min="2" max="2" width="11.33203125" bestFit="1" customWidth="1"/>
    <col min="3" max="3" width="46.109375" bestFit="1" customWidth="1"/>
    <col min="4" max="4" width="64.88671875" customWidth="1"/>
    <col min="50" max="50" width="13.77734375" customWidth="1"/>
  </cols>
  <sheetData>
    <row r="1" spans="1: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3">
      <c r="A2" t="s">
        <v>60</v>
      </c>
      <c r="B2" t="s">
        <v>57</v>
      </c>
      <c r="C2" t="s">
        <v>61</v>
      </c>
      <c r="D2" t="s">
        <v>62</v>
      </c>
      <c r="N2">
        <v>-0.85532699999999995</v>
      </c>
      <c r="U2">
        <v>-1.4642299999999999</v>
      </c>
      <c r="Z2">
        <v>-0.30626999999999999</v>
      </c>
      <c r="AF2">
        <v>-0.89861899999999995</v>
      </c>
      <c r="AG2">
        <v>-2.10501</v>
      </c>
      <c r="AO2">
        <v>7</v>
      </c>
      <c r="AP2">
        <v>745.41600000000005</v>
      </c>
      <c r="AQ2">
        <v>5.2172000000000003E-2</v>
      </c>
      <c r="AR2">
        <v>69.432000000000002</v>
      </c>
      <c r="AS2">
        <v>319500000</v>
      </c>
      <c r="AT2">
        <v>211270000</v>
      </c>
      <c r="AU2">
        <v>108230000</v>
      </c>
      <c r="AV2">
        <v>6</v>
      </c>
      <c r="AW2" s="2" t="s">
        <v>63</v>
      </c>
      <c r="AX2">
        <v>0</v>
      </c>
      <c r="AY2">
        <v>2</v>
      </c>
      <c r="AZ2">
        <v>2</v>
      </c>
    </row>
    <row r="3" spans="1:52" x14ac:dyDescent="0.3">
      <c r="A3" t="s">
        <v>72</v>
      </c>
      <c r="B3" t="s">
        <v>69</v>
      </c>
      <c r="C3" t="s">
        <v>73</v>
      </c>
      <c r="D3" t="s">
        <v>74</v>
      </c>
      <c r="G3">
        <v>1.22688</v>
      </c>
      <c r="I3">
        <v>0.66802799999999996</v>
      </c>
      <c r="AF3">
        <v>1.0104900000000001</v>
      </c>
      <c r="AO3">
        <v>10</v>
      </c>
      <c r="AP3">
        <v>1415.65</v>
      </c>
      <c r="AQ3">
        <v>7.1017999999999998E-2</v>
      </c>
      <c r="AR3">
        <v>19.242999999999999</v>
      </c>
      <c r="AS3">
        <v>183440000</v>
      </c>
      <c r="AT3">
        <v>61010000</v>
      </c>
      <c r="AU3">
        <v>122430000</v>
      </c>
      <c r="AV3">
        <v>3</v>
      </c>
      <c r="AW3" s="2" t="s">
        <v>499</v>
      </c>
      <c r="AX3">
        <v>2</v>
      </c>
      <c r="AY3">
        <v>0</v>
      </c>
      <c r="AZ3">
        <v>2</v>
      </c>
    </row>
    <row r="4" spans="1:52" x14ac:dyDescent="0.3">
      <c r="A4" t="s">
        <v>75</v>
      </c>
      <c r="B4" t="s">
        <v>76</v>
      </c>
      <c r="C4" t="s">
        <v>77</v>
      </c>
      <c r="D4" t="s">
        <v>78</v>
      </c>
      <c r="AE4">
        <v>-2.2282999999999999</v>
      </c>
      <c r="AK4">
        <v>-1.60982</v>
      </c>
      <c r="AM4">
        <v>-2.2941400000000001</v>
      </c>
      <c r="AN4">
        <v>-2.0286200000000001</v>
      </c>
      <c r="AO4">
        <v>10</v>
      </c>
      <c r="AP4">
        <v>1029.53</v>
      </c>
      <c r="AQ4">
        <v>2.8219999999999999E-2</v>
      </c>
      <c r="AR4">
        <v>47.082000000000001</v>
      </c>
      <c r="AS4">
        <v>253630000</v>
      </c>
      <c r="AT4">
        <v>185280000</v>
      </c>
      <c r="AU4">
        <v>68348000</v>
      </c>
      <c r="AV4">
        <v>4</v>
      </c>
      <c r="AW4" s="2" t="s">
        <v>500</v>
      </c>
      <c r="AX4">
        <v>0</v>
      </c>
      <c r="AY4">
        <v>4</v>
      </c>
      <c r="AZ4">
        <v>4</v>
      </c>
    </row>
    <row r="5" spans="1:52" x14ac:dyDescent="0.3">
      <c r="A5" t="s">
        <v>79</v>
      </c>
      <c r="B5" t="s">
        <v>80</v>
      </c>
      <c r="C5" t="s">
        <v>81</v>
      </c>
      <c r="D5" t="s">
        <v>82</v>
      </c>
      <c r="S5">
        <v>1.8708199999999999</v>
      </c>
      <c r="AO5">
        <v>15</v>
      </c>
      <c r="AP5">
        <v>1541.86</v>
      </c>
      <c r="AQ5">
        <v>8.0712000000000006E-2</v>
      </c>
      <c r="AR5">
        <v>10.787000000000001</v>
      </c>
      <c r="AS5">
        <v>274410000</v>
      </c>
      <c r="AT5">
        <v>66507000</v>
      </c>
      <c r="AU5">
        <v>207900000</v>
      </c>
      <c r="AV5">
        <v>1</v>
      </c>
      <c r="AW5" s="2" t="s">
        <v>501</v>
      </c>
      <c r="AX5">
        <v>1</v>
      </c>
      <c r="AY5">
        <v>0</v>
      </c>
      <c r="AZ5">
        <v>1</v>
      </c>
    </row>
    <row r="6" spans="1:52" x14ac:dyDescent="0.3">
      <c r="A6" t="s">
        <v>83</v>
      </c>
      <c r="B6" t="s">
        <v>84</v>
      </c>
      <c r="C6" t="s">
        <v>85</v>
      </c>
      <c r="D6" t="s">
        <v>86</v>
      </c>
      <c r="P6">
        <v>0.23094100000000001</v>
      </c>
      <c r="Q6">
        <v>-0.71028400000000003</v>
      </c>
      <c r="Z6">
        <v>-0.383247</v>
      </c>
      <c r="AE6">
        <v>-0.33177200000000001</v>
      </c>
      <c r="AH6">
        <v>-1.2108000000000001</v>
      </c>
      <c r="AO6">
        <v>10</v>
      </c>
      <c r="AP6">
        <v>1111.56</v>
      </c>
      <c r="AQ6">
        <v>8.9924000000000004E-4</v>
      </c>
      <c r="AR6">
        <v>103.19</v>
      </c>
      <c r="AS6">
        <v>283870000</v>
      </c>
      <c r="AT6">
        <v>176890000</v>
      </c>
      <c r="AU6">
        <v>106980000</v>
      </c>
      <c r="AV6">
        <v>7</v>
      </c>
      <c r="AW6" s="2" t="s">
        <v>502</v>
      </c>
      <c r="AX6">
        <v>0</v>
      </c>
      <c r="AY6">
        <v>1</v>
      </c>
      <c r="AZ6">
        <v>1</v>
      </c>
    </row>
    <row r="7" spans="1:52" x14ac:dyDescent="0.3">
      <c r="A7" t="s">
        <v>87</v>
      </c>
      <c r="B7" t="s">
        <v>88</v>
      </c>
      <c r="C7" t="s">
        <v>89</v>
      </c>
      <c r="D7" t="s">
        <v>90</v>
      </c>
      <c r="K7">
        <v>2.0400499999999999</v>
      </c>
      <c r="L7">
        <v>2.17517</v>
      </c>
      <c r="M7">
        <v>1.87727</v>
      </c>
      <c r="O7">
        <v>0.79717899999999997</v>
      </c>
      <c r="Q7">
        <v>2.0158900000000002</v>
      </c>
      <c r="AA7">
        <v>1.22749</v>
      </c>
      <c r="AI7">
        <v>1.9161699999999999</v>
      </c>
      <c r="AO7">
        <v>10</v>
      </c>
      <c r="AP7">
        <v>1101.6500000000001</v>
      </c>
      <c r="AQ7">
        <v>3.1397000000000001E-2</v>
      </c>
      <c r="AR7">
        <v>27.329000000000001</v>
      </c>
      <c r="AS7">
        <v>364640000</v>
      </c>
      <c r="AT7">
        <v>91754000</v>
      </c>
      <c r="AU7">
        <v>272890000</v>
      </c>
      <c r="AV7">
        <v>7</v>
      </c>
      <c r="AW7" s="2" t="s">
        <v>503</v>
      </c>
      <c r="AX7">
        <v>6</v>
      </c>
      <c r="AY7">
        <v>0</v>
      </c>
      <c r="AZ7">
        <v>6</v>
      </c>
    </row>
    <row r="8" spans="1:52" x14ac:dyDescent="0.3">
      <c r="A8" t="s">
        <v>91</v>
      </c>
      <c r="B8" t="s">
        <v>92</v>
      </c>
      <c r="C8" t="s">
        <v>93</v>
      </c>
      <c r="D8" t="s">
        <v>94</v>
      </c>
      <c r="Z8">
        <v>-5.0018900000000004</v>
      </c>
      <c r="AB8">
        <v>-4.5543899999999997</v>
      </c>
      <c r="AE8">
        <v>-4.0579799999999997</v>
      </c>
      <c r="AF8">
        <v>-4.2073200000000002</v>
      </c>
      <c r="AI8">
        <v>-1.42601</v>
      </c>
      <c r="AN8">
        <v>-2.52624</v>
      </c>
      <c r="AO8">
        <v>9</v>
      </c>
      <c r="AP8">
        <v>1090.58</v>
      </c>
      <c r="AQ8">
        <v>1.1257000000000001E-3</v>
      </c>
      <c r="AR8">
        <v>91.906000000000006</v>
      </c>
      <c r="AS8">
        <v>150170000</v>
      </c>
      <c r="AT8">
        <v>133280000</v>
      </c>
      <c r="AU8">
        <v>16889000</v>
      </c>
      <c r="AV8">
        <v>9</v>
      </c>
      <c r="AW8" s="2" t="s">
        <v>504</v>
      </c>
      <c r="AX8">
        <v>0</v>
      </c>
      <c r="AY8">
        <v>6</v>
      </c>
      <c r="AZ8">
        <v>6</v>
      </c>
    </row>
    <row r="9" spans="1:52" x14ac:dyDescent="0.3">
      <c r="A9" t="s">
        <v>95</v>
      </c>
      <c r="B9" t="s">
        <v>96</v>
      </c>
      <c r="C9" t="s">
        <v>97</v>
      </c>
      <c r="D9" t="s">
        <v>98</v>
      </c>
      <c r="AN9">
        <v>2.6731699999999998</v>
      </c>
      <c r="AO9">
        <v>19</v>
      </c>
      <c r="AP9">
        <v>1979.04</v>
      </c>
      <c r="AQ9">
        <v>9.6443000000000001E-2</v>
      </c>
      <c r="AR9">
        <v>13.832000000000001</v>
      </c>
      <c r="AS9">
        <v>9841800</v>
      </c>
      <c r="AT9">
        <v>1183900</v>
      </c>
      <c r="AU9">
        <v>8658000</v>
      </c>
      <c r="AV9">
        <v>1</v>
      </c>
      <c r="AW9" s="2" t="s">
        <v>505</v>
      </c>
      <c r="AX9">
        <v>1</v>
      </c>
      <c r="AY9">
        <v>0</v>
      </c>
      <c r="AZ9">
        <v>1</v>
      </c>
    </row>
    <row r="10" spans="1:52" x14ac:dyDescent="0.3">
      <c r="A10" t="s">
        <v>100</v>
      </c>
      <c r="B10" t="s">
        <v>101</v>
      </c>
      <c r="C10" t="s">
        <v>102</v>
      </c>
      <c r="D10" t="s">
        <v>103</v>
      </c>
      <c r="AD10">
        <v>0.69430099999999995</v>
      </c>
      <c r="AE10">
        <v>1.9910600000000001</v>
      </c>
      <c r="AH10">
        <v>3.4478399999999998</v>
      </c>
      <c r="AK10">
        <v>3.0473499999999998</v>
      </c>
      <c r="AM10">
        <v>-0.70239799999999997</v>
      </c>
      <c r="AO10">
        <v>15</v>
      </c>
      <c r="AP10">
        <v>1540.8</v>
      </c>
      <c r="AQ10">
        <v>4.4553999999999997E-6</v>
      </c>
      <c r="AR10">
        <v>99.710999999999999</v>
      </c>
      <c r="AS10">
        <v>319810000</v>
      </c>
      <c r="AT10">
        <v>163050000</v>
      </c>
      <c r="AU10">
        <v>156760000</v>
      </c>
      <c r="AV10">
        <v>8</v>
      </c>
      <c r="AW10" s="2" t="s">
        <v>506</v>
      </c>
      <c r="AX10">
        <v>3</v>
      </c>
      <c r="AY10">
        <v>0</v>
      </c>
      <c r="AZ10">
        <v>3</v>
      </c>
    </row>
    <row r="11" spans="1:52" x14ac:dyDescent="0.3">
      <c r="A11" t="s">
        <v>104</v>
      </c>
      <c r="B11" t="s">
        <v>105</v>
      </c>
      <c r="C11" t="s">
        <v>106</v>
      </c>
      <c r="D11" t="s">
        <v>107</v>
      </c>
      <c r="J11">
        <v>5.5694900000000001</v>
      </c>
      <c r="AO11">
        <v>12</v>
      </c>
      <c r="AP11">
        <v>1379.77</v>
      </c>
      <c r="AQ11">
        <v>6.9079000000000002E-2</v>
      </c>
      <c r="AR11">
        <v>41.029000000000003</v>
      </c>
      <c r="AS11">
        <v>67403000</v>
      </c>
      <c r="AT11">
        <v>1279800</v>
      </c>
      <c r="AU11">
        <v>66123000</v>
      </c>
      <c r="AV11">
        <v>1</v>
      </c>
      <c r="AW11" s="2" t="s">
        <v>507</v>
      </c>
      <c r="AX11">
        <v>1</v>
      </c>
      <c r="AY11">
        <v>0</v>
      </c>
      <c r="AZ11">
        <v>1</v>
      </c>
    </row>
    <row r="12" spans="1:52" x14ac:dyDescent="0.3">
      <c r="A12" t="s">
        <v>108</v>
      </c>
      <c r="B12" t="s">
        <v>109</v>
      </c>
      <c r="C12" t="s">
        <v>110</v>
      </c>
      <c r="D12" t="s">
        <v>111</v>
      </c>
      <c r="G12">
        <v>8.1612299999999999E-2</v>
      </c>
      <c r="H12">
        <v>1.81077</v>
      </c>
      <c r="J12">
        <v>0.25701099999999999</v>
      </c>
      <c r="L12">
        <v>0.66693800000000003</v>
      </c>
      <c r="M12">
        <v>0.57502200000000003</v>
      </c>
      <c r="N12">
        <v>0.66247900000000004</v>
      </c>
      <c r="O12">
        <v>1.69608</v>
      </c>
      <c r="Q12">
        <v>0.728051</v>
      </c>
      <c r="S12">
        <v>0.94530800000000004</v>
      </c>
      <c r="Y12">
        <v>1.03668</v>
      </c>
      <c r="Z12">
        <v>0.52406399999999997</v>
      </c>
      <c r="AA12">
        <v>1.2722</v>
      </c>
      <c r="AB12">
        <v>0.69946299999999995</v>
      </c>
      <c r="AC12">
        <v>0.23302899999999999</v>
      </c>
      <c r="AD12">
        <v>0.12776499999999999</v>
      </c>
      <c r="AE12">
        <v>1.8901699999999999</v>
      </c>
      <c r="AF12">
        <v>1.14411</v>
      </c>
      <c r="AG12">
        <v>0.64662399999999998</v>
      </c>
      <c r="AH12">
        <v>-0.219976</v>
      </c>
      <c r="AI12">
        <v>-1.5156200000000001E-3</v>
      </c>
      <c r="AJ12">
        <v>0.88182099999999997</v>
      </c>
      <c r="AK12">
        <v>0.79518500000000003</v>
      </c>
      <c r="AL12">
        <v>1.3564799999999999</v>
      </c>
      <c r="AM12">
        <v>0.21163499999999999</v>
      </c>
      <c r="AN12">
        <v>0.92683400000000005</v>
      </c>
      <c r="AO12">
        <v>11</v>
      </c>
      <c r="AP12">
        <v>1363.68</v>
      </c>
      <c r="AQ12">
        <v>2.5790999999999998E-4</v>
      </c>
      <c r="AR12">
        <v>100.48</v>
      </c>
      <c r="AS12">
        <v>784900000</v>
      </c>
      <c r="AT12">
        <v>304360000</v>
      </c>
      <c r="AU12">
        <v>480540000</v>
      </c>
      <c r="AV12">
        <v>45</v>
      </c>
      <c r="AW12" s="2" t="s">
        <v>508</v>
      </c>
      <c r="AX12">
        <v>7</v>
      </c>
      <c r="AY12">
        <v>0</v>
      </c>
      <c r="AZ12">
        <v>7</v>
      </c>
    </row>
    <row r="13" spans="1:52" x14ac:dyDescent="0.3">
      <c r="A13" t="s">
        <v>108</v>
      </c>
      <c r="B13" t="s">
        <v>109</v>
      </c>
      <c r="C13" t="s">
        <v>112</v>
      </c>
      <c r="D13" t="s">
        <v>111</v>
      </c>
      <c r="M13">
        <v>1.0904499999999999</v>
      </c>
      <c r="N13">
        <v>0.52155300000000004</v>
      </c>
      <c r="P13">
        <v>0.51803200000000005</v>
      </c>
      <c r="AO13">
        <v>9</v>
      </c>
      <c r="AP13">
        <v>1066.5899999999999</v>
      </c>
      <c r="AQ13">
        <v>2.8210000000000002E-3</v>
      </c>
      <c r="AR13">
        <v>58.591999999999999</v>
      </c>
      <c r="AS13">
        <v>42172000</v>
      </c>
      <c r="AT13">
        <v>16555000</v>
      </c>
      <c r="AU13">
        <v>25617000</v>
      </c>
      <c r="AV13">
        <v>4</v>
      </c>
      <c r="AW13" s="2" t="s">
        <v>508</v>
      </c>
      <c r="AX13">
        <v>1</v>
      </c>
      <c r="AY13">
        <v>0</v>
      </c>
      <c r="AZ13">
        <v>1</v>
      </c>
    </row>
    <row r="14" spans="1:52" x14ac:dyDescent="0.3">
      <c r="A14" t="s">
        <v>118</v>
      </c>
      <c r="B14" t="s">
        <v>119</v>
      </c>
      <c r="C14" t="s">
        <v>120</v>
      </c>
      <c r="D14" t="s">
        <v>121</v>
      </c>
      <c r="E14">
        <v>-0.11561299999999999</v>
      </c>
      <c r="F14">
        <v>1.1682600000000001</v>
      </c>
      <c r="G14">
        <v>0.334339</v>
      </c>
      <c r="H14">
        <v>0.20138300000000001</v>
      </c>
      <c r="I14">
        <v>0.406754</v>
      </c>
      <c r="J14">
        <v>3.6608799999999997E-2</v>
      </c>
      <c r="K14">
        <v>0.31823000000000001</v>
      </c>
      <c r="L14">
        <v>0.58515499999999998</v>
      </c>
      <c r="M14">
        <v>0.59014699999999998</v>
      </c>
      <c r="N14">
        <v>4.96307E-2</v>
      </c>
      <c r="O14">
        <v>-0.32660600000000001</v>
      </c>
      <c r="P14">
        <v>0.45827699999999999</v>
      </c>
      <c r="Q14">
        <v>0.26014599999999999</v>
      </c>
      <c r="R14">
        <v>3.6890100000000002E-2</v>
      </c>
      <c r="S14">
        <v>-2.35352E-3</v>
      </c>
      <c r="T14">
        <v>-0.65088400000000002</v>
      </c>
      <c r="U14">
        <v>0.21462200000000001</v>
      </c>
      <c r="V14">
        <v>0.203264</v>
      </c>
      <c r="W14">
        <v>0.87625200000000003</v>
      </c>
      <c r="X14">
        <v>0.57657099999999994</v>
      </c>
      <c r="Y14">
        <v>0.324465</v>
      </c>
      <c r="Z14">
        <v>-0.25317099999999998</v>
      </c>
      <c r="AA14">
        <v>2.84277E-2</v>
      </c>
      <c r="AB14">
        <v>-4.2754E-2</v>
      </c>
      <c r="AC14">
        <v>1.03125</v>
      </c>
      <c r="AD14">
        <v>6.2260000000000003E-2</v>
      </c>
      <c r="AE14">
        <v>-8.9681800000000006E-2</v>
      </c>
      <c r="AF14">
        <v>-0.39221299999999998</v>
      </c>
      <c r="AG14">
        <v>0.77441800000000005</v>
      </c>
      <c r="AH14">
        <v>-0.37312200000000001</v>
      </c>
      <c r="AI14">
        <v>0.31301400000000001</v>
      </c>
      <c r="AJ14">
        <v>0.75719400000000003</v>
      </c>
      <c r="AK14">
        <v>0.30076799999999998</v>
      </c>
      <c r="AL14">
        <v>0.47269600000000001</v>
      </c>
      <c r="AM14">
        <v>0.40424900000000002</v>
      </c>
      <c r="AN14">
        <v>0.20489199999999999</v>
      </c>
      <c r="AO14">
        <v>13</v>
      </c>
      <c r="AP14">
        <v>1444.67</v>
      </c>
      <c r="AQ14">
        <v>9.7772000000000006E-11</v>
      </c>
      <c r="AR14">
        <v>172.8</v>
      </c>
      <c r="AS14">
        <v>12266000000</v>
      </c>
      <c r="AT14">
        <v>5514300000</v>
      </c>
      <c r="AU14">
        <v>6751500000</v>
      </c>
      <c r="AV14">
        <v>243</v>
      </c>
      <c r="AW14" s="2" t="s">
        <v>122</v>
      </c>
      <c r="AX14">
        <v>2</v>
      </c>
      <c r="AY14">
        <v>0</v>
      </c>
      <c r="AZ14">
        <v>2</v>
      </c>
    </row>
    <row r="15" spans="1:52" x14ac:dyDescent="0.3">
      <c r="A15" t="s">
        <v>118</v>
      </c>
      <c r="B15" t="s">
        <v>119</v>
      </c>
      <c r="C15" t="s">
        <v>124</v>
      </c>
      <c r="D15" t="s">
        <v>121</v>
      </c>
      <c r="AE15">
        <v>1.07813</v>
      </c>
      <c r="AF15">
        <v>0.660381</v>
      </c>
      <c r="AO15">
        <v>7</v>
      </c>
      <c r="AP15">
        <v>698.39599999999996</v>
      </c>
      <c r="AQ15">
        <v>6.1473E-2</v>
      </c>
      <c r="AR15">
        <v>63.305999999999997</v>
      </c>
      <c r="AS15">
        <v>38026000</v>
      </c>
      <c r="AT15">
        <v>13676000</v>
      </c>
      <c r="AU15">
        <v>24350000</v>
      </c>
      <c r="AV15">
        <v>2</v>
      </c>
      <c r="AW15" s="2" t="s">
        <v>122</v>
      </c>
      <c r="AX15">
        <v>1</v>
      </c>
      <c r="AY15">
        <v>0</v>
      </c>
      <c r="AZ15">
        <v>1</v>
      </c>
    </row>
    <row r="16" spans="1:52" x14ac:dyDescent="0.3">
      <c r="A16" t="s">
        <v>118</v>
      </c>
      <c r="B16" t="s">
        <v>119</v>
      </c>
      <c r="C16" t="s">
        <v>125</v>
      </c>
      <c r="D16" t="s">
        <v>121</v>
      </c>
      <c r="G16">
        <v>-0.421709</v>
      </c>
      <c r="H16">
        <v>-0.72604299999999999</v>
      </c>
      <c r="I16">
        <v>0.25676900000000002</v>
      </c>
      <c r="J16">
        <v>-0.48652899999999999</v>
      </c>
      <c r="K16">
        <v>-0.37340200000000001</v>
      </c>
      <c r="L16">
        <v>-1.8351900000000001E-2</v>
      </c>
      <c r="M16">
        <v>-0.16985800000000001</v>
      </c>
      <c r="N16">
        <v>-0.80346899999999999</v>
      </c>
      <c r="O16">
        <v>-0.70021599999999995</v>
      </c>
      <c r="P16">
        <v>0.25495699999999999</v>
      </c>
      <c r="Q16">
        <v>-7.2634400000000002E-2</v>
      </c>
      <c r="R16">
        <v>-0.36280699999999999</v>
      </c>
      <c r="S16">
        <v>-1.6655199999999999</v>
      </c>
      <c r="T16">
        <v>-0.79503299999999999</v>
      </c>
      <c r="U16">
        <v>-0.48705500000000002</v>
      </c>
      <c r="V16">
        <v>-1.8463799999999999</v>
      </c>
      <c r="W16">
        <v>-0.40154000000000001</v>
      </c>
      <c r="X16">
        <v>-0.12844</v>
      </c>
      <c r="Y16">
        <v>-0.48602400000000001</v>
      </c>
      <c r="Z16">
        <v>-0.50254600000000005</v>
      </c>
      <c r="AA16">
        <v>-0.55107799999999996</v>
      </c>
      <c r="AB16">
        <v>-0.58530199999999999</v>
      </c>
      <c r="AC16">
        <v>-0.50727500000000003</v>
      </c>
      <c r="AD16">
        <v>-0.56345400000000001</v>
      </c>
      <c r="AE16">
        <v>-0.33699200000000001</v>
      </c>
      <c r="AF16">
        <v>-0.77351599999999998</v>
      </c>
      <c r="AG16">
        <v>-1.09111</v>
      </c>
      <c r="AH16">
        <v>-0.41442200000000001</v>
      </c>
      <c r="AI16">
        <v>0.16633000000000001</v>
      </c>
      <c r="AJ16">
        <v>0.25616499999999998</v>
      </c>
      <c r="AL16">
        <v>-0.21831300000000001</v>
      </c>
      <c r="AM16">
        <v>-8.7112800000000001E-3</v>
      </c>
      <c r="AN16">
        <v>-0.29601300000000003</v>
      </c>
      <c r="AO16">
        <v>10</v>
      </c>
      <c r="AP16">
        <v>1063.56</v>
      </c>
      <c r="AQ16">
        <v>1.2079E-3</v>
      </c>
      <c r="AR16">
        <v>94.691999999999993</v>
      </c>
      <c r="AS16">
        <v>5041700000</v>
      </c>
      <c r="AT16">
        <v>2426700000</v>
      </c>
      <c r="AU16">
        <v>2615000000</v>
      </c>
      <c r="AV16">
        <v>72</v>
      </c>
      <c r="AW16" s="2" t="s">
        <v>122</v>
      </c>
      <c r="AX16">
        <v>0</v>
      </c>
      <c r="AY16">
        <v>3</v>
      </c>
      <c r="AZ16">
        <v>3</v>
      </c>
    </row>
    <row r="17" spans="1:52" x14ac:dyDescent="0.3">
      <c r="A17" t="s">
        <v>127</v>
      </c>
      <c r="B17" t="s">
        <v>128</v>
      </c>
      <c r="C17" t="s">
        <v>129</v>
      </c>
      <c r="D17" t="s">
        <v>130</v>
      </c>
      <c r="G17">
        <v>3.0261399999999998</v>
      </c>
      <c r="AO17">
        <v>8</v>
      </c>
      <c r="AP17">
        <v>1079.58</v>
      </c>
      <c r="AQ17">
        <v>8.0882999999999997E-2</v>
      </c>
      <c r="AR17">
        <v>22.131</v>
      </c>
      <c r="AS17">
        <v>21350000</v>
      </c>
      <c r="AT17">
        <v>3118000</v>
      </c>
      <c r="AU17">
        <v>18232000</v>
      </c>
      <c r="AV17">
        <v>1</v>
      </c>
      <c r="AW17" s="2" t="s">
        <v>317</v>
      </c>
      <c r="AX17">
        <v>1</v>
      </c>
      <c r="AY17">
        <v>0</v>
      </c>
      <c r="AZ17">
        <v>1</v>
      </c>
    </row>
    <row r="18" spans="1:52" x14ac:dyDescent="0.3">
      <c r="A18" t="s">
        <v>135</v>
      </c>
      <c r="B18" t="s">
        <v>132</v>
      </c>
      <c r="C18" t="s">
        <v>136</v>
      </c>
      <c r="D18" t="s">
        <v>137</v>
      </c>
      <c r="U18">
        <v>-2.4919199999999999</v>
      </c>
      <c r="AO18">
        <v>10</v>
      </c>
      <c r="AP18">
        <v>1111.5899999999999</v>
      </c>
      <c r="AQ18">
        <v>7.0007E-2</v>
      </c>
      <c r="AR18">
        <v>28.957999999999998</v>
      </c>
      <c r="AS18">
        <v>12462000</v>
      </c>
      <c r="AT18">
        <v>10286000</v>
      </c>
      <c r="AU18">
        <v>2175400</v>
      </c>
      <c r="AV18">
        <v>1</v>
      </c>
      <c r="AW18" s="2" t="s">
        <v>509</v>
      </c>
      <c r="AX18">
        <v>0</v>
      </c>
      <c r="AY18">
        <v>1</v>
      </c>
      <c r="AZ18">
        <v>1</v>
      </c>
    </row>
    <row r="19" spans="1:52" x14ac:dyDescent="0.3">
      <c r="A19" t="s">
        <v>138</v>
      </c>
      <c r="B19" t="s">
        <v>139</v>
      </c>
      <c r="C19" t="s">
        <v>140</v>
      </c>
      <c r="D19" t="s">
        <v>141</v>
      </c>
      <c r="L19">
        <v>-0.19528599999999999</v>
      </c>
      <c r="R19">
        <v>-1.54992</v>
      </c>
      <c r="AB19">
        <v>-1.91354</v>
      </c>
      <c r="AI19">
        <v>-0.47609699999999999</v>
      </c>
      <c r="AO19">
        <v>11</v>
      </c>
      <c r="AP19">
        <v>1277.53</v>
      </c>
      <c r="AQ19">
        <v>3.4734000000000001E-2</v>
      </c>
      <c r="AR19">
        <v>42.598999999999997</v>
      </c>
      <c r="AS19">
        <v>100610000</v>
      </c>
      <c r="AT19">
        <v>61878000</v>
      </c>
      <c r="AU19">
        <v>38731000</v>
      </c>
      <c r="AV19">
        <v>5</v>
      </c>
      <c r="AW19" s="2" t="s">
        <v>142</v>
      </c>
      <c r="AX19">
        <v>0</v>
      </c>
      <c r="AY19">
        <v>2</v>
      </c>
      <c r="AZ19">
        <v>2</v>
      </c>
    </row>
    <row r="20" spans="1:52" x14ac:dyDescent="0.3">
      <c r="A20" t="s">
        <v>138</v>
      </c>
      <c r="B20" t="s">
        <v>139</v>
      </c>
      <c r="C20" t="s">
        <v>143</v>
      </c>
      <c r="D20" t="s">
        <v>141</v>
      </c>
      <c r="E20">
        <v>-0.78443300000000005</v>
      </c>
      <c r="F20">
        <v>-0.245147</v>
      </c>
      <c r="G20">
        <v>-2.33141</v>
      </c>
      <c r="H20">
        <v>-0.29691699999999999</v>
      </c>
      <c r="I20">
        <v>2.7437099999999999E-2</v>
      </c>
      <c r="J20">
        <v>-1.3963099999999999</v>
      </c>
      <c r="L20">
        <v>-0.78284399999999998</v>
      </c>
      <c r="M20">
        <v>-0.36364200000000002</v>
      </c>
      <c r="N20">
        <v>-1.3028</v>
      </c>
      <c r="O20">
        <v>-2.8414600000000001</v>
      </c>
      <c r="P20">
        <v>-2.5152299999999999</v>
      </c>
      <c r="Q20">
        <v>-1.3460799999999999</v>
      </c>
      <c r="R20">
        <v>-3.0497899999999998</v>
      </c>
      <c r="S20">
        <v>-5.6335800000000003</v>
      </c>
      <c r="T20">
        <v>-3.37479</v>
      </c>
      <c r="Y20">
        <v>-3.26993</v>
      </c>
      <c r="Z20">
        <v>-3.8849800000000001</v>
      </c>
      <c r="AA20">
        <v>-1.8739300000000001</v>
      </c>
      <c r="AB20">
        <v>-1.16062</v>
      </c>
      <c r="AC20">
        <v>-4.63469</v>
      </c>
      <c r="AD20">
        <v>-2.5485199999999999</v>
      </c>
      <c r="AE20">
        <v>-6.0743400000000003E-2</v>
      </c>
      <c r="AF20">
        <v>-2.5376799999999999</v>
      </c>
      <c r="AG20">
        <v>-0.25737300000000002</v>
      </c>
      <c r="AH20">
        <v>-1.0952</v>
      </c>
      <c r="AI20">
        <v>-3.1481599999999998</v>
      </c>
      <c r="AJ20">
        <v>-1.1983900000000001</v>
      </c>
      <c r="AK20">
        <v>-0.66405899999999995</v>
      </c>
      <c r="AL20">
        <v>-1.86365</v>
      </c>
      <c r="AM20">
        <v>-2.0590700000000002</v>
      </c>
      <c r="AN20">
        <v>-2.9426399999999999</v>
      </c>
      <c r="AO20">
        <v>10</v>
      </c>
      <c r="AP20">
        <v>1202.6099999999999</v>
      </c>
      <c r="AQ20">
        <v>2.1943999999999999E-5</v>
      </c>
      <c r="AR20">
        <v>124.98</v>
      </c>
      <c r="AS20">
        <v>9539600000</v>
      </c>
      <c r="AT20">
        <v>7948800000</v>
      </c>
      <c r="AU20">
        <v>1590800000</v>
      </c>
      <c r="AV20">
        <v>129</v>
      </c>
      <c r="AW20" s="2" t="s">
        <v>142</v>
      </c>
      <c r="AX20">
        <v>0</v>
      </c>
      <c r="AY20">
        <v>22</v>
      </c>
      <c r="AZ20">
        <v>22</v>
      </c>
    </row>
    <row r="21" spans="1:52" x14ac:dyDescent="0.3">
      <c r="A21" t="s">
        <v>144</v>
      </c>
      <c r="B21" t="s">
        <v>145</v>
      </c>
      <c r="C21" t="s">
        <v>146</v>
      </c>
      <c r="D21" t="s">
        <v>147</v>
      </c>
      <c r="AB21">
        <v>2.2360600000000002</v>
      </c>
      <c r="AO21">
        <v>10</v>
      </c>
      <c r="AP21">
        <v>1049.55</v>
      </c>
      <c r="AQ21">
        <v>4.5401999999999998E-2</v>
      </c>
      <c r="AR21">
        <v>33.960999999999999</v>
      </c>
      <c r="AS21">
        <v>4896700</v>
      </c>
      <c r="AT21">
        <v>703940</v>
      </c>
      <c r="AU21">
        <v>4192700</v>
      </c>
      <c r="AV21">
        <v>1</v>
      </c>
      <c r="AW21" s="2" t="s">
        <v>510</v>
      </c>
      <c r="AX21">
        <v>1</v>
      </c>
      <c r="AY21">
        <v>0</v>
      </c>
      <c r="AZ21">
        <v>1</v>
      </c>
    </row>
    <row r="22" spans="1:52" x14ac:dyDescent="0.3">
      <c r="A22" t="s">
        <v>148</v>
      </c>
      <c r="B22" t="s">
        <v>149</v>
      </c>
      <c r="C22" t="s">
        <v>150</v>
      </c>
      <c r="D22" t="s">
        <v>151</v>
      </c>
      <c r="I22">
        <v>3.9726900000000001</v>
      </c>
      <c r="K22">
        <v>3.09903</v>
      </c>
      <c r="AO22">
        <v>14</v>
      </c>
      <c r="AP22">
        <v>1503.7</v>
      </c>
      <c r="AQ22">
        <v>6.9114999999999996E-2</v>
      </c>
      <c r="AR22">
        <v>35.540999999999997</v>
      </c>
      <c r="AS22">
        <v>231870000</v>
      </c>
      <c r="AT22">
        <v>24877000</v>
      </c>
      <c r="AU22">
        <v>206990000</v>
      </c>
      <c r="AV22">
        <v>2</v>
      </c>
      <c r="AW22" s="2" t="s">
        <v>511</v>
      </c>
      <c r="AX22">
        <v>2</v>
      </c>
      <c r="AY22">
        <v>0</v>
      </c>
      <c r="AZ22">
        <v>2</v>
      </c>
    </row>
    <row r="23" spans="1:52" x14ac:dyDescent="0.3">
      <c r="A23" t="s">
        <v>152</v>
      </c>
      <c r="B23" t="s">
        <v>153</v>
      </c>
      <c r="C23" t="s">
        <v>156</v>
      </c>
      <c r="D23" t="s">
        <v>155</v>
      </c>
      <c r="G23">
        <v>1.12426</v>
      </c>
      <c r="AO23">
        <v>13</v>
      </c>
      <c r="AP23">
        <v>1436.69</v>
      </c>
      <c r="AQ23">
        <v>1.4560999999999999E-2</v>
      </c>
      <c r="AR23">
        <v>51.841000000000001</v>
      </c>
      <c r="AS23">
        <v>14522000</v>
      </c>
      <c r="AT23">
        <v>4526800</v>
      </c>
      <c r="AU23">
        <v>9994900</v>
      </c>
      <c r="AV23">
        <v>2</v>
      </c>
      <c r="AW23" s="2" t="s">
        <v>512</v>
      </c>
      <c r="AX23">
        <v>1</v>
      </c>
      <c r="AY23">
        <v>0</v>
      </c>
      <c r="AZ23">
        <v>1</v>
      </c>
    </row>
    <row r="24" spans="1:52" x14ac:dyDescent="0.3">
      <c r="A24" t="s">
        <v>157</v>
      </c>
      <c r="B24" t="s">
        <v>158</v>
      </c>
      <c r="C24" t="s">
        <v>159</v>
      </c>
      <c r="D24" t="s">
        <v>160</v>
      </c>
      <c r="AE24">
        <v>-2.6618200000000001</v>
      </c>
      <c r="AH24">
        <v>-1.83619</v>
      </c>
      <c r="AN24">
        <v>-1.3539099999999999</v>
      </c>
      <c r="AO24">
        <v>12</v>
      </c>
      <c r="AP24">
        <v>1323.66</v>
      </c>
      <c r="AQ24">
        <v>3.4332000000000001E-2</v>
      </c>
      <c r="AR24">
        <v>62.2</v>
      </c>
      <c r="AS24">
        <v>149860000</v>
      </c>
      <c r="AT24">
        <v>128210000</v>
      </c>
      <c r="AU24">
        <v>21650000</v>
      </c>
      <c r="AV24">
        <v>3</v>
      </c>
      <c r="AW24" s="2" t="s">
        <v>513</v>
      </c>
      <c r="AX24">
        <v>0</v>
      </c>
      <c r="AY24">
        <v>3</v>
      </c>
      <c r="AZ24">
        <v>3</v>
      </c>
    </row>
    <row r="25" spans="1:52" x14ac:dyDescent="0.3">
      <c r="A25" t="s">
        <v>169</v>
      </c>
      <c r="B25" t="s">
        <v>170</v>
      </c>
      <c r="C25" t="s">
        <v>171</v>
      </c>
      <c r="D25" t="s">
        <v>172</v>
      </c>
      <c r="V25">
        <v>-2.5467499999999998</v>
      </c>
      <c r="AM25">
        <v>-2.8506900000000002</v>
      </c>
      <c r="AO25">
        <v>14</v>
      </c>
      <c r="AP25">
        <v>1494.84</v>
      </c>
      <c r="AQ25">
        <v>7.8351000000000004E-2</v>
      </c>
      <c r="AR25">
        <v>11.914999999999999</v>
      </c>
      <c r="AS25">
        <v>606400000</v>
      </c>
      <c r="AT25">
        <v>523180000</v>
      </c>
      <c r="AU25">
        <v>83225000</v>
      </c>
      <c r="AV25">
        <v>3</v>
      </c>
      <c r="AW25" s="2" t="s">
        <v>516</v>
      </c>
      <c r="AX25">
        <v>0</v>
      </c>
      <c r="AY25">
        <v>2</v>
      </c>
      <c r="AZ25">
        <v>2</v>
      </c>
    </row>
    <row r="26" spans="1:52" x14ac:dyDescent="0.3">
      <c r="A26" t="s">
        <v>173</v>
      </c>
      <c r="B26" t="s">
        <v>519</v>
      </c>
      <c r="C26" t="s">
        <v>174</v>
      </c>
      <c r="D26" t="s">
        <v>175</v>
      </c>
      <c r="J26">
        <v>-0.40914400000000001</v>
      </c>
      <c r="K26">
        <v>4.6700600000000002E-2</v>
      </c>
      <c r="L26">
        <v>-1.70953</v>
      </c>
      <c r="M26">
        <v>-1.0730900000000001</v>
      </c>
      <c r="P26">
        <v>0.75052099999999999</v>
      </c>
      <c r="AB26">
        <v>0.65571800000000002</v>
      </c>
      <c r="AO26">
        <v>19</v>
      </c>
      <c r="AP26">
        <v>2192.91</v>
      </c>
      <c r="AQ26">
        <v>5.2297000000000003E-2</v>
      </c>
      <c r="AR26">
        <v>9.0576000000000008</v>
      </c>
      <c r="AS26">
        <v>448080000</v>
      </c>
      <c r="AT26">
        <v>195410000</v>
      </c>
      <c r="AU26">
        <v>252680000</v>
      </c>
      <c r="AV26">
        <v>11</v>
      </c>
      <c r="AW26" s="2" t="s">
        <v>520</v>
      </c>
      <c r="AX26">
        <v>0</v>
      </c>
      <c r="AY26">
        <v>2</v>
      </c>
      <c r="AZ26">
        <v>2</v>
      </c>
    </row>
    <row r="27" spans="1:52" x14ac:dyDescent="0.3">
      <c r="A27" t="s">
        <v>176</v>
      </c>
      <c r="B27" t="s">
        <v>177</v>
      </c>
      <c r="C27" t="s">
        <v>178</v>
      </c>
      <c r="D27" t="s">
        <v>179</v>
      </c>
      <c r="L27">
        <v>-1.6322700000000001</v>
      </c>
      <c r="AH27">
        <v>-1.8239300000000001</v>
      </c>
      <c r="AO27">
        <v>9</v>
      </c>
      <c r="AP27">
        <v>1049.54</v>
      </c>
      <c r="AQ27">
        <v>3.4957000000000002E-2</v>
      </c>
      <c r="AR27">
        <v>33.262999999999998</v>
      </c>
      <c r="AS27">
        <v>35608000</v>
      </c>
      <c r="AT27">
        <v>28147000</v>
      </c>
      <c r="AU27">
        <v>7460800</v>
      </c>
      <c r="AV27">
        <v>2</v>
      </c>
      <c r="AW27" s="2" t="s">
        <v>517</v>
      </c>
      <c r="AX27">
        <v>0</v>
      </c>
      <c r="AY27">
        <v>2</v>
      </c>
      <c r="AZ27">
        <v>2</v>
      </c>
    </row>
    <row r="28" spans="1:52" x14ac:dyDescent="0.3">
      <c r="A28" t="s">
        <v>184</v>
      </c>
      <c r="B28" t="s">
        <v>185</v>
      </c>
      <c r="C28" t="s">
        <v>186</v>
      </c>
      <c r="D28" t="s">
        <v>187</v>
      </c>
      <c r="J28">
        <v>-0.84570199999999995</v>
      </c>
      <c r="P28">
        <v>-2.1791900000000002</v>
      </c>
      <c r="Q28">
        <v>-1.33552</v>
      </c>
      <c r="R28">
        <v>-2.6768700000000001</v>
      </c>
      <c r="Z28">
        <v>-2.0726599999999999</v>
      </c>
      <c r="AB28">
        <v>-3.2332399999999999</v>
      </c>
      <c r="AC28">
        <v>-2.1809500000000002</v>
      </c>
      <c r="AD28">
        <v>-6.4313999999999996E-2</v>
      </c>
      <c r="AH28">
        <v>-0.66305400000000003</v>
      </c>
      <c r="AI28">
        <v>-0.98890500000000003</v>
      </c>
      <c r="AM28">
        <v>-1.6521300000000001</v>
      </c>
      <c r="AN28">
        <v>-2.0376500000000002</v>
      </c>
      <c r="AO28">
        <v>13</v>
      </c>
      <c r="AP28">
        <v>1456.68</v>
      </c>
      <c r="AQ28">
        <v>1.0496E-9</v>
      </c>
      <c r="AR28">
        <v>130.19</v>
      </c>
      <c r="AS28">
        <v>853240000</v>
      </c>
      <c r="AT28">
        <v>690210000</v>
      </c>
      <c r="AU28">
        <v>163030000</v>
      </c>
      <c r="AV28">
        <v>20</v>
      </c>
      <c r="AW28" s="2" t="s">
        <v>188</v>
      </c>
      <c r="AX28">
        <v>0</v>
      </c>
      <c r="AY28">
        <v>8</v>
      </c>
      <c r="AZ28">
        <v>8</v>
      </c>
    </row>
    <row r="29" spans="1:52" x14ac:dyDescent="0.3">
      <c r="A29" t="s">
        <v>184</v>
      </c>
      <c r="B29" t="s">
        <v>185</v>
      </c>
      <c r="C29" t="s">
        <v>189</v>
      </c>
      <c r="D29" t="s">
        <v>187</v>
      </c>
      <c r="E29">
        <v>-1.87171</v>
      </c>
      <c r="F29">
        <v>0.66184100000000001</v>
      </c>
      <c r="G29">
        <v>-0.230347</v>
      </c>
      <c r="H29">
        <v>-0.88534000000000002</v>
      </c>
      <c r="I29">
        <v>0.72735399999999995</v>
      </c>
      <c r="J29">
        <v>-0.27984399999999998</v>
      </c>
      <c r="K29">
        <v>0.29136800000000002</v>
      </c>
      <c r="L29">
        <v>5.4362399999999998E-2</v>
      </c>
      <c r="M29">
        <v>-0.78108299999999997</v>
      </c>
      <c r="N29">
        <v>0.186247</v>
      </c>
      <c r="O29">
        <v>0.52105100000000004</v>
      </c>
      <c r="P29">
        <v>-0.94477699999999998</v>
      </c>
      <c r="Q29">
        <v>-0.79303199999999996</v>
      </c>
      <c r="R29">
        <v>-1.7341299999999999</v>
      </c>
      <c r="S29">
        <v>-0.55866499999999997</v>
      </c>
      <c r="U29">
        <v>-1.00312</v>
      </c>
      <c r="V29">
        <v>0.182947</v>
      </c>
      <c r="W29">
        <v>-0.33093699999999998</v>
      </c>
      <c r="X29">
        <v>0.40740700000000002</v>
      </c>
      <c r="Y29">
        <v>-1.15737</v>
      </c>
      <c r="Z29">
        <v>-0.80975200000000003</v>
      </c>
      <c r="AA29">
        <v>-0.26900800000000002</v>
      </c>
      <c r="AB29">
        <v>-4.3143900000000004</v>
      </c>
      <c r="AC29">
        <v>-2.6544400000000001</v>
      </c>
      <c r="AD29">
        <v>-1.7098100000000001</v>
      </c>
      <c r="AE29">
        <v>-6.9663799999999998E-2</v>
      </c>
      <c r="AF29">
        <v>-1.23647</v>
      </c>
      <c r="AG29">
        <v>2.7578700000000001E-2</v>
      </c>
      <c r="AH29">
        <v>-0.89389300000000005</v>
      </c>
      <c r="AI29">
        <v>-0.77558899999999997</v>
      </c>
      <c r="AJ29">
        <v>-0.26246900000000001</v>
      </c>
      <c r="AK29">
        <v>0.906891</v>
      </c>
      <c r="AL29">
        <v>-1.60788</v>
      </c>
      <c r="AN29">
        <v>-2.7227999999999999</v>
      </c>
      <c r="AO29">
        <v>12</v>
      </c>
      <c r="AP29">
        <v>1328.59</v>
      </c>
      <c r="AQ29">
        <v>3.7476999999999998E-13</v>
      </c>
      <c r="AR29">
        <v>188.04</v>
      </c>
      <c r="AS29">
        <v>5836300000</v>
      </c>
      <c r="AT29">
        <v>3820400000</v>
      </c>
      <c r="AU29">
        <v>2015900000</v>
      </c>
      <c r="AV29">
        <v>94</v>
      </c>
      <c r="AW29" s="2" t="s">
        <v>188</v>
      </c>
      <c r="AX29">
        <v>0</v>
      </c>
      <c r="AY29">
        <v>10</v>
      </c>
      <c r="AZ29">
        <v>10</v>
      </c>
    </row>
    <row r="30" spans="1:52" x14ac:dyDescent="0.3">
      <c r="A30" t="s">
        <v>184</v>
      </c>
      <c r="B30" t="s">
        <v>185</v>
      </c>
      <c r="C30" t="s">
        <v>190</v>
      </c>
      <c r="D30" t="s">
        <v>187</v>
      </c>
      <c r="Y30">
        <v>0.73794599999999999</v>
      </c>
      <c r="AC30">
        <v>-2.20051</v>
      </c>
      <c r="AO30">
        <v>17</v>
      </c>
      <c r="AP30">
        <v>2055.0100000000002</v>
      </c>
      <c r="AQ30">
        <v>1.2370999999999999E-4</v>
      </c>
      <c r="AR30">
        <v>50.874000000000002</v>
      </c>
      <c r="AS30">
        <v>161820000</v>
      </c>
      <c r="AT30">
        <v>121340000</v>
      </c>
      <c r="AU30">
        <v>40481000</v>
      </c>
      <c r="AV30">
        <v>4</v>
      </c>
      <c r="AW30" s="2" t="s">
        <v>188</v>
      </c>
      <c r="AX30">
        <v>0</v>
      </c>
      <c r="AY30">
        <v>1</v>
      </c>
      <c r="AZ30">
        <v>1</v>
      </c>
    </row>
    <row r="31" spans="1:52" x14ac:dyDescent="0.3">
      <c r="A31" t="s">
        <v>191</v>
      </c>
      <c r="B31" t="s">
        <v>192</v>
      </c>
      <c r="C31" t="s">
        <v>193</v>
      </c>
      <c r="D31" t="s">
        <v>194</v>
      </c>
      <c r="E31">
        <v>-0.86543700000000001</v>
      </c>
      <c r="F31">
        <v>0.86623499999999998</v>
      </c>
      <c r="G31">
        <v>-0.199769</v>
      </c>
      <c r="H31">
        <v>0.913493</v>
      </c>
      <c r="J31">
        <v>1.2426900000000001</v>
      </c>
      <c r="K31">
        <v>1.4058299999999999</v>
      </c>
      <c r="L31">
        <v>0.90257500000000002</v>
      </c>
      <c r="M31">
        <v>1.46394</v>
      </c>
      <c r="N31">
        <v>0.16040399999999999</v>
      </c>
      <c r="O31">
        <v>0.53136899999999998</v>
      </c>
      <c r="P31">
        <v>0.20901700000000001</v>
      </c>
      <c r="Q31">
        <v>0.66893599999999998</v>
      </c>
      <c r="R31">
        <v>-0.98207800000000001</v>
      </c>
      <c r="S31">
        <v>2.4486400000000001</v>
      </c>
      <c r="T31">
        <v>0.24049699999999999</v>
      </c>
      <c r="U31">
        <v>1.22811</v>
      </c>
      <c r="V31">
        <v>1.3411299999999999</v>
      </c>
      <c r="W31">
        <v>1.42578</v>
      </c>
      <c r="X31">
        <v>0.66083700000000001</v>
      </c>
      <c r="Y31">
        <v>-1.115</v>
      </c>
      <c r="Z31">
        <v>0.243425</v>
      </c>
      <c r="AA31">
        <v>0.58918800000000005</v>
      </c>
      <c r="AB31">
        <v>-0.595947</v>
      </c>
      <c r="AC31">
        <v>0.65489399999999998</v>
      </c>
      <c r="AD31">
        <v>0.12631200000000001</v>
      </c>
      <c r="AE31">
        <v>5.4362399999999998E-2</v>
      </c>
      <c r="AF31">
        <v>0.958731</v>
      </c>
      <c r="AG31">
        <v>-1.0778000000000001</v>
      </c>
      <c r="AH31">
        <v>0.45596500000000001</v>
      </c>
      <c r="AI31">
        <v>-0.73216499999999995</v>
      </c>
      <c r="AJ31">
        <v>-1.0539400000000001</v>
      </c>
      <c r="AK31">
        <v>-0.228047</v>
      </c>
      <c r="AL31">
        <v>4.8967999999999998E-3</v>
      </c>
      <c r="AM31">
        <v>-0.16255700000000001</v>
      </c>
      <c r="AN31">
        <v>0.15704399999999999</v>
      </c>
      <c r="AO31">
        <v>10</v>
      </c>
      <c r="AP31">
        <v>1014.57</v>
      </c>
      <c r="AQ31">
        <v>1.1705E-4</v>
      </c>
      <c r="AR31">
        <v>139.97</v>
      </c>
      <c r="AS31">
        <v>8050800000</v>
      </c>
      <c r="AT31">
        <v>3885700000</v>
      </c>
      <c r="AU31">
        <v>4165100000</v>
      </c>
      <c r="AV31">
        <v>200</v>
      </c>
      <c r="AW31" s="2" t="s">
        <v>195</v>
      </c>
      <c r="AX31">
        <v>7</v>
      </c>
      <c r="AY31">
        <v>3</v>
      </c>
      <c r="AZ31">
        <v>10</v>
      </c>
    </row>
    <row r="32" spans="1:52" x14ac:dyDescent="0.3">
      <c r="A32" t="s">
        <v>196</v>
      </c>
      <c r="B32" t="s">
        <v>197</v>
      </c>
      <c r="C32" t="s">
        <v>198</v>
      </c>
      <c r="D32" t="s">
        <v>199</v>
      </c>
      <c r="G32">
        <v>-1.4586999999999999E-2</v>
      </c>
      <c r="I32">
        <v>0.537246</v>
      </c>
      <c r="J32">
        <v>0.21896699999999999</v>
      </c>
      <c r="L32">
        <v>0.37562299999999998</v>
      </c>
      <c r="M32">
        <v>-9.7440100000000002E-2</v>
      </c>
      <c r="O32">
        <v>1.6332500000000001</v>
      </c>
      <c r="P32">
        <v>0.48460199999999998</v>
      </c>
      <c r="Q32">
        <v>0.45522899999999999</v>
      </c>
      <c r="S32">
        <v>0.615228</v>
      </c>
      <c r="AD32">
        <v>0.33285100000000001</v>
      </c>
      <c r="AH32">
        <v>-0.197716</v>
      </c>
      <c r="AI32">
        <v>0.19067799999999999</v>
      </c>
      <c r="AL32">
        <v>9.2342800000000003E-2</v>
      </c>
      <c r="AN32">
        <v>0.55817000000000005</v>
      </c>
      <c r="AO32">
        <v>12</v>
      </c>
      <c r="AP32">
        <v>1459.7</v>
      </c>
      <c r="AQ32">
        <v>3.157E-6</v>
      </c>
      <c r="AR32">
        <v>119.22</v>
      </c>
      <c r="AS32">
        <v>941720000</v>
      </c>
      <c r="AT32">
        <v>418610000</v>
      </c>
      <c r="AU32">
        <v>523110000</v>
      </c>
      <c r="AV32">
        <v>19</v>
      </c>
      <c r="AW32" s="2" t="s">
        <v>200</v>
      </c>
      <c r="AX32">
        <v>1</v>
      </c>
      <c r="AY32">
        <v>0</v>
      </c>
      <c r="AZ32">
        <v>1</v>
      </c>
    </row>
    <row r="33" spans="1:52" x14ac:dyDescent="0.3">
      <c r="A33" t="s">
        <v>201</v>
      </c>
      <c r="B33" t="s">
        <v>202</v>
      </c>
      <c r="C33" t="s">
        <v>203</v>
      </c>
      <c r="D33" t="s">
        <v>204</v>
      </c>
      <c r="E33">
        <v>-0.125274</v>
      </c>
      <c r="F33">
        <v>-1.0317099999999999</v>
      </c>
      <c r="G33">
        <v>-6.7863199999999999E-2</v>
      </c>
      <c r="H33">
        <v>-0.29548200000000002</v>
      </c>
      <c r="I33">
        <v>-0.59998700000000005</v>
      </c>
      <c r="J33">
        <v>-0.20912800000000001</v>
      </c>
      <c r="K33">
        <v>0.491699</v>
      </c>
      <c r="L33">
        <v>-0.58601599999999998</v>
      </c>
      <c r="M33">
        <v>0.74019400000000002</v>
      </c>
      <c r="N33">
        <v>-0.76397899999999996</v>
      </c>
      <c r="O33">
        <v>0.22317500000000001</v>
      </c>
      <c r="P33">
        <v>-0.21052899999999999</v>
      </c>
      <c r="Q33">
        <v>-0.42864400000000002</v>
      </c>
      <c r="R33">
        <v>-9.87373E-2</v>
      </c>
      <c r="S33">
        <v>0.70937899999999998</v>
      </c>
      <c r="T33">
        <v>0.45606999999999998</v>
      </c>
      <c r="U33">
        <v>-0.10853400000000001</v>
      </c>
      <c r="V33">
        <v>0.100978</v>
      </c>
      <c r="W33">
        <v>-8.4165599999999993E-2</v>
      </c>
      <c r="X33">
        <v>-0.42453299999999999</v>
      </c>
      <c r="Y33">
        <v>8.7327000000000002E-2</v>
      </c>
      <c r="Z33">
        <v>-0.34406199999999998</v>
      </c>
      <c r="AA33">
        <v>0.542605</v>
      </c>
      <c r="AB33">
        <v>0.119157</v>
      </c>
      <c r="AC33">
        <v>0.29478199999999999</v>
      </c>
      <c r="AD33">
        <v>3.5483099999999997E-2</v>
      </c>
      <c r="AE33">
        <v>-0.86436000000000002</v>
      </c>
      <c r="AF33">
        <v>-0.20383399999999999</v>
      </c>
      <c r="AG33">
        <v>-1.03009</v>
      </c>
      <c r="AH33">
        <v>0.41673199999999999</v>
      </c>
      <c r="AI33">
        <v>0.39242700000000003</v>
      </c>
      <c r="AJ33">
        <v>-0.18678700000000001</v>
      </c>
      <c r="AK33">
        <v>-0.89467099999999999</v>
      </c>
      <c r="AL33">
        <v>-0.30423800000000001</v>
      </c>
      <c r="AM33">
        <v>9.7071299999999999E-2</v>
      </c>
      <c r="AN33">
        <v>-7.7071500000000001E-2</v>
      </c>
      <c r="AO33">
        <v>11</v>
      </c>
      <c r="AP33">
        <v>1220.6300000000001</v>
      </c>
      <c r="AQ33">
        <v>1.6895E-13</v>
      </c>
      <c r="AR33">
        <v>194.06</v>
      </c>
      <c r="AS33">
        <v>70757000000</v>
      </c>
      <c r="AT33">
        <v>35684000000</v>
      </c>
      <c r="AU33">
        <v>35073000000</v>
      </c>
      <c r="AV33">
        <v>525</v>
      </c>
      <c r="AW33" s="2" t="s">
        <v>205</v>
      </c>
      <c r="AX33">
        <v>0</v>
      </c>
      <c r="AY33">
        <v>2</v>
      </c>
      <c r="AZ33">
        <v>2</v>
      </c>
    </row>
    <row r="34" spans="1:52" x14ac:dyDescent="0.3">
      <c r="A34" t="s">
        <v>201</v>
      </c>
      <c r="B34" t="s">
        <v>202</v>
      </c>
      <c r="C34" t="s">
        <v>206</v>
      </c>
      <c r="D34" t="s">
        <v>204</v>
      </c>
      <c r="E34">
        <v>0.48181600000000002</v>
      </c>
      <c r="F34">
        <v>-0.779026</v>
      </c>
      <c r="G34">
        <v>0.185613</v>
      </c>
      <c r="H34">
        <v>-0.14103199999999999</v>
      </c>
      <c r="I34">
        <v>-0.89568999999999999</v>
      </c>
      <c r="J34">
        <v>6.1902900000000002E-3</v>
      </c>
      <c r="K34">
        <v>0.73560899999999996</v>
      </c>
      <c r="L34">
        <v>-0.44098799999999999</v>
      </c>
      <c r="M34">
        <v>1.5508999999999999</v>
      </c>
      <c r="N34">
        <v>-0.47096900000000003</v>
      </c>
      <c r="O34">
        <v>0.63700699999999999</v>
      </c>
      <c r="P34">
        <v>-3.2152600000000003E-2</v>
      </c>
      <c r="Q34">
        <v>-0.44532300000000002</v>
      </c>
      <c r="R34">
        <v>0.110497</v>
      </c>
      <c r="S34">
        <v>0.825623</v>
      </c>
      <c r="T34">
        <v>0.22897300000000001</v>
      </c>
      <c r="U34">
        <v>2.6729300000000001E-2</v>
      </c>
      <c r="V34">
        <v>4.64211E-2</v>
      </c>
      <c r="W34">
        <v>-0.38750600000000002</v>
      </c>
      <c r="X34">
        <v>-0.31521700000000002</v>
      </c>
      <c r="Y34">
        <v>0.46800999999999998</v>
      </c>
      <c r="Z34">
        <v>-7.6554200000000003E-2</v>
      </c>
      <c r="AA34">
        <v>0.52155300000000004</v>
      </c>
      <c r="AB34">
        <v>0.132906</v>
      </c>
      <c r="AC34">
        <v>0.25628600000000001</v>
      </c>
      <c r="AD34">
        <v>-6.4781699999999998E-2</v>
      </c>
      <c r="AE34">
        <v>-0.32555699999999999</v>
      </c>
      <c r="AF34">
        <v>0.18256500000000001</v>
      </c>
      <c r="AG34">
        <v>-0.828511</v>
      </c>
      <c r="AH34">
        <v>0.43231799999999998</v>
      </c>
      <c r="AI34">
        <v>0.359184</v>
      </c>
      <c r="AJ34">
        <v>-0.74651900000000004</v>
      </c>
      <c r="AK34">
        <v>-0.54713100000000003</v>
      </c>
      <c r="AL34">
        <v>2.59443E-3</v>
      </c>
      <c r="AM34">
        <v>0.79135599999999995</v>
      </c>
      <c r="AN34">
        <v>-9.7131000000000006E-3</v>
      </c>
      <c r="AO34">
        <v>22</v>
      </c>
      <c r="AP34">
        <v>2174.11</v>
      </c>
      <c r="AQ34">
        <v>2.3226999999999999E-116</v>
      </c>
      <c r="AR34">
        <v>249.97</v>
      </c>
      <c r="AS34">
        <v>254630000000</v>
      </c>
      <c r="AT34">
        <v>127560000000</v>
      </c>
      <c r="AU34">
        <v>127070000000</v>
      </c>
      <c r="AV34">
        <v>2672</v>
      </c>
      <c r="AW34" s="2" t="s">
        <v>205</v>
      </c>
      <c r="AX34">
        <v>1</v>
      </c>
      <c r="AY34">
        <v>0</v>
      </c>
      <c r="AZ34">
        <v>1</v>
      </c>
    </row>
    <row r="35" spans="1:52" x14ac:dyDescent="0.3">
      <c r="A35" t="s">
        <v>201</v>
      </c>
      <c r="B35" t="s">
        <v>202</v>
      </c>
      <c r="C35" t="s">
        <v>207</v>
      </c>
      <c r="D35" t="s">
        <v>204</v>
      </c>
      <c r="G35">
        <v>0.389677</v>
      </c>
      <c r="I35">
        <v>-0.55044400000000004</v>
      </c>
      <c r="J35">
        <v>-0.36206500000000003</v>
      </c>
      <c r="L35">
        <v>-0.92502899999999999</v>
      </c>
      <c r="N35">
        <v>-0.526057</v>
      </c>
      <c r="P35">
        <v>0.145873</v>
      </c>
      <c r="X35">
        <v>9.5722000000000002E-2</v>
      </c>
      <c r="Y35">
        <v>2.1750099999999999</v>
      </c>
      <c r="Z35">
        <v>0.50589099999999998</v>
      </c>
      <c r="AB35">
        <v>2.69495</v>
      </c>
      <c r="AC35">
        <v>1.7701499999999999</v>
      </c>
      <c r="AD35">
        <v>-7.1572800000000006E-2</v>
      </c>
      <c r="AE35">
        <v>-8.7779399999999994E-2</v>
      </c>
      <c r="AG35">
        <v>-0.73393900000000001</v>
      </c>
      <c r="AH35">
        <v>0.65425199999999994</v>
      </c>
      <c r="AJ35">
        <v>-0.42002800000000001</v>
      </c>
      <c r="AK35">
        <v>-1.01281</v>
      </c>
      <c r="AM35">
        <v>0.78918699999999997</v>
      </c>
      <c r="AN35">
        <v>0.197991</v>
      </c>
      <c r="AO35">
        <v>23</v>
      </c>
      <c r="AP35">
        <v>2330.21</v>
      </c>
      <c r="AQ35">
        <v>7.6673E-41</v>
      </c>
      <c r="AR35">
        <v>152.47</v>
      </c>
      <c r="AS35">
        <v>1494400000</v>
      </c>
      <c r="AT35">
        <v>771790000</v>
      </c>
      <c r="AU35">
        <v>722560000</v>
      </c>
      <c r="AV35">
        <v>31</v>
      </c>
      <c r="AW35" s="2" t="s">
        <v>205</v>
      </c>
      <c r="AX35">
        <v>3</v>
      </c>
      <c r="AY35">
        <v>1</v>
      </c>
      <c r="AZ35">
        <v>4</v>
      </c>
    </row>
    <row r="36" spans="1:52" x14ac:dyDescent="0.3">
      <c r="A36" t="s">
        <v>208</v>
      </c>
      <c r="B36" t="s">
        <v>209</v>
      </c>
      <c r="C36" t="s">
        <v>210</v>
      </c>
      <c r="D36" t="s">
        <v>211</v>
      </c>
      <c r="E36">
        <v>-1.33876</v>
      </c>
      <c r="F36">
        <v>-0.65698999999999996</v>
      </c>
      <c r="G36">
        <v>0.57017099999999998</v>
      </c>
      <c r="H36">
        <v>-0.55804900000000002</v>
      </c>
      <c r="I36">
        <v>-0.56304900000000002</v>
      </c>
      <c r="J36">
        <v>-4.5967500000000001E-2</v>
      </c>
      <c r="K36">
        <v>1.1767099999999999</v>
      </c>
      <c r="L36">
        <v>-0.121769</v>
      </c>
      <c r="M36">
        <v>0.55178700000000003</v>
      </c>
      <c r="N36">
        <v>1.43984</v>
      </c>
      <c r="O36">
        <v>3.2523999999999997E-2</v>
      </c>
      <c r="P36">
        <v>0.56462199999999996</v>
      </c>
      <c r="Q36">
        <v>4.27844E-2</v>
      </c>
      <c r="R36">
        <v>-0.75562399999999996</v>
      </c>
      <c r="S36">
        <v>-3.1223500000000001E-2</v>
      </c>
      <c r="U36">
        <v>2.1001699999999999</v>
      </c>
      <c r="Z36">
        <v>2.5737599999999999E-2</v>
      </c>
      <c r="AA36">
        <v>0.30111900000000003</v>
      </c>
      <c r="AB36">
        <v>-1.831</v>
      </c>
      <c r="AC36">
        <v>0.41153499999999998</v>
      </c>
      <c r="AD36">
        <v>0.461424</v>
      </c>
      <c r="AE36">
        <v>0.175173</v>
      </c>
      <c r="AF36">
        <v>-0.56738299999999997</v>
      </c>
      <c r="AG36">
        <v>-0.49530800000000003</v>
      </c>
      <c r="AH36">
        <v>0.73344100000000001</v>
      </c>
      <c r="AO36">
        <v>26</v>
      </c>
      <c r="AP36">
        <v>2939.4</v>
      </c>
      <c r="AQ36">
        <v>1.4042999999999999E-38</v>
      </c>
      <c r="AR36">
        <v>120.85</v>
      </c>
      <c r="AS36">
        <v>3026500000</v>
      </c>
      <c r="AT36">
        <v>1617700000</v>
      </c>
      <c r="AU36">
        <v>1408900000</v>
      </c>
      <c r="AV36">
        <v>77</v>
      </c>
      <c r="AW36" s="2" t="s">
        <v>212</v>
      </c>
      <c r="AX36">
        <v>3</v>
      </c>
      <c r="AY36">
        <v>2</v>
      </c>
      <c r="AZ36">
        <v>5</v>
      </c>
    </row>
    <row r="37" spans="1:52" x14ac:dyDescent="0.3">
      <c r="A37" t="s">
        <v>213</v>
      </c>
      <c r="B37" t="s">
        <v>214</v>
      </c>
      <c r="C37" t="s">
        <v>215</v>
      </c>
      <c r="D37" t="s">
        <v>216</v>
      </c>
      <c r="E37">
        <v>1.0920000000000001</v>
      </c>
      <c r="F37">
        <v>-0.448272</v>
      </c>
      <c r="G37">
        <v>4.9909500000000002E-2</v>
      </c>
      <c r="H37">
        <v>5.7591999999999999E-3</v>
      </c>
      <c r="I37">
        <v>0.63375700000000001</v>
      </c>
      <c r="J37">
        <v>0.727877</v>
      </c>
      <c r="K37">
        <v>0.12048499999999999</v>
      </c>
      <c r="L37">
        <v>0.39319700000000002</v>
      </c>
      <c r="M37">
        <v>0.19572600000000001</v>
      </c>
      <c r="N37">
        <v>6.2950599999999995E-2</v>
      </c>
      <c r="O37">
        <v>1.25719</v>
      </c>
      <c r="P37">
        <v>1.03502E-2</v>
      </c>
      <c r="Q37">
        <v>-0.34631600000000001</v>
      </c>
      <c r="R37">
        <v>0.36300300000000002</v>
      </c>
      <c r="S37">
        <v>1.3410200000000001</v>
      </c>
      <c r="T37">
        <v>1.70757</v>
      </c>
      <c r="U37">
        <v>0.52817099999999995</v>
      </c>
      <c r="V37">
        <v>7.0526699999999998E-2</v>
      </c>
      <c r="W37">
        <v>0.75591299999999995</v>
      </c>
      <c r="X37">
        <v>0.47674499999999997</v>
      </c>
      <c r="Y37">
        <v>1.38493</v>
      </c>
      <c r="Z37">
        <v>0.48036899999999999</v>
      </c>
      <c r="AA37">
        <v>1.1561399999999999</v>
      </c>
      <c r="AB37">
        <v>-5.0816199999999999E-2</v>
      </c>
      <c r="AC37">
        <v>1.2242900000000001</v>
      </c>
      <c r="AD37">
        <v>1.7922E-2</v>
      </c>
      <c r="AE37">
        <v>0.44911200000000001</v>
      </c>
      <c r="AF37">
        <v>0.54428799999999999</v>
      </c>
      <c r="AG37">
        <v>-0.19899</v>
      </c>
      <c r="AH37">
        <v>-0.38249499999999997</v>
      </c>
      <c r="AI37">
        <v>0.307778</v>
      </c>
      <c r="AJ37">
        <v>1.2781</v>
      </c>
      <c r="AK37">
        <v>0.57153100000000001</v>
      </c>
      <c r="AL37">
        <v>0.82448299999999997</v>
      </c>
      <c r="AM37">
        <v>6.8739599999999998E-2</v>
      </c>
      <c r="AN37">
        <v>0.81737800000000005</v>
      </c>
      <c r="AO37">
        <v>9</v>
      </c>
      <c r="AP37">
        <v>995.60199999999998</v>
      </c>
      <c r="AQ37">
        <v>1.8417999999999999E-4</v>
      </c>
      <c r="AR37">
        <v>143.44999999999999</v>
      </c>
      <c r="AS37">
        <v>6984800000</v>
      </c>
      <c r="AT37">
        <v>3030400000</v>
      </c>
      <c r="AU37">
        <v>3954300000</v>
      </c>
      <c r="AV37">
        <v>262</v>
      </c>
      <c r="AW37" s="2" t="s">
        <v>217</v>
      </c>
      <c r="AX37">
        <v>8</v>
      </c>
      <c r="AY37">
        <v>0</v>
      </c>
      <c r="AZ37">
        <v>8</v>
      </c>
    </row>
    <row r="38" spans="1:52" x14ac:dyDescent="0.3">
      <c r="A38" t="s">
        <v>218</v>
      </c>
      <c r="B38" t="s">
        <v>219</v>
      </c>
      <c r="C38" t="s">
        <v>220</v>
      </c>
      <c r="D38" t="s">
        <v>221</v>
      </c>
      <c r="AB38">
        <v>-4.9992599999999996</v>
      </c>
      <c r="AO38">
        <v>7</v>
      </c>
      <c r="AP38">
        <v>843.50699999999995</v>
      </c>
      <c r="AQ38">
        <v>6.8493E-3</v>
      </c>
      <c r="AR38">
        <v>116.11</v>
      </c>
      <c r="AS38">
        <v>46639000</v>
      </c>
      <c r="AT38">
        <v>40623000</v>
      </c>
      <c r="AU38">
        <v>6015900</v>
      </c>
      <c r="AV38">
        <v>1</v>
      </c>
      <c r="AW38" s="2" t="s">
        <v>222</v>
      </c>
      <c r="AX38">
        <v>0</v>
      </c>
      <c r="AY38">
        <v>1</v>
      </c>
      <c r="AZ38">
        <v>1</v>
      </c>
    </row>
    <row r="39" spans="1:52" x14ac:dyDescent="0.3">
      <c r="A39" t="s">
        <v>223</v>
      </c>
      <c r="B39" t="s">
        <v>224</v>
      </c>
      <c r="C39" t="s">
        <v>225</v>
      </c>
      <c r="D39" t="s">
        <v>226</v>
      </c>
      <c r="E39">
        <v>-1.54684</v>
      </c>
      <c r="F39">
        <v>-1.71</v>
      </c>
      <c r="G39">
        <v>-0.392459</v>
      </c>
      <c r="H39">
        <v>-2.2995199999999998</v>
      </c>
      <c r="I39">
        <v>-2.24831</v>
      </c>
      <c r="J39">
        <v>-1.38673</v>
      </c>
      <c r="K39">
        <v>-0.82480100000000001</v>
      </c>
      <c r="L39">
        <v>-1.3440300000000001</v>
      </c>
      <c r="M39">
        <v>-0.161944</v>
      </c>
      <c r="N39">
        <v>-0.64939000000000002</v>
      </c>
      <c r="O39">
        <v>-2.4613999999999998</v>
      </c>
      <c r="P39">
        <v>-0.98681700000000006</v>
      </c>
      <c r="Q39">
        <v>-0.92870399999999997</v>
      </c>
      <c r="R39">
        <v>-2.4478</v>
      </c>
      <c r="S39">
        <v>-0.59751799999999999</v>
      </c>
      <c r="T39">
        <v>-0.82802500000000001</v>
      </c>
      <c r="U39">
        <v>-1.63751</v>
      </c>
      <c r="V39">
        <v>-0.86147399999999996</v>
      </c>
      <c r="W39">
        <v>-1.3503400000000001</v>
      </c>
      <c r="X39">
        <v>-1.18157</v>
      </c>
      <c r="Y39">
        <v>-1.53705</v>
      </c>
      <c r="Z39">
        <v>-2.3865400000000001</v>
      </c>
      <c r="AA39">
        <v>-2.5597099999999999</v>
      </c>
      <c r="AB39">
        <v>-0.99036599999999997</v>
      </c>
      <c r="AC39">
        <v>-2.6756700000000002</v>
      </c>
      <c r="AD39">
        <v>-2.0573299999999999</v>
      </c>
      <c r="AE39">
        <v>-2.7765499999999999</v>
      </c>
      <c r="AF39">
        <v>-3.11741</v>
      </c>
      <c r="AG39">
        <v>-1.16906</v>
      </c>
      <c r="AH39">
        <v>-0.55302399999999996</v>
      </c>
      <c r="AI39">
        <v>-1.31298</v>
      </c>
      <c r="AJ39">
        <v>-1.8185800000000001</v>
      </c>
      <c r="AK39">
        <v>-1.66232</v>
      </c>
      <c r="AL39">
        <v>-3.6194099999999998</v>
      </c>
      <c r="AM39">
        <v>-2.79556</v>
      </c>
      <c r="AN39">
        <v>-2.09937</v>
      </c>
      <c r="AO39">
        <v>9</v>
      </c>
      <c r="AP39">
        <v>1010.52</v>
      </c>
      <c r="AQ39">
        <v>2.3197E-6</v>
      </c>
      <c r="AR39">
        <v>160.75</v>
      </c>
      <c r="AS39">
        <v>27191000000</v>
      </c>
      <c r="AT39">
        <v>21491000000</v>
      </c>
      <c r="AU39">
        <v>5700700000</v>
      </c>
      <c r="AV39">
        <v>372</v>
      </c>
      <c r="AW39" s="2" t="s">
        <v>227</v>
      </c>
      <c r="AX39">
        <v>0</v>
      </c>
      <c r="AY39">
        <v>25</v>
      </c>
      <c r="AZ39">
        <v>25</v>
      </c>
    </row>
    <row r="40" spans="1:52" x14ac:dyDescent="0.3">
      <c r="A40" t="s">
        <v>223</v>
      </c>
      <c r="B40" t="s">
        <v>224</v>
      </c>
      <c r="C40" t="s">
        <v>228</v>
      </c>
      <c r="D40" t="s">
        <v>226</v>
      </c>
      <c r="E40">
        <v>-2.53701</v>
      </c>
      <c r="F40">
        <v>-1.91926</v>
      </c>
      <c r="G40">
        <v>-0.465839</v>
      </c>
      <c r="H40">
        <v>-2.8549600000000002</v>
      </c>
      <c r="I40">
        <v>-2.3120799999999999</v>
      </c>
      <c r="J40">
        <v>-2.1962799999999998</v>
      </c>
      <c r="K40">
        <v>-1.4342900000000001</v>
      </c>
      <c r="L40">
        <v>-2.0319799999999999</v>
      </c>
      <c r="M40">
        <v>-0.91183099999999995</v>
      </c>
      <c r="N40">
        <v>-0.806342</v>
      </c>
      <c r="O40">
        <v>-2.2358899999999999</v>
      </c>
      <c r="P40">
        <v>-1.50251</v>
      </c>
      <c r="Q40">
        <v>-1.2327399999999999</v>
      </c>
      <c r="R40">
        <v>-2.73658</v>
      </c>
      <c r="S40">
        <v>-1.77339</v>
      </c>
      <c r="T40">
        <v>-1.5961000000000001</v>
      </c>
      <c r="U40">
        <v>-2.2540100000000001</v>
      </c>
      <c r="V40">
        <v>-1.26715</v>
      </c>
      <c r="W40">
        <v>-1.63066</v>
      </c>
      <c r="X40">
        <v>-1.51783</v>
      </c>
      <c r="Y40">
        <v>-2.2632699999999999</v>
      </c>
      <c r="Z40">
        <v>-3.2768999999999999</v>
      </c>
      <c r="AA40">
        <v>-2.14127</v>
      </c>
      <c r="AB40">
        <v>-2.9578000000000002</v>
      </c>
      <c r="AC40">
        <v>-3.2743899999999999</v>
      </c>
      <c r="AD40">
        <v>-2.1774900000000001</v>
      </c>
      <c r="AE40">
        <v>-2.4765000000000001</v>
      </c>
      <c r="AF40">
        <v>-2.97166</v>
      </c>
      <c r="AG40">
        <v>-1.4660599999999999</v>
      </c>
      <c r="AH40">
        <v>-0.87506300000000004</v>
      </c>
      <c r="AI40">
        <v>-1.33778</v>
      </c>
      <c r="AJ40">
        <v>-2.1387299999999998</v>
      </c>
      <c r="AK40">
        <v>-1.43686</v>
      </c>
      <c r="AL40">
        <v>-2.4913500000000002</v>
      </c>
      <c r="AM40">
        <v>-2.9685999999999999</v>
      </c>
      <c r="AN40">
        <v>-2.3793899999999999</v>
      </c>
      <c r="AO40">
        <v>13</v>
      </c>
      <c r="AP40">
        <v>1168.69</v>
      </c>
      <c r="AQ40">
        <v>6.9445999999999998E-28</v>
      </c>
      <c r="AR40">
        <v>221.94</v>
      </c>
      <c r="AS40">
        <v>39096000000</v>
      </c>
      <c r="AT40">
        <v>32294000000</v>
      </c>
      <c r="AU40">
        <v>6801800000</v>
      </c>
      <c r="AV40">
        <v>545</v>
      </c>
      <c r="AW40" s="2" t="s">
        <v>227</v>
      </c>
      <c r="AX40">
        <v>0</v>
      </c>
      <c r="AY40">
        <v>32</v>
      </c>
      <c r="AZ40">
        <v>32</v>
      </c>
    </row>
    <row r="41" spans="1:52" x14ac:dyDescent="0.3">
      <c r="A41" t="s">
        <v>229</v>
      </c>
      <c r="B41" t="s">
        <v>230</v>
      </c>
      <c r="C41" t="s">
        <v>231</v>
      </c>
      <c r="D41" t="s">
        <v>232</v>
      </c>
      <c r="H41">
        <v>-1.5082800000000001</v>
      </c>
      <c r="Z41">
        <v>-2.16411</v>
      </c>
      <c r="AD41">
        <v>-2.59449</v>
      </c>
      <c r="AO41">
        <v>7</v>
      </c>
      <c r="AP41">
        <v>676.35</v>
      </c>
      <c r="AQ41">
        <v>1.7209E-3</v>
      </c>
      <c r="AR41">
        <v>129.66999999999999</v>
      </c>
      <c r="AS41">
        <v>177590000</v>
      </c>
      <c r="AT41">
        <v>143460000</v>
      </c>
      <c r="AU41">
        <v>34132000</v>
      </c>
      <c r="AV41">
        <v>4</v>
      </c>
      <c r="AW41" s="2" t="s">
        <v>233</v>
      </c>
      <c r="AX41">
        <v>0</v>
      </c>
      <c r="AY41">
        <v>3</v>
      </c>
      <c r="AZ41">
        <v>3</v>
      </c>
    </row>
    <row r="42" spans="1:52" x14ac:dyDescent="0.3">
      <c r="A42" t="s">
        <v>239</v>
      </c>
      <c r="B42" t="s">
        <v>240</v>
      </c>
      <c r="C42" t="s">
        <v>241</v>
      </c>
      <c r="D42" t="s">
        <v>242</v>
      </c>
      <c r="E42">
        <v>2.9278599999999999</v>
      </c>
      <c r="F42">
        <v>0.324465</v>
      </c>
      <c r="G42">
        <v>7.2037199999999996E-2</v>
      </c>
      <c r="H42">
        <v>0.61466299999999996</v>
      </c>
      <c r="I42">
        <v>0.57434399999999997</v>
      </c>
      <c r="J42">
        <v>-1.0003700000000001E-2</v>
      </c>
      <c r="K42">
        <v>-3.2255899999999997E-2</v>
      </c>
      <c r="L42">
        <v>0.34414699999999998</v>
      </c>
      <c r="M42">
        <v>0.24537400000000001</v>
      </c>
      <c r="N42">
        <v>-6.1119600000000003E-2</v>
      </c>
      <c r="O42">
        <v>0.18053</v>
      </c>
      <c r="P42">
        <v>0.23866499999999999</v>
      </c>
      <c r="Q42">
        <v>0.20188500000000001</v>
      </c>
      <c r="R42">
        <v>0.59903200000000001</v>
      </c>
      <c r="S42">
        <v>0.16542999999999999</v>
      </c>
      <c r="T42">
        <v>-7.4925800000000004E-3</v>
      </c>
      <c r="U42">
        <v>7.2174500000000003E-2</v>
      </c>
      <c r="V42">
        <v>-0.109359</v>
      </c>
      <c r="W42">
        <v>0.24062</v>
      </c>
      <c r="X42">
        <v>0.37150300000000003</v>
      </c>
      <c r="Y42">
        <v>0.28959800000000002</v>
      </c>
      <c r="Z42">
        <v>0.22983400000000001</v>
      </c>
      <c r="AA42">
        <v>-0.150113</v>
      </c>
      <c r="AB42">
        <v>2.2846299999999999</v>
      </c>
      <c r="AC42">
        <v>0.32273600000000002</v>
      </c>
      <c r="AD42">
        <v>0.51035399999999997</v>
      </c>
      <c r="AE42">
        <v>9.2883900000000005E-2</v>
      </c>
      <c r="AF42">
        <v>0.16014600000000001</v>
      </c>
      <c r="AG42">
        <v>0.33925100000000002</v>
      </c>
      <c r="AH42">
        <v>-3.26422E-3</v>
      </c>
      <c r="AI42">
        <v>-6.65935E-2</v>
      </c>
      <c r="AJ42">
        <v>0.608904</v>
      </c>
      <c r="AK42">
        <v>-0.240895</v>
      </c>
      <c r="AL42">
        <v>-6.9194500000000006E-2</v>
      </c>
      <c r="AM42">
        <v>0.49763800000000002</v>
      </c>
      <c r="AN42">
        <v>0.95151300000000005</v>
      </c>
      <c r="AO42">
        <v>9</v>
      </c>
      <c r="AP42">
        <v>1058.5899999999999</v>
      </c>
      <c r="AQ42">
        <v>3.0891E-5</v>
      </c>
      <c r="AR42">
        <v>173.23</v>
      </c>
      <c r="AS42">
        <v>66659000000</v>
      </c>
      <c r="AT42">
        <v>29091000000</v>
      </c>
      <c r="AU42">
        <v>37568000000</v>
      </c>
      <c r="AV42">
        <v>477</v>
      </c>
      <c r="AW42" s="2" t="s">
        <v>243</v>
      </c>
      <c r="AX42">
        <v>2</v>
      </c>
      <c r="AY42">
        <v>0</v>
      </c>
      <c r="AZ42">
        <v>2</v>
      </c>
    </row>
    <row r="43" spans="1:52" x14ac:dyDescent="0.3">
      <c r="A43" t="s">
        <v>244</v>
      </c>
      <c r="B43" t="s">
        <v>240</v>
      </c>
      <c r="C43" t="s">
        <v>245</v>
      </c>
      <c r="D43" t="s">
        <v>246</v>
      </c>
      <c r="E43">
        <v>2.4585400000000002</v>
      </c>
      <c r="F43">
        <v>0.59807900000000003</v>
      </c>
      <c r="G43">
        <v>0.21809899999999999</v>
      </c>
      <c r="H43">
        <v>0.63329199999999997</v>
      </c>
      <c r="I43">
        <v>0.37695699999999999</v>
      </c>
      <c r="J43">
        <v>-1.7139600000000001E-2</v>
      </c>
      <c r="K43">
        <v>6.9289799999999999E-2</v>
      </c>
      <c r="L43">
        <v>0.45995599999999998</v>
      </c>
      <c r="M43">
        <v>0.431035</v>
      </c>
      <c r="N43">
        <v>0.162855</v>
      </c>
      <c r="O43">
        <v>0.27560299999999999</v>
      </c>
      <c r="P43">
        <v>0.62058599999999997</v>
      </c>
      <c r="Q43">
        <v>0.33113199999999998</v>
      </c>
      <c r="R43">
        <v>0.60965999999999998</v>
      </c>
      <c r="S43">
        <v>0.23768600000000001</v>
      </c>
      <c r="T43">
        <v>0.21051400000000001</v>
      </c>
      <c r="U43">
        <v>0.29006999999999999</v>
      </c>
      <c r="V43">
        <v>-4.1758700000000003E-2</v>
      </c>
      <c r="W43">
        <v>0.372618</v>
      </c>
      <c r="X43">
        <v>0.912497</v>
      </c>
      <c r="Y43">
        <v>0.79958499999999999</v>
      </c>
      <c r="Z43">
        <v>0.863066</v>
      </c>
      <c r="AA43">
        <v>0.37339800000000001</v>
      </c>
      <c r="AB43">
        <v>1.71132</v>
      </c>
      <c r="AC43">
        <v>0.95046799999999998</v>
      </c>
      <c r="AD43">
        <v>0.55335999999999996</v>
      </c>
      <c r="AE43">
        <v>0.39561099999999999</v>
      </c>
      <c r="AF43">
        <v>0.53535600000000005</v>
      </c>
      <c r="AG43">
        <v>0.62723300000000004</v>
      </c>
      <c r="AH43">
        <v>0.30521199999999998</v>
      </c>
      <c r="AI43">
        <v>4.7119599999999998E-2</v>
      </c>
      <c r="AJ43">
        <v>0.56696100000000005</v>
      </c>
      <c r="AK43">
        <v>0.59645800000000004</v>
      </c>
      <c r="AL43">
        <v>-0.31213299999999999</v>
      </c>
      <c r="AM43">
        <v>0.57850400000000002</v>
      </c>
      <c r="AN43">
        <v>1.2043900000000001</v>
      </c>
      <c r="AO43">
        <v>12</v>
      </c>
      <c r="AP43">
        <v>1308.6300000000001</v>
      </c>
      <c r="AQ43">
        <v>9.2768999999999993E-86</v>
      </c>
      <c r="AR43">
        <v>327.33999999999997</v>
      </c>
      <c r="AS43">
        <v>56705000000</v>
      </c>
      <c r="AT43">
        <v>24364000000</v>
      </c>
      <c r="AU43">
        <v>32341000000</v>
      </c>
      <c r="AV43">
        <v>1010</v>
      </c>
      <c r="AW43" s="2" t="s">
        <v>243</v>
      </c>
      <c r="AX43">
        <v>3</v>
      </c>
      <c r="AY43">
        <v>0</v>
      </c>
      <c r="AZ43">
        <v>3</v>
      </c>
    </row>
    <row r="44" spans="1:52" x14ac:dyDescent="0.3">
      <c r="A44" t="s">
        <v>244</v>
      </c>
      <c r="B44" t="s">
        <v>240</v>
      </c>
      <c r="C44" t="s">
        <v>247</v>
      </c>
      <c r="D44" t="s">
        <v>246</v>
      </c>
      <c r="E44">
        <v>-0.28050999999999998</v>
      </c>
      <c r="F44">
        <v>0.76043400000000005</v>
      </c>
      <c r="G44">
        <v>0.329181</v>
      </c>
      <c r="H44">
        <v>0.64339400000000002</v>
      </c>
      <c r="I44">
        <v>0.59550400000000003</v>
      </c>
      <c r="J44">
        <v>0.51187300000000002</v>
      </c>
      <c r="K44">
        <v>0.13973099999999999</v>
      </c>
      <c r="L44">
        <v>0.49845499999999998</v>
      </c>
      <c r="M44">
        <v>0.17645</v>
      </c>
      <c r="N44">
        <v>5.1859299999999997E-2</v>
      </c>
      <c r="O44">
        <v>0.15523100000000001</v>
      </c>
      <c r="P44">
        <v>0.42147899999999999</v>
      </c>
      <c r="Q44">
        <v>0.19383500000000001</v>
      </c>
      <c r="R44">
        <v>0.16825699999999999</v>
      </c>
      <c r="S44">
        <v>6.4606899999999995E-2</v>
      </c>
      <c r="T44">
        <v>0.18599299999999999</v>
      </c>
      <c r="U44">
        <v>0.26171100000000003</v>
      </c>
      <c r="V44">
        <v>-9.7239500000000006E-2</v>
      </c>
      <c r="W44">
        <v>0.26771600000000001</v>
      </c>
      <c r="X44">
        <v>0.73144399999999998</v>
      </c>
      <c r="Y44">
        <v>-0.43760399999999999</v>
      </c>
      <c r="Z44">
        <v>0.45048500000000002</v>
      </c>
      <c r="AA44">
        <v>-5.2131900000000002E-2</v>
      </c>
      <c r="AB44">
        <v>1.7610699999999999</v>
      </c>
      <c r="AC44">
        <v>0.78030999999999995</v>
      </c>
      <c r="AD44">
        <v>0.22675500000000001</v>
      </c>
      <c r="AE44">
        <v>0.49865900000000002</v>
      </c>
      <c r="AF44">
        <v>0.34698499999999999</v>
      </c>
      <c r="AG44">
        <v>0.328262</v>
      </c>
      <c r="AH44">
        <v>-1.4208200000000001E-2</v>
      </c>
      <c r="AI44">
        <v>-0.20091300000000001</v>
      </c>
      <c r="AJ44">
        <v>0.62143099999999996</v>
      </c>
      <c r="AK44">
        <v>0.57133699999999998</v>
      </c>
      <c r="AL44">
        <v>-0.70458299999999996</v>
      </c>
      <c r="AM44">
        <v>3.60232E-3</v>
      </c>
      <c r="AN44">
        <v>0.41781200000000002</v>
      </c>
      <c r="AO44">
        <v>9</v>
      </c>
      <c r="AP44">
        <v>1089.56</v>
      </c>
      <c r="AQ44">
        <v>5.3477000000000003E-8</v>
      </c>
      <c r="AR44">
        <v>200.54</v>
      </c>
      <c r="AS44">
        <v>66404000000</v>
      </c>
      <c r="AT44">
        <v>28442000000</v>
      </c>
      <c r="AU44">
        <v>37962000000</v>
      </c>
      <c r="AV44">
        <v>329</v>
      </c>
      <c r="AW44" s="2" t="s">
        <v>243</v>
      </c>
      <c r="AX44">
        <v>1</v>
      </c>
      <c r="AY44">
        <v>0</v>
      </c>
      <c r="AZ44">
        <v>1</v>
      </c>
    </row>
    <row r="45" spans="1:52" x14ac:dyDescent="0.3">
      <c r="A45" t="s">
        <v>248</v>
      </c>
      <c r="B45" t="s">
        <v>249</v>
      </c>
      <c r="C45" t="s">
        <v>250</v>
      </c>
      <c r="D45" t="s">
        <v>251</v>
      </c>
      <c r="K45">
        <v>-0.93975900000000001</v>
      </c>
      <c r="M45">
        <v>0.37906600000000001</v>
      </c>
      <c r="N45">
        <v>-0.26205400000000001</v>
      </c>
      <c r="O45">
        <v>-0.381799</v>
      </c>
      <c r="P45">
        <v>-0.137521</v>
      </c>
      <c r="Q45">
        <v>-0.206013</v>
      </c>
      <c r="R45">
        <v>8.4744700000000006E-2</v>
      </c>
      <c r="S45">
        <v>-0.26754800000000001</v>
      </c>
      <c r="T45">
        <v>-0.27350000000000002</v>
      </c>
      <c r="X45">
        <v>-1.2082599999999999</v>
      </c>
      <c r="Z45">
        <v>0.85726400000000003</v>
      </c>
      <c r="AA45">
        <v>0.38050800000000001</v>
      </c>
      <c r="AB45">
        <v>0.60502</v>
      </c>
      <c r="AC45">
        <v>3.24248</v>
      </c>
      <c r="AD45">
        <v>0.78492300000000004</v>
      </c>
      <c r="AE45">
        <v>8.5288600000000006E-2</v>
      </c>
      <c r="AF45">
        <v>0.67464100000000005</v>
      </c>
      <c r="AG45">
        <v>-0.48049799999999998</v>
      </c>
      <c r="AH45">
        <v>1.1390800000000001</v>
      </c>
      <c r="AI45">
        <v>0.48769200000000001</v>
      </c>
      <c r="AN45">
        <v>0.23450099999999999</v>
      </c>
      <c r="AO45">
        <v>10</v>
      </c>
      <c r="AP45">
        <v>1000.56</v>
      </c>
      <c r="AQ45">
        <v>2.8472999999999999E-9</v>
      </c>
      <c r="AR45">
        <v>169.44</v>
      </c>
      <c r="AS45">
        <v>28268000000</v>
      </c>
      <c r="AT45">
        <v>12025000000</v>
      </c>
      <c r="AU45">
        <v>16243000000</v>
      </c>
      <c r="AV45">
        <v>75</v>
      </c>
      <c r="AW45" s="2" t="s">
        <v>252</v>
      </c>
      <c r="AX45">
        <v>2</v>
      </c>
      <c r="AY45">
        <v>1</v>
      </c>
      <c r="AZ45">
        <v>3</v>
      </c>
    </row>
    <row r="46" spans="1:52" x14ac:dyDescent="0.3">
      <c r="A46" t="s">
        <v>248</v>
      </c>
      <c r="B46" t="s">
        <v>249</v>
      </c>
      <c r="C46" t="s">
        <v>253</v>
      </c>
      <c r="D46" t="s">
        <v>251</v>
      </c>
      <c r="H46">
        <v>-2.9666899999999998</v>
      </c>
      <c r="N46">
        <v>-0.25143599999999999</v>
      </c>
      <c r="P46">
        <v>-0.78448300000000004</v>
      </c>
      <c r="R46">
        <v>-2.91072</v>
      </c>
      <c r="S46">
        <v>0.98957499999999998</v>
      </c>
      <c r="T46">
        <v>-3.3333300000000003E-2</v>
      </c>
      <c r="X46">
        <v>-0.24756</v>
      </c>
      <c r="Y46">
        <v>3.00434</v>
      </c>
      <c r="Z46">
        <v>1.41781</v>
      </c>
      <c r="AB46">
        <v>1.9871000000000001</v>
      </c>
      <c r="AD46">
        <v>0.42191000000000001</v>
      </c>
      <c r="AE46">
        <v>-5.8127400000000003E-2</v>
      </c>
      <c r="AF46">
        <v>0.55444199999999999</v>
      </c>
      <c r="AG46">
        <v>-0.49494199999999999</v>
      </c>
      <c r="AH46">
        <v>-2.2356199999999999</v>
      </c>
      <c r="AK46">
        <v>0.36826500000000001</v>
      </c>
      <c r="AO46">
        <v>11</v>
      </c>
      <c r="AP46">
        <v>1156.6600000000001</v>
      </c>
      <c r="AQ46">
        <v>2.7198000000000002E-33</v>
      </c>
      <c r="AR46">
        <v>211.52</v>
      </c>
      <c r="AS46">
        <v>3019300000</v>
      </c>
      <c r="AT46">
        <v>1760900000</v>
      </c>
      <c r="AU46">
        <v>1258400000</v>
      </c>
      <c r="AV46">
        <v>25</v>
      </c>
      <c r="AW46" s="2" t="s">
        <v>252</v>
      </c>
      <c r="AX46">
        <v>3</v>
      </c>
      <c r="AY46">
        <v>3</v>
      </c>
      <c r="AZ46">
        <v>6</v>
      </c>
    </row>
    <row r="47" spans="1:52" x14ac:dyDescent="0.3">
      <c r="A47" t="s">
        <v>248</v>
      </c>
      <c r="B47" t="s">
        <v>249</v>
      </c>
      <c r="C47" t="s">
        <v>254</v>
      </c>
      <c r="D47" t="s">
        <v>251</v>
      </c>
      <c r="E47">
        <v>0.22342300000000001</v>
      </c>
      <c r="F47">
        <v>0.30381000000000002</v>
      </c>
      <c r="G47">
        <v>0.74441900000000005</v>
      </c>
      <c r="H47">
        <v>0.90404099999999998</v>
      </c>
      <c r="I47">
        <v>1.4797</v>
      </c>
      <c r="J47">
        <v>1.2568299999999999</v>
      </c>
      <c r="K47">
        <v>0.52165399999999995</v>
      </c>
      <c r="L47">
        <v>1.4627300000000001</v>
      </c>
      <c r="M47">
        <v>0.60397599999999996</v>
      </c>
      <c r="N47">
        <v>-0.20538000000000001</v>
      </c>
      <c r="O47">
        <v>-0.27118300000000001</v>
      </c>
      <c r="P47">
        <v>0.13408900000000001</v>
      </c>
      <c r="Q47">
        <v>0.31823000000000001</v>
      </c>
      <c r="R47">
        <v>-2.1965499999999999E-2</v>
      </c>
      <c r="S47">
        <v>-0.26900800000000002</v>
      </c>
      <c r="T47">
        <v>0.45375500000000002</v>
      </c>
      <c r="U47">
        <v>0.21449799999999999</v>
      </c>
      <c r="V47">
        <v>0.87507199999999996</v>
      </c>
      <c r="W47">
        <v>0.64441000000000004</v>
      </c>
      <c r="X47">
        <v>-1.15242</v>
      </c>
      <c r="Y47">
        <v>0.89071900000000004</v>
      </c>
      <c r="Z47">
        <v>0.92660699999999996</v>
      </c>
      <c r="AB47">
        <v>0.32849200000000001</v>
      </c>
      <c r="AC47">
        <v>3.8580800000000002</v>
      </c>
      <c r="AD47">
        <v>0.70283499999999999</v>
      </c>
      <c r="AE47">
        <v>2.30425E-2</v>
      </c>
      <c r="AF47">
        <v>0.57821400000000001</v>
      </c>
      <c r="AG47">
        <v>0.48810399999999998</v>
      </c>
      <c r="AH47">
        <v>1.05901</v>
      </c>
      <c r="AI47">
        <v>0.64283999999999997</v>
      </c>
      <c r="AJ47">
        <v>0.62452200000000002</v>
      </c>
      <c r="AK47">
        <v>1.5135400000000001</v>
      </c>
      <c r="AL47">
        <v>0.91662900000000003</v>
      </c>
      <c r="AN47">
        <v>1.0228299999999999</v>
      </c>
      <c r="AO47">
        <v>14</v>
      </c>
      <c r="AP47">
        <v>1613.76</v>
      </c>
      <c r="AQ47">
        <v>1.2735E-76</v>
      </c>
      <c r="AR47">
        <v>294.13</v>
      </c>
      <c r="AS47">
        <v>33939000000</v>
      </c>
      <c r="AT47">
        <v>13731000000</v>
      </c>
      <c r="AU47">
        <v>20208000000</v>
      </c>
      <c r="AV47">
        <v>262</v>
      </c>
      <c r="AW47" s="2" t="s">
        <v>252</v>
      </c>
      <c r="AX47">
        <v>7</v>
      </c>
      <c r="AY47">
        <v>1</v>
      </c>
      <c r="AZ47">
        <v>8</v>
      </c>
    </row>
    <row r="48" spans="1:52" x14ac:dyDescent="0.3">
      <c r="A48" t="s">
        <v>248</v>
      </c>
      <c r="B48" t="s">
        <v>249</v>
      </c>
      <c r="C48" t="s">
        <v>255</v>
      </c>
      <c r="D48" t="s">
        <v>251</v>
      </c>
      <c r="F48">
        <v>0.38405</v>
      </c>
      <c r="G48">
        <v>0.568129</v>
      </c>
      <c r="H48">
        <v>0.98659300000000005</v>
      </c>
      <c r="I48">
        <v>1.6625700000000001</v>
      </c>
      <c r="J48">
        <v>1.50579</v>
      </c>
      <c r="K48">
        <v>0.76773999999999998</v>
      </c>
      <c r="L48">
        <v>1.76197</v>
      </c>
      <c r="M48">
        <v>0.78064599999999995</v>
      </c>
      <c r="N48">
        <v>-0.18429300000000001</v>
      </c>
      <c r="O48">
        <v>1.8766799999999999</v>
      </c>
      <c r="P48">
        <v>2.0183499999999999E-3</v>
      </c>
      <c r="Q48">
        <v>0.37295200000000001</v>
      </c>
      <c r="R48">
        <v>1.3413600000000001</v>
      </c>
      <c r="S48">
        <v>1.27101</v>
      </c>
      <c r="T48">
        <v>1.0444599999999999</v>
      </c>
      <c r="U48">
        <v>0.426533</v>
      </c>
      <c r="V48">
        <v>1.20539</v>
      </c>
      <c r="W48">
        <v>0.63923200000000002</v>
      </c>
      <c r="X48">
        <v>-1.52749</v>
      </c>
      <c r="Y48">
        <v>2.86205</v>
      </c>
      <c r="Z48">
        <v>1.2158599999999999</v>
      </c>
      <c r="AA48">
        <v>1.64934</v>
      </c>
      <c r="AB48">
        <v>3.39602</v>
      </c>
      <c r="AC48">
        <v>2.60758</v>
      </c>
      <c r="AD48">
        <v>0.86805500000000002</v>
      </c>
      <c r="AE48">
        <v>-0.10827000000000001</v>
      </c>
      <c r="AF48">
        <v>0.82863200000000004</v>
      </c>
      <c r="AG48">
        <v>0.39462399999999997</v>
      </c>
      <c r="AH48">
        <v>1.40855</v>
      </c>
      <c r="AI48">
        <v>0.61908399999999997</v>
      </c>
      <c r="AJ48">
        <v>0.93613900000000005</v>
      </c>
      <c r="AK48">
        <v>1.9618800000000001</v>
      </c>
      <c r="AL48">
        <v>1.8606799999999999</v>
      </c>
      <c r="AN48">
        <v>0.31626199999999999</v>
      </c>
      <c r="AO48">
        <v>15</v>
      </c>
      <c r="AP48">
        <v>1741.86</v>
      </c>
      <c r="AQ48">
        <v>2.8448999999999998E-205</v>
      </c>
      <c r="AR48">
        <v>339.3</v>
      </c>
      <c r="AS48">
        <v>57865000000</v>
      </c>
      <c r="AT48">
        <v>23081000000</v>
      </c>
      <c r="AU48">
        <v>34784000000</v>
      </c>
      <c r="AV48">
        <v>314</v>
      </c>
      <c r="AW48" s="2" t="s">
        <v>252</v>
      </c>
      <c r="AX48">
        <v>16</v>
      </c>
      <c r="AY48">
        <v>1</v>
      </c>
      <c r="AZ48">
        <v>17</v>
      </c>
    </row>
    <row r="49" spans="1:52" x14ac:dyDescent="0.3">
      <c r="A49" t="s">
        <v>257</v>
      </c>
      <c r="B49" t="s">
        <v>258</v>
      </c>
      <c r="C49" t="s">
        <v>259</v>
      </c>
      <c r="D49" t="s">
        <v>260</v>
      </c>
      <c r="S49">
        <v>1.1968000000000001</v>
      </c>
      <c r="AO49">
        <v>15</v>
      </c>
      <c r="AP49">
        <v>1733.86</v>
      </c>
      <c r="AQ49">
        <v>5.1168999999999999E-2</v>
      </c>
      <c r="AR49">
        <v>27.649000000000001</v>
      </c>
      <c r="AS49">
        <v>84828000</v>
      </c>
      <c r="AT49">
        <v>31549000</v>
      </c>
      <c r="AU49">
        <v>53280000</v>
      </c>
      <c r="AV49">
        <v>1</v>
      </c>
      <c r="AW49" s="2" t="s">
        <v>261</v>
      </c>
      <c r="AX49">
        <v>1</v>
      </c>
      <c r="AY49">
        <v>0</v>
      </c>
      <c r="AZ49">
        <v>1</v>
      </c>
    </row>
    <row r="50" spans="1:52" x14ac:dyDescent="0.3">
      <c r="A50" t="s">
        <v>262</v>
      </c>
      <c r="B50" t="s">
        <v>263</v>
      </c>
      <c r="C50" t="s">
        <v>264</v>
      </c>
      <c r="D50" t="s">
        <v>265</v>
      </c>
      <c r="F50">
        <v>0.89724000000000004</v>
      </c>
      <c r="G50">
        <v>0.20864199999999999</v>
      </c>
      <c r="H50">
        <v>0.28983399999999998</v>
      </c>
      <c r="I50">
        <v>-0.26773999999999998</v>
      </c>
      <c r="J50">
        <v>7.4642399999999998E-2</v>
      </c>
      <c r="L50">
        <v>-0.249857</v>
      </c>
      <c r="M50">
        <v>-7.4714500000000003E-2</v>
      </c>
      <c r="N50">
        <v>0.67626699999999995</v>
      </c>
      <c r="P50">
        <v>0.43477500000000002</v>
      </c>
      <c r="Q50">
        <v>0.140517</v>
      </c>
      <c r="R50">
        <v>0.80974400000000002</v>
      </c>
      <c r="S50">
        <v>0.90327000000000002</v>
      </c>
      <c r="T50">
        <v>0.171207</v>
      </c>
      <c r="U50">
        <v>-0.35490699999999997</v>
      </c>
      <c r="V50">
        <v>-0.22189200000000001</v>
      </c>
      <c r="W50">
        <v>0.12604799999999999</v>
      </c>
      <c r="X50">
        <v>0.93613900000000005</v>
      </c>
      <c r="Z50">
        <v>-0.47297</v>
      </c>
      <c r="AB50">
        <v>1.5491299999999999</v>
      </c>
      <c r="AD50">
        <v>-0.26075700000000002</v>
      </c>
      <c r="AE50">
        <v>8.6512099999999995E-2</v>
      </c>
      <c r="AF50">
        <v>-0.52645200000000003</v>
      </c>
      <c r="AG50">
        <v>2.7437099999999999E-2</v>
      </c>
      <c r="AH50">
        <v>0.428678</v>
      </c>
      <c r="AI50">
        <v>0.35895899999999997</v>
      </c>
      <c r="AJ50">
        <v>0.55267200000000005</v>
      </c>
      <c r="AK50">
        <v>-9.0451699999999999E-3</v>
      </c>
      <c r="AL50">
        <v>0.46926099999999998</v>
      </c>
      <c r="AO50">
        <v>11</v>
      </c>
      <c r="AP50">
        <v>1274.68</v>
      </c>
      <c r="AQ50">
        <v>2.3026E-7</v>
      </c>
      <c r="AR50">
        <v>175.51</v>
      </c>
      <c r="AS50">
        <v>3671700000</v>
      </c>
      <c r="AT50">
        <v>1875800000</v>
      </c>
      <c r="AU50">
        <v>1795800000</v>
      </c>
      <c r="AV50">
        <v>82</v>
      </c>
      <c r="AW50" s="2" t="s">
        <v>266</v>
      </c>
      <c r="AX50">
        <v>1</v>
      </c>
      <c r="AY50">
        <v>0</v>
      </c>
      <c r="AZ50">
        <v>1</v>
      </c>
    </row>
    <row r="51" spans="1:52" x14ac:dyDescent="0.3">
      <c r="A51" t="s">
        <v>267</v>
      </c>
      <c r="B51" t="s">
        <v>268</v>
      </c>
      <c r="C51" t="s">
        <v>269</v>
      </c>
      <c r="D51" t="s">
        <v>270</v>
      </c>
      <c r="E51">
        <v>1.48594</v>
      </c>
      <c r="F51">
        <v>0.76570400000000005</v>
      </c>
      <c r="G51">
        <v>0.35794599999999999</v>
      </c>
      <c r="H51">
        <v>0.68903099999999995</v>
      </c>
      <c r="I51">
        <v>0.55247500000000005</v>
      </c>
      <c r="J51">
        <v>0.43007099999999998</v>
      </c>
      <c r="K51">
        <v>0.51318699999999995</v>
      </c>
      <c r="L51">
        <v>0.71360800000000002</v>
      </c>
      <c r="M51">
        <v>0.337426</v>
      </c>
      <c r="N51">
        <v>-9.5172900000000005E-2</v>
      </c>
      <c r="O51">
        <v>1.5165200000000001</v>
      </c>
      <c r="P51">
        <v>0.76553499999999997</v>
      </c>
      <c r="Q51">
        <v>0.46759200000000001</v>
      </c>
      <c r="R51">
        <v>0.48295199999999999</v>
      </c>
      <c r="S51">
        <v>1.2142500000000001</v>
      </c>
      <c r="T51">
        <v>1.3000100000000001</v>
      </c>
      <c r="U51">
        <v>0.73976200000000003</v>
      </c>
      <c r="V51">
        <v>0.406754</v>
      </c>
      <c r="W51">
        <v>0.28095599999999998</v>
      </c>
      <c r="X51">
        <v>0.686971</v>
      </c>
      <c r="Y51">
        <v>-0.55694500000000002</v>
      </c>
      <c r="Z51">
        <v>0.54725199999999996</v>
      </c>
      <c r="AA51">
        <v>0.70655299999999999</v>
      </c>
      <c r="AB51">
        <v>0.64450200000000002</v>
      </c>
      <c r="AC51">
        <v>-2.2523199999999999E-3</v>
      </c>
      <c r="AD51">
        <v>0.83309200000000005</v>
      </c>
      <c r="AE51">
        <v>0.58515499999999998</v>
      </c>
      <c r="AF51">
        <v>0.39066800000000002</v>
      </c>
      <c r="AG51">
        <v>0.56364599999999998</v>
      </c>
      <c r="AH51">
        <v>0.54962</v>
      </c>
      <c r="AI51">
        <v>-0.103379</v>
      </c>
      <c r="AJ51">
        <v>-0.49319499999999999</v>
      </c>
      <c r="AK51">
        <v>0.64136099999999996</v>
      </c>
      <c r="AL51">
        <v>0.30824400000000002</v>
      </c>
      <c r="AM51">
        <v>0.56306</v>
      </c>
      <c r="AN51">
        <v>0.97768299999999997</v>
      </c>
      <c r="AO51">
        <v>12</v>
      </c>
      <c r="AP51">
        <v>1275.54</v>
      </c>
      <c r="AQ51">
        <v>4.2519999999999999E-47</v>
      </c>
      <c r="AR51">
        <v>222.42</v>
      </c>
      <c r="AS51">
        <v>13473000000</v>
      </c>
      <c r="AT51">
        <v>5515600000</v>
      </c>
      <c r="AU51">
        <v>7957700000</v>
      </c>
      <c r="AV51">
        <v>302</v>
      </c>
      <c r="AW51" s="2" t="s">
        <v>271</v>
      </c>
      <c r="AX51">
        <v>4</v>
      </c>
      <c r="AY51">
        <v>0</v>
      </c>
      <c r="AZ51">
        <v>4</v>
      </c>
    </row>
    <row r="52" spans="1:52" x14ac:dyDescent="0.3">
      <c r="A52" t="s">
        <v>277</v>
      </c>
      <c r="B52" t="s">
        <v>278</v>
      </c>
      <c r="C52" t="s">
        <v>279</v>
      </c>
      <c r="D52" t="s">
        <v>280</v>
      </c>
      <c r="E52">
        <v>-4.4800000000000004</v>
      </c>
      <c r="F52">
        <v>-1.4815700000000001</v>
      </c>
      <c r="G52">
        <v>-0.98816099999999996</v>
      </c>
      <c r="I52">
        <v>-1.7185699999999999</v>
      </c>
      <c r="M52">
        <v>-2.4102700000000001</v>
      </c>
      <c r="O52">
        <v>-2.0684200000000001</v>
      </c>
      <c r="P52">
        <v>-1.14009</v>
      </c>
      <c r="X52">
        <v>-1.2067600000000001</v>
      </c>
      <c r="Y52">
        <v>-4.5553400000000002</v>
      </c>
      <c r="Z52">
        <v>-1.92692</v>
      </c>
      <c r="AB52">
        <v>-3.6139600000000001</v>
      </c>
      <c r="AC52">
        <v>-1.1918500000000001</v>
      </c>
      <c r="AD52">
        <v>-1.5095499999999999</v>
      </c>
      <c r="AE52">
        <v>-0.992977</v>
      </c>
      <c r="AF52">
        <v>-2.3105000000000002</v>
      </c>
      <c r="AH52">
        <v>-0.84212799999999999</v>
      </c>
      <c r="AI52">
        <v>-2.2323599999999999</v>
      </c>
      <c r="AK52">
        <v>-2.2124999999999999</v>
      </c>
      <c r="AL52">
        <v>-3.0428700000000002</v>
      </c>
      <c r="AM52">
        <v>-3.3170299999999999</v>
      </c>
      <c r="AN52">
        <v>-3.2134399999999999</v>
      </c>
      <c r="AO52">
        <v>9</v>
      </c>
      <c r="AP52">
        <v>1019.57</v>
      </c>
      <c r="AQ52">
        <v>3.8839000000000001E-4</v>
      </c>
      <c r="AR52">
        <v>127.56</v>
      </c>
      <c r="AS52">
        <v>3675400000</v>
      </c>
      <c r="AT52">
        <v>2878600000</v>
      </c>
      <c r="AU52">
        <v>796790000</v>
      </c>
      <c r="AV52">
        <v>45</v>
      </c>
      <c r="AW52" s="2" t="s">
        <v>281</v>
      </c>
      <c r="AX52">
        <v>0</v>
      </c>
      <c r="AY52">
        <v>18</v>
      </c>
      <c r="AZ52">
        <v>18</v>
      </c>
    </row>
    <row r="53" spans="1:52" x14ac:dyDescent="0.3">
      <c r="A53" t="s">
        <v>282</v>
      </c>
      <c r="B53" t="s">
        <v>283</v>
      </c>
      <c r="C53" t="s">
        <v>284</v>
      </c>
      <c r="D53" t="s">
        <v>285</v>
      </c>
      <c r="F53">
        <v>-7.1951499999999999</v>
      </c>
      <c r="J53">
        <v>-1.69278</v>
      </c>
      <c r="L53">
        <v>-4.7162600000000001</v>
      </c>
      <c r="N53">
        <v>-0.127967</v>
      </c>
      <c r="T53">
        <v>-0.29748400000000003</v>
      </c>
      <c r="V53">
        <v>-4.34755</v>
      </c>
      <c r="X53">
        <v>-7.14581</v>
      </c>
      <c r="Z53">
        <v>3.8576600000000003E-2</v>
      </c>
      <c r="AA53">
        <v>-4.94062</v>
      </c>
      <c r="AB53">
        <v>-3.34775</v>
      </c>
      <c r="AJ53">
        <v>-3.18207</v>
      </c>
      <c r="AN53">
        <v>-6.5281599999999997</v>
      </c>
      <c r="AO53">
        <v>7</v>
      </c>
      <c r="AP53">
        <v>744.41300000000001</v>
      </c>
      <c r="AQ53">
        <v>1.5011999999999999E-2</v>
      </c>
      <c r="AR53">
        <v>94.668999999999997</v>
      </c>
      <c r="AS53">
        <v>574520000</v>
      </c>
      <c r="AT53">
        <v>443750000</v>
      </c>
      <c r="AU53">
        <v>130760000</v>
      </c>
      <c r="AV53">
        <v>14</v>
      </c>
      <c r="AW53" s="2" t="s">
        <v>286</v>
      </c>
      <c r="AX53">
        <v>0</v>
      </c>
      <c r="AY53">
        <v>9</v>
      </c>
      <c r="AZ53">
        <v>9</v>
      </c>
    </row>
    <row r="54" spans="1:52" x14ac:dyDescent="0.3">
      <c r="A54" t="s">
        <v>282</v>
      </c>
      <c r="B54" t="s">
        <v>283</v>
      </c>
      <c r="C54" t="s">
        <v>287</v>
      </c>
      <c r="D54" t="s">
        <v>288</v>
      </c>
      <c r="L54">
        <v>-2.4128799999999999</v>
      </c>
      <c r="O54">
        <v>-3.3326699999999998</v>
      </c>
      <c r="AB54">
        <v>-2.7024699999999999</v>
      </c>
      <c r="AO54">
        <v>12</v>
      </c>
      <c r="AP54">
        <v>1537.78</v>
      </c>
      <c r="AQ54">
        <v>1.5296000000000001E-3</v>
      </c>
      <c r="AR54">
        <v>73.984999999999999</v>
      </c>
      <c r="AS54">
        <v>33549000</v>
      </c>
      <c r="AT54">
        <v>28445000</v>
      </c>
      <c r="AU54">
        <v>5103600</v>
      </c>
      <c r="AV54">
        <v>3</v>
      </c>
      <c r="AW54" t="s">
        <v>286</v>
      </c>
      <c r="AX54">
        <v>0</v>
      </c>
      <c r="AY54">
        <v>3</v>
      </c>
      <c r="AZ54">
        <v>3</v>
      </c>
    </row>
    <row r="55" spans="1:52" x14ac:dyDescent="0.3">
      <c r="A55" t="s">
        <v>289</v>
      </c>
      <c r="B55" t="s">
        <v>290</v>
      </c>
      <c r="C55" t="s">
        <v>291</v>
      </c>
      <c r="D55" t="s">
        <v>292</v>
      </c>
      <c r="E55">
        <v>-0.50746000000000002</v>
      </c>
      <c r="F55">
        <v>1.5524800000000001</v>
      </c>
      <c r="G55">
        <v>0.245861</v>
      </c>
      <c r="H55">
        <v>0.36311500000000002</v>
      </c>
      <c r="I55">
        <v>1.37829</v>
      </c>
      <c r="J55">
        <v>0.20150799999999999</v>
      </c>
      <c r="K55">
        <v>1.3169</v>
      </c>
      <c r="L55">
        <v>0.37161499999999997</v>
      </c>
      <c r="M55">
        <v>1.53017</v>
      </c>
      <c r="N55">
        <v>0.73829199999999995</v>
      </c>
      <c r="O55">
        <v>0.81253900000000001</v>
      </c>
      <c r="P55">
        <v>-0.22048000000000001</v>
      </c>
      <c r="Q55">
        <v>0.60007900000000003</v>
      </c>
      <c r="R55">
        <v>-0.52097599999999999</v>
      </c>
      <c r="S55">
        <v>2.3443200000000002</v>
      </c>
      <c r="T55">
        <v>1.19346</v>
      </c>
      <c r="U55">
        <v>0.93183400000000005</v>
      </c>
      <c r="V55">
        <v>1.6624300000000001</v>
      </c>
      <c r="X55">
        <v>1.3802300000000001</v>
      </c>
      <c r="Y55">
        <v>0.39944499999999999</v>
      </c>
      <c r="Z55">
        <v>-0.59933099999999995</v>
      </c>
      <c r="AA55">
        <v>0.216113</v>
      </c>
      <c r="AB55">
        <v>-0.65833299999999995</v>
      </c>
      <c r="AC55">
        <v>-0.73497100000000004</v>
      </c>
      <c r="AE55">
        <v>1.3679300000000001</v>
      </c>
      <c r="AF55">
        <v>-1.3315900000000001</v>
      </c>
      <c r="AG55">
        <v>1.0563100000000001</v>
      </c>
      <c r="AH55">
        <v>-0.27944099999999999</v>
      </c>
      <c r="AI55">
        <v>0.30205599999999999</v>
      </c>
      <c r="AJ55">
        <v>0.40969</v>
      </c>
      <c r="AK55">
        <v>-0.50338400000000005</v>
      </c>
      <c r="AL55">
        <v>0.34130300000000002</v>
      </c>
      <c r="AM55">
        <v>-1.1968700000000001</v>
      </c>
      <c r="AN55">
        <v>-0.21638399999999999</v>
      </c>
      <c r="AO55">
        <v>11</v>
      </c>
      <c r="AP55">
        <v>1071.53</v>
      </c>
      <c r="AQ55">
        <v>1.3443E-6</v>
      </c>
      <c r="AR55">
        <v>120.87</v>
      </c>
      <c r="AS55">
        <v>13337000000</v>
      </c>
      <c r="AT55">
        <v>6229400000</v>
      </c>
      <c r="AU55">
        <v>7107200000</v>
      </c>
      <c r="AV55">
        <v>123</v>
      </c>
      <c r="AW55" t="s">
        <v>293</v>
      </c>
      <c r="AX55">
        <v>10</v>
      </c>
      <c r="AY55">
        <v>2</v>
      </c>
      <c r="AZ55">
        <v>12</v>
      </c>
    </row>
    <row r="56" spans="1:52" x14ac:dyDescent="0.3">
      <c r="A56" t="s">
        <v>289</v>
      </c>
      <c r="B56" t="s">
        <v>290</v>
      </c>
      <c r="C56" t="s">
        <v>294</v>
      </c>
      <c r="D56" t="s">
        <v>292</v>
      </c>
      <c r="F56">
        <v>2.33019</v>
      </c>
      <c r="G56">
        <v>0.179893</v>
      </c>
      <c r="H56">
        <v>0.85686600000000002</v>
      </c>
      <c r="I56">
        <v>2.3566799999999999</v>
      </c>
      <c r="J56">
        <v>0.128557</v>
      </c>
      <c r="K56">
        <v>3.0203600000000002</v>
      </c>
      <c r="L56">
        <v>1.0689500000000001</v>
      </c>
      <c r="M56">
        <v>2.41743</v>
      </c>
      <c r="N56">
        <v>1.2408600000000001</v>
      </c>
      <c r="O56">
        <v>4.2151399999999999</v>
      </c>
      <c r="P56">
        <v>0.36614000000000002</v>
      </c>
      <c r="Q56">
        <v>0.62891399999999997</v>
      </c>
      <c r="R56">
        <v>1.4055</v>
      </c>
      <c r="S56">
        <v>2.04548</v>
      </c>
      <c r="T56">
        <v>2.0476800000000002</v>
      </c>
      <c r="U56">
        <v>3.7424400000000002</v>
      </c>
      <c r="V56">
        <v>4.14649</v>
      </c>
      <c r="W56">
        <v>3.9206699999999999</v>
      </c>
      <c r="X56">
        <v>3.6506500000000002</v>
      </c>
      <c r="Z56">
        <v>0.84060400000000002</v>
      </c>
      <c r="AA56">
        <v>0.47601900000000003</v>
      </c>
      <c r="AB56">
        <v>3.5688800000000001</v>
      </c>
      <c r="AC56">
        <v>0.42255599999999999</v>
      </c>
      <c r="AD56">
        <v>-0.61458000000000002</v>
      </c>
      <c r="AE56">
        <v>2.5940699999999999</v>
      </c>
      <c r="AF56">
        <v>1.37568</v>
      </c>
      <c r="AG56">
        <v>2.14662</v>
      </c>
      <c r="AH56">
        <v>-0.42680000000000001</v>
      </c>
      <c r="AI56">
        <v>0.82741299999999995</v>
      </c>
      <c r="AJ56">
        <v>2.5412699999999999</v>
      </c>
      <c r="AK56">
        <v>0.496002</v>
      </c>
      <c r="AL56">
        <v>3.3409900000000001</v>
      </c>
      <c r="AM56">
        <v>0.229711</v>
      </c>
      <c r="AN56">
        <v>1.05436</v>
      </c>
      <c r="AO56">
        <v>12</v>
      </c>
      <c r="AP56">
        <v>1227.6400000000001</v>
      </c>
      <c r="AQ56">
        <v>8.3498999999999999E-9</v>
      </c>
      <c r="AR56">
        <v>191.16</v>
      </c>
      <c r="AS56">
        <v>27365000000</v>
      </c>
      <c r="AT56">
        <v>11111000000</v>
      </c>
      <c r="AU56">
        <v>16254000000</v>
      </c>
      <c r="AV56">
        <v>254</v>
      </c>
      <c r="AW56" t="s">
        <v>293</v>
      </c>
      <c r="AX56">
        <v>21</v>
      </c>
      <c r="AY56">
        <v>0</v>
      </c>
      <c r="AZ56">
        <v>21</v>
      </c>
    </row>
    <row r="57" spans="1:52" x14ac:dyDescent="0.3">
      <c r="A57" t="s">
        <v>289</v>
      </c>
      <c r="B57" t="s">
        <v>290</v>
      </c>
      <c r="C57" t="s">
        <v>295</v>
      </c>
      <c r="D57" t="s">
        <v>292</v>
      </c>
      <c r="E57">
        <v>1.7827</v>
      </c>
      <c r="F57">
        <v>2.4030999999999998</v>
      </c>
      <c r="G57">
        <v>0.57792399999999999</v>
      </c>
      <c r="H57">
        <v>0.88048999999999999</v>
      </c>
      <c r="I57">
        <v>1.5194399999999999</v>
      </c>
      <c r="J57">
        <v>0.32561699999999999</v>
      </c>
      <c r="K57">
        <v>2.5955499999999998</v>
      </c>
      <c r="L57">
        <v>0.62993900000000003</v>
      </c>
      <c r="M57">
        <v>1.8529599999999999</v>
      </c>
      <c r="N57">
        <v>0.87695900000000004</v>
      </c>
      <c r="O57">
        <v>1.4981</v>
      </c>
      <c r="P57">
        <v>0.43712099999999998</v>
      </c>
      <c r="Q57">
        <v>0.80686000000000002</v>
      </c>
      <c r="R57">
        <v>0.37917699999999999</v>
      </c>
      <c r="S57">
        <v>2.8955899999999999</v>
      </c>
      <c r="T57">
        <v>2.8123100000000001</v>
      </c>
      <c r="U57">
        <v>2.3012700000000001</v>
      </c>
      <c r="V57">
        <v>2.6694800000000001</v>
      </c>
      <c r="W57">
        <v>2.2674799999999999</v>
      </c>
      <c r="X57">
        <v>2.57369</v>
      </c>
      <c r="Y57">
        <v>-0.51148499999999997</v>
      </c>
      <c r="Z57">
        <v>0.27214300000000002</v>
      </c>
      <c r="AA57">
        <v>1.8576600000000001</v>
      </c>
      <c r="AB57">
        <v>2.2248399999999999</v>
      </c>
      <c r="AC57">
        <v>-3.2728100000000003E-2</v>
      </c>
      <c r="AD57">
        <v>0.21263199999999999</v>
      </c>
      <c r="AE57">
        <v>1.6617999999999999</v>
      </c>
      <c r="AF57">
        <v>2.3119399999999999</v>
      </c>
      <c r="AG57">
        <v>1.31162</v>
      </c>
      <c r="AH57">
        <v>-0.29010999999999998</v>
      </c>
      <c r="AI57">
        <v>0.30824400000000002</v>
      </c>
      <c r="AJ57">
        <v>1.62747</v>
      </c>
      <c r="AK57">
        <v>0.37128</v>
      </c>
      <c r="AL57">
        <v>0.45680599999999999</v>
      </c>
      <c r="AM57">
        <v>-0.70813700000000002</v>
      </c>
      <c r="AN57">
        <v>0.116365</v>
      </c>
      <c r="AO57">
        <v>22</v>
      </c>
      <c r="AP57">
        <v>2162.06</v>
      </c>
      <c r="AQ57">
        <v>9.4966000000000007E-149</v>
      </c>
      <c r="AR57">
        <v>279.19</v>
      </c>
      <c r="AS57">
        <v>38323000000</v>
      </c>
      <c r="AT57">
        <v>14757000000</v>
      </c>
      <c r="AU57">
        <v>23566000000</v>
      </c>
      <c r="AV57">
        <v>506</v>
      </c>
      <c r="AW57" t="s">
        <v>293</v>
      </c>
      <c r="AX57">
        <v>18</v>
      </c>
      <c r="AY57">
        <v>0</v>
      </c>
      <c r="AZ57">
        <v>18</v>
      </c>
    </row>
    <row r="58" spans="1:52" x14ac:dyDescent="0.3">
      <c r="A58" t="s">
        <v>296</v>
      </c>
      <c r="B58" t="s">
        <v>297</v>
      </c>
      <c r="C58" t="s">
        <v>298</v>
      </c>
      <c r="D58" t="s">
        <v>299</v>
      </c>
      <c r="F58">
        <v>1.12974</v>
      </c>
      <c r="N58">
        <v>-0.362844</v>
      </c>
      <c r="P58">
        <v>0.176706</v>
      </c>
      <c r="Q58">
        <v>0.84695500000000001</v>
      </c>
      <c r="Y58">
        <v>0.57531200000000005</v>
      </c>
      <c r="Z58">
        <v>0.68158399999999997</v>
      </c>
      <c r="AC58">
        <v>-0.59148400000000001</v>
      </c>
      <c r="AE58">
        <v>0.38901599999999997</v>
      </c>
      <c r="AF58">
        <v>-1.55504</v>
      </c>
      <c r="AI58">
        <v>-0.13825100000000001</v>
      </c>
      <c r="AJ58">
        <v>1.07403</v>
      </c>
      <c r="AK58">
        <v>-6.0096400000000001E-2</v>
      </c>
      <c r="AL58">
        <v>8.0565199999999993E-3</v>
      </c>
      <c r="AN58">
        <v>-0.244839</v>
      </c>
      <c r="AO58">
        <v>8</v>
      </c>
      <c r="AP58">
        <v>1021.5</v>
      </c>
      <c r="AQ58">
        <v>2.9369000000000001E-3</v>
      </c>
      <c r="AR58">
        <v>117.93</v>
      </c>
      <c r="AS58">
        <v>341120000</v>
      </c>
      <c r="AT58">
        <v>158680000</v>
      </c>
      <c r="AU58">
        <v>182440000</v>
      </c>
      <c r="AV58">
        <v>24</v>
      </c>
      <c r="AW58" t="s">
        <v>300</v>
      </c>
      <c r="AX58">
        <v>2</v>
      </c>
      <c r="AY58">
        <v>1</v>
      </c>
      <c r="AZ58">
        <v>3</v>
      </c>
    </row>
    <row r="59" spans="1:52" x14ac:dyDescent="0.3">
      <c r="A59" t="s">
        <v>296</v>
      </c>
      <c r="B59" t="s">
        <v>297</v>
      </c>
      <c r="C59" t="s">
        <v>301</v>
      </c>
      <c r="D59" t="s">
        <v>299</v>
      </c>
      <c r="F59">
        <v>0.83560100000000004</v>
      </c>
      <c r="G59">
        <v>0.18154799999999999</v>
      </c>
      <c r="I59">
        <v>-0.31641999999999998</v>
      </c>
      <c r="J59">
        <v>-0.23266700000000001</v>
      </c>
      <c r="N59">
        <v>0.62236800000000003</v>
      </c>
      <c r="P59">
        <v>0.57036600000000004</v>
      </c>
      <c r="S59">
        <v>0.83341600000000005</v>
      </c>
      <c r="Y59">
        <v>0.33913700000000002</v>
      </c>
      <c r="Z59">
        <v>0.235482</v>
      </c>
      <c r="AB59">
        <v>1.0767</v>
      </c>
      <c r="AC59">
        <v>-1.34311</v>
      </c>
      <c r="AD59">
        <v>0.41186</v>
      </c>
      <c r="AE59">
        <v>0.346418</v>
      </c>
      <c r="AF59">
        <v>0.192825</v>
      </c>
      <c r="AG59">
        <v>3.4497399999999998E-2</v>
      </c>
      <c r="AH59">
        <v>-0.447131</v>
      </c>
      <c r="AI59">
        <v>0.41705599999999998</v>
      </c>
      <c r="AK59">
        <v>-0.158188</v>
      </c>
      <c r="AO59">
        <v>14</v>
      </c>
      <c r="AP59">
        <v>1511.74</v>
      </c>
      <c r="AQ59">
        <v>5.3565999999999996E-13</v>
      </c>
      <c r="AR59">
        <v>113.59</v>
      </c>
      <c r="AS59">
        <v>863010000</v>
      </c>
      <c r="AT59">
        <v>398760000</v>
      </c>
      <c r="AU59">
        <v>464250000</v>
      </c>
      <c r="AV59">
        <v>36</v>
      </c>
      <c r="AW59" t="s">
        <v>300</v>
      </c>
      <c r="AX59">
        <v>1</v>
      </c>
      <c r="AY59">
        <v>1</v>
      </c>
      <c r="AZ59">
        <v>2</v>
      </c>
    </row>
    <row r="60" spans="1:52" x14ac:dyDescent="0.3">
      <c r="A60" t="s">
        <v>296</v>
      </c>
      <c r="B60" t="s">
        <v>297</v>
      </c>
      <c r="C60" t="s">
        <v>302</v>
      </c>
      <c r="D60" t="s">
        <v>299</v>
      </c>
      <c r="G60">
        <v>3.1959799999999997E-2</v>
      </c>
      <c r="I60">
        <v>-0.18839700000000001</v>
      </c>
      <c r="J60">
        <v>7.9019699999999998E-2</v>
      </c>
      <c r="L60">
        <v>0.43744100000000002</v>
      </c>
      <c r="M60">
        <v>1.65127</v>
      </c>
      <c r="P60">
        <v>0.32975500000000002</v>
      </c>
      <c r="Q60">
        <v>0.72159099999999998</v>
      </c>
      <c r="R60">
        <v>0.80496199999999996</v>
      </c>
      <c r="S60">
        <v>2.0202399999999998</v>
      </c>
      <c r="AB60">
        <v>0.55679699999999999</v>
      </c>
      <c r="AD60">
        <v>0.57666700000000004</v>
      </c>
      <c r="AE60">
        <v>0.41543400000000003</v>
      </c>
      <c r="AF60">
        <v>0.58966799999999997</v>
      </c>
      <c r="AG60">
        <v>-0.55734799999999995</v>
      </c>
      <c r="AK60">
        <v>-4.9889999999999997E-2</v>
      </c>
      <c r="AM60">
        <v>0.89390599999999998</v>
      </c>
      <c r="AO60">
        <v>13</v>
      </c>
      <c r="AP60">
        <v>1386.65</v>
      </c>
      <c r="AQ60">
        <v>1.8495E-6</v>
      </c>
      <c r="AR60">
        <v>98.406000000000006</v>
      </c>
      <c r="AS60">
        <v>337600000</v>
      </c>
      <c r="AT60">
        <v>149910000</v>
      </c>
      <c r="AU60">
        <v>187700000</v>
      </c>
      <c r="AV60">
        <v>21</v>
      </c>
      <c r="AW60" t="s">
        <v>300</v>
      </c>
      <c r="AX60">
        <v>2</v>
      </c>
      <c r="AY60">
        <v>0</v>
      </c>
      <c r="AZ60">
        <v>2</v>
      </c>
    </row>
    <row r="61" spans="1:52" x14ac:dyDescent="0.3">
      <c r="A61" t="s">
        <v>296</v>
      </c>
      <c r="B61" t="s">
        <v>297</v>
      </c>
      <c r="C61" t="s">
        <v>303</v>
      </c>
      <c r="D61" t="s">
        <v>299</v>
      </c>
      <c r="E61">
        <v>2.9602499999999998</v>
      </c>
      <c r="F61">
        <v>-7.7589000000000005E-2</v>
      </c>
      <c r="G61">
        <v>-0.51115600000000005</v>
      </c>
      <c r="H61">
        <v>-0.123623</v>
      </c>
      <c r="I61">
        <v>-0.59701599999999999</v>
      </c>
      <c r="J61">
        <v>-0.17015</v>
      </c>
      <c r="K61">
        <v>-0.49151099999999998</v>
      </c>
      <c r="L61">
        <v>-3.4071700000000003E-2</v>
      </c>
      <c r="M61">
        <v>0.40206700000000001</v>
      </c>
      <c r="N61">
        <v>1.0364</v>
      </c>
      <c r="O61">
        <v>-0.42153499999999999</v>
      </c>
      <c r="P61">
        <v>0.54814099999999999</v>
      </c>
      <c r="R61">
        <v>-0.16439899999999999</v>
      </c>
      <c r="S61">
        <v>1.7658700000000001</v>
      </c>
      <c r="U61">
        <v>-1.3346100000000001</v>
      </c>
      <c r="W61">
        <v>1.01942</v>
      </c>
      <c r="X61">
        <v>0.71079000000000003</v>
      </c>
      <c r="Y61">
        <v>0.67029700000000003</v>
      </c>
      <c r="Z61">
        <v>5.6028599999999998E-2</v>
      </c>
      <c r="AA61">
        <v>1.0767599999999999</v>
      </c>
      <c r="AB61">
        <v>0.54280300000000004</v>
      </c>
      <c r="AC61">
        <v>0.149259</v>
      </c>
      <c r="AD61">
        <v>-0.40927799999999998</v>
      </c>
      <c r="AE61">
        <v>-0.84723199999999999</v>
      </c>
      <c r="AF61">
        <v>-0.58169099999999996</v>
      </c>
      <c r="AG61">
        <v>0.34789199999999998</v>
      </c>
      <c r="AH61">
        <v>-0.79803999999999997</v>
      </c>
      <c r="AI61">
        <v>4.9909500000000002E-2</v>
      </c>
      <c r="AJ61">
        <v>0.737514</v>
      </c>
      <c r="AK61">
        <v>0.12723699999999999</v>
      </c>
      <c r="AM61">
        <v>0.67744099999999996</v>
      </c>
      <c r="AN61">
        <v>8.1476000000000007E-2</v>
      </c>
      <c r="AO61">
        <v>16</v>
      </c>
      <c r="AP61">
        <v>1377.74</v>
      </c>
      <c r="AQ61">
        <v>1.1682E-28</v>
      </c>
      <c r="AR61">
        <v>178.95</v>
      </c>
      <c r="AS61">
        <v>2818000000</v>
      </c>
      <c r="AT61">
        <v>1339600000</v>
      </c>
      <c r="AU61">
        <v>1478400000</v>
      </c>
      <c r="AV61">
        <v>125</v>
      </c>
      <c r="AW61" t="s">
        <v>300</v>
      </c>
      <c r="AX61">
        <v>5</v>
      </c>
      <c r="AY61">
        <v>1</v>
      </c>
      <c r="AZ61">
        <v>6</v>
      </c>
    </row>
    <row r="62" spans="1:52" x14ac:dyDescent="0.3">
      <c r="A62" t="s">
        <v>304</v>
      </c>
      <c r="B62" t="s">
        <v>305</v>
      </c>
      <c r="C62" t="s">
        <v>306</v>
      </c>
      <c r="D62" t="s">
        <v>307</v>
      </c>
      <c r="AI62">
        <v>-4.1035300000000001</v>
      </c>
      <c r="AO62">
        <v>18</v>
      </c>
      <c r="AP62">
        <v>1699.85</v>
      </c>
      <c r="AQ62">
        <v>2.2525999999999999E-7</v>
      </c>
      <c r="AR62">
        <v>109.44</v>
      </c>
      <c r="AS62">
        <v>77363000</v>
      </c>
      <c r="AT62">
        <v>75170000</v>
      </c>
      <c r="AU62">
        <v>2192500</v>
      </c>
      <c r="AV62">
        <v>3</v>
      </c>
      <c r="AW62" t="s">
        <v>308</v>
      </c>
      <c r="AX62">
        <v>0</v>
      </c>
      <c r="AY62">
        <v>1</v>
      </c>
      <c r="AZ62">
        <v>1</v>
      </c>
    </row>
    <row r="63" spans="1:52" x14ac:dyDescent="0.3">
      <c r="A63" t="s">
        <v>309</v>
      </c>
      <c r="B63" t="s">
        <v>310</v>
      </c>
      <c r="C63" t="s">
        <v>311</v>
      </c>
      <c r="D63" t="s">
        <v>312</v>
      </c>
      <c r="G63">
        <v>6.15688E-2</v>
      </c>
      <c r="H63">
        <v>0.43552200000000002</v>
      </c>
      <c r="I63">
        <v>1.2253400000000001</v>
      </c>
      <c r="J63">
        <v>9.0311500000000003E-2</v>
      </c>
      <c r="K63">
        <v>1.21001</v>
      </c>
      <c r="L63">
        <v>1.4710799999999999</v>
      </c>
      <c r="M63">
        <v>0.92196900000000004</v>
      </c>
      <c r="P63">
        <v>2.2616399999999998E-2</v>
      </c>
      <c r="Q63">
        <v>-3.6096799999999998E-2</v>
      </c>
      <c r="R63">
        <v>0.65195899999999996</v>
      </c>
      <c r="T63">
        <v>1.8936299999999999</v>
      </c>
      <c r="U63">
        <v>1.76545</v>
      </c>
      <c r="W63">
        <v>2.1988099999999999</v>
      </c>
      <c r="X63">
        <v>1.4857400000000001</v>
      </c>
      <c r="Y63">
        <v>1.20902</v>
      </c>
      <c r="Z63">
        <v>1.3488</v>
      </c>
      <c r="AB63">
        <v>0.584866</v>
      </c>
      <c r="AC63">
        <v>3.7452399999999997E-2</v>
      </c>
      <c r="AD63">
        <v>-0.71973299999999996</v>
      </c>
      <c r="AE63">
        <v>2.22749</v>
      </c>
      <c r="AF63">
        <v>0.78098199999999995</v>
      </c>
      <c r="AG63">
        <v>0.746313</v>
      </c>
      <c r="AH63">
        <v>0.12934899999999999</v>
      </c>
      <c r="AI63">
        <v>9.0582499999999996E-2</v>
      </c>
      <c r="AJ63">
        <v>1.10876</v>
      </c>
      <c r="AK63">
        <v>1.15147</v>
      </c>
      <c r="AL63">
        <v>1.36076</v>
      </c>
      <c r="AM63">
        <v>5.6860899999999999E-2</v>
      </c>
      <c r="AN63">
        <v>0.36781799999999998</v>
      </c>
      <c r="AO63">
        <v>9</v>
      </c>
      <c r="AP63">
        <v>1012.52</v>
      </c>
      <c r="AQ63">
        <v>3.9959000000000001E-3</v>
      </c>
      <c r="AR63">
        <v>81.548000000000002</v>
      </c>
      <c r="AS63">
        <v>2292100000</v>
      </c>
      <c r="AT63">
        <v>892220000</v>
      </c>
      <c r="AU63">
        <v>1399900000</v>
      </c>
      <c r="AV63">
        <v>58</v>
      </c>
      <c r="AW63" t="s">
        <v>313</v>
      </c>
      <c r="AX63">
        <v>13</v>
      </c>
      <c r="AY63">
        <v>0</v>
      </c>
      <c r="AZ63">
        <v>13</v>
      </c>
    </row>
    <row r="64" spans="1:52" x14ac:dyDescent="0.3">
      <c r="A64" t="s">
        <v>314</v>
      </c>
      <c r="B64" t="s">
        <v>128</v>
      </c>
      <c r="C64" t="s">
        <v>315</v>
      </c>
      <c r="D64" t="s">
        <v>316</v>
      </c>
      <c r="G64">
        <v>1.4766900000000001</v>
      </c>
      <c r="J64">
        <v>-0.242755</v>
      </c>
      <c r="P64">
        <v>1.0259499999999999</v>
      </c>
      <c r="AB64">
        <v>-0.98538800000000004</v>
      </c>
      <c r="AD64">
        <v>0.61908399999999997</v>
      </c>
      <c r="AO64">
        <v>8</v>
      </c>
      <c r="AP64">
        <v>987.46600000000001</v>
      </c>
      <c r="AQ64">
        <v>5.8605000000000003E-3</v>
      </c>
      <c r="AR64">
        <v>98.522999999999996</v>
      </c>
      <c r="AS64">
        <v>151800000</v>
      </c>
      <c r="AT64">
        <v>72647000</v>
      </c>
      <c r="AU64">
        <v>79155000</v>
      </c>
      <c r="AV64">
        <v>8</v>
      </c>
      <c r="AW64" t="s">
        <v>317</v>
      </c>
      <c r="AX64">
        <v>2</v>
      </c>
      <c r="AY64">
        <v>0</v>
      </c>
      <c r="AZ64">
        <v>2</v>
      </c>
    </row>
    <row r="65" spans="1:52" x14ac:dyDescent="0.3">
      <c r="A65" t="s">
        <v>323</v>
      </c>
      <c r="B65" t="s">
        <v>324</v>
      </c>
      <c r="C65" t="s">
        <v>325</v>
      </c>
      <c r="D65" t="s">
        <v>326</v>
      </c>
      <c r="P65">
        <v>-3.50265</v>
      </c>
      <c r="AO65">
        <v>7</v>
      </c>
      <c r="AP65">
        <v>700.38699999999994</v>
      </c>
      <c r="AQ65">
        <v>5.2304000000000003E-2</v>
      </c>
      <c r="AR65">
        <v>69.39</v>
      </c>
      <c r="AS65">
        <v>17373000</v>
      </c>
      <c r="AT65">
        <v>15606000</v>
      </c>
      <c r="AU65">
        <v>1766900</v>
      </c>
      <c r="AV65">
        <v>1</v>
      </c>
      <c r="AW65" t="s">
        <v>327</v>
      </c>
      <c r="AX65">
        <v>0</v>
      </c>
      <c r="AY65">
        <v>1</v>
      </c>
      <c r="AZ65">
        <v>1</v>
      </c>
    </row>
    <row r="66" spans="1:52" x14ac:dyDescent="0.3">
      <c r="A66" t="s">
        <v>333</v>
      </c>
      <c r="B66" t="s">
        <v>334</v>
      </c>
      <c r="C66" t="s">
        <v>335</v>
      </c>
      <c r="D66" t="s">
        <v>336</v>
      </c>
      <c r="G66">
        <v>-0.96226599999999995</v>
      </c>
      <c r="I66">
        <v>-1.3630100000000001</v>
      </c>
      <c r="J66">
        <v>-0.95898099999999997</v>
      </c>
      <c r="L66">
        <v>-0.93244400000000005</v>
      </c>
      <c r="P66">
        <v>-0.32227099999999997</v>
      </c>
      <c r="Z66">
        <v>-0.52400199999999997</v>
      </c>
      <c r="AC66">
        <v>-0.92010700000000001</v>
      </c>
      <c r="AD66">
        <v>-0.75513699999999995</v>
      </c>
      <c r="AG66">
        <v>-0.66015599999999997</v>
      </c>
      <c r="AH66">
        <v>-0.57957700000000001</v>
      </c>
      <c r="AJ66">
        <v>-0.25176199999999999</v>
      </c>
      <c r="AK66">
        <v>-0.99936499999999995</v>
      </c>
      <c r="AO66">
        <v>25</v>
      </c>
      <c r="AP66">
        <v>2668.38</v>
      </c>
      <c r="AQ66">
        <v>6.7096999999999997E-37</v>
      </c>
      <c r="AR66">
        <v>115.87</v>
      </c>
      <c r="AS66">
        <v>836960000</v>
      </c>
      <c r="AT66">
        <v>554710000</v>
      </c>
      <c r="AU66">
        <v>282240000</v>
      </c>
      <c r="AV66">
        <v>18</v>
      </c>
      <c r="AW66" t="s">
        <v>337</v>
      </c>
      <c r="AX66">
        <v>0</v>
      </c>
      <c r="AY66">
        <v>1</v>
      </c>
      <c r="AZ66">
        <v>1</v>
      </c>
    </row>
    <row r="67" spans="1:52" x14ac:dyDescent="0.3">
      <c r="A67" t="s">
        <v>338</v>
      </c>
      <c r="B67" t="s">
        <v>339</v>
      </c>
      <c r="C67" t="s">
        <v>340</v>
      </c>
      <c r="D67" t="s">
        <v>341</v>
      </c>
      <c r="E67">
        <v>-1.68929</v>
      </c>
      <c r="F67">
        <v>-0.67505099999999996</v>
      </c>
      <c r="G67">
        <v>-0.99082499999999996</v>
      </c>
      <c r="H67">
        <v>-1.95461</v>
      </c>
      <c r="I67">
        <v>-0.83908000000000005</v>
      </c>
      <c r="J67">
        <v>-0.194774</v>
      </c>
      <c r="M67">
        <v>-0.91340600000000005</v>
      </c>
      <c r="N67">
        <v>-0.38811000000000001</v>
      </c>
      <c r="O67">
        <v>-1.8419700000000001</v>
      </c>
      <c r="P67">
        <v>-1.12595</v>
      </c>
      <c r="Q67">
        <v>-0.74021499999999996</v>
      </c>
      <c r="R67">
        <v>-2.0954799999999998</v>
      </c>
      <c r="U67">
        <v>-1.89733</v>
      </c>
      <c r="Y67">
        <v>-3.5505300000000002</v>
      </c>
      <c r="Z67">
        <v>-1.90185</v>
      </c>
      <c r="AA67">
        <v>-1.7564299999999999</v>
      </c>
      <c r="AB67">
        <v>-0.59457400000000005</v>
      </c>
      <c r="AC67">
        <v>-1.23933</v>
      </c>
      <c r="AD67">
        <v>-0.82892100000000002</v>
      </c>
      <c r="AE67">
        <v>-2.1569500000000001</v>
      </c>
      <c r="AF67">
        <v>-2.59327</v>
      </c>
      <c r="AG67">
        <v>-1.0405899999999999</v>
      </c>
      <c r="AH67">
        <v>-0.50963499999999995</v>
      </c>
      <c r="AI67">
        <v>-1.5881799999999999</v>
      </c>
      <c r="AK67">
        <v>0.44434899999999999</v>
      </c>
      <c r="AL67">
        <v>-2.15367</v>
      </c>
      <c r="AM67">
        <v>-1.88774</v>
      </c>
      <c r="AN67">
        <v>-2.2237800000000001</v>
      </c>
      <c r="AO67">
        <v>12</v>
      </c>
      <c r="AP67">
        <v>1212.56</v>
      </c>
      <c r="AQ67">
        <v>6.9533000000000005E-8</v>
      </c>
      <c r="AR67">
        <v>159.79</v>
      </c>
      <c r="AS67">
        <v>2648800000</v>
      </c>
      <c r="AT67">
        <v>1958400000</v>
      </c>
      <c r="AU67">
        <v>690380000</v>
      </c>
      <c r="AV67">
        <v>76</v>
      </c>
      <c r="AW67" t="s">
        <v>342</v>
      </c>
      <c r="AX67">
        <v>0</v>
      </c>
      <c r="AY67">
        <v>17</v>
      </c>
      <c r="AZ67">
        <v>17</v>
      </c>
    </row>
    <row r="68" spans="1:52" x14ac:dyDescent="0.3">
      <c r="A68" t="s">
        <v>338</v>
      </c>
      <c r="B68" t="s">
        <v>339</v>
      </c>
      <c r="C68" t="s">
        <v>343</v>
      </c>
      <c r="D68" t="s">
        <v>341</v>
      </c>
      <c r="E68">
        <v>-1.7877700000000001</v>
      </c>
      <c r="F68">
        <v>6.7501000000000005E-2</v>
      </c>
      <c r="G68">
        <v>2.4035999999999998E-2</v>
      </c>
      <c r="H68">
        <v>-1.73356</v>
      </c>
      <c r="I68">
        <v>-0.34129999999999999</v>
      </c>
      <c r="J68">
        <v>-0.19715299999999999</v>
      </c>
      <c r="L68">
        <v>-1.0966800000000001</v>
      </c>
      <c r="M68">
        <v>-0.36501600000000001</v>
      </c>
      <c r="N68">
        <v>0.27309800000000001</v>
      </c>
      <c r="O68">
        <v>-1.8616600000000001</v>
      </c>
      <c r="P68">
        <v>-0.87292099999999995</v>
      </c>
      <c r="Q68">
        <v>-0.42064600000000002</v>
      </c>
      <c r="R68">
        <v>-1.76847</v>
      </c>
      <c r="S68">
        <v>-1.4209000000000001</v>
      </c>
      <c r="T68">
        <v>-1.47742</v>
      </c>
      <c r="U68">
        <v>-0.713758</v>
      </c>
      <c r="V68">
        <v>-1.4929300000000001</v>
      </c>
      <c r="W68">
        <v>-0.36873699999999998</v>
      </c>
      <c r="X68">
        <v>-0.38888400000000001</v>
      </c>
      <c r="Y68">
        <v>-3.1448399999999999</v>
      </c>
      <c r="Z68">
        <v>-1.63567</v>
      </c>
      <c r="AA68">
        <v>-3.2150400000000001</v>
      </c>
      <c r="AB68">
        <v>-0.51762699999999995</v>
      </c>
      <c r="AC68">
        <v>-1.02224</v>
      </c>
      <c r="AD68">
        <v>-0.54456099999999996</v>
      </c>
      <c r="AE68">
        <v>-2.0427499999999998</v>
      </c>
      <c r="AF68">
        <v>-1.8750899999999999</v>
      </c>
      <c r="AH68">
        <v>-0.90749500000000005</v>
      </c>
      <c r="AI68">
        <v>-0.27685199999999999</v>
      </c>
      <c r="AJ68">
        <v>-0.38801600000000003</v>
      </c>
      <c r="AK68">
        <v>0.76841700000000002</v>
      </c>
      <c r="AL68">
        <v>-1.62531</v>
      </c>
      <c r="AM68">
        <v>-1.9679800000000001</v>
      </c>
      <c r="AN68">
        <v>-1.84063</v>
      </c>
      <c r="AO68">
        <v>15</v>
      </c>
      <c r="AP68">
        <v>1556.7</v>
      </c>
      <c r="AQ68">
        <v>3.9459000000000003E-31</v>
      </c>
      <c r="AR68">
        <v>184.36</v>
      </c>
      <c r="AS68">
        <v>7116400000</v>
      </c>
      <c r="AT68">
        <v>5046200000</v>
      </c>
      <c r="AU68">
        <v>2070100000</v>
      </c>
      <c r="AV68">
        <v>141</v>
      </c>
      <c r="AW68" t="s">
        <v>342</v>
      </c>
      <c r="AX68">
        <v>0</v>
      </c>
      <c r="AY68">
        <v>17</v>
      </c>
      <c r="AZ68">
        <v>17</v>
      </c>
    </row>
    <row r="69" spans="1:52" x14ac:dyDescent="0.3">
      <c r="A69" t="s">
        <v>338</v>
      </c>
      <c r="B69" t="s">
        <v>339</v>
      </c>
      <c r="C69" t="s">
        <v>344</v>
      </c>
      <c r="D69" t="s">
        <v>341</v>
      </c>
      <c r="E69">
        <v>-1.37632</v>
      </c>
      <c r="F69">
        <v>1.3212099999999999E-2</v>
      </c>
      <c r="G69">
        <v>-4.11054E-2</v>
      </c>
      <c r="H69">
        <v>-1.6676800000000001</v>
      </c>
      <c r="I69">
        <v>-0.457395</v>
      </c>
      <c r="J69">
        <v>0.19572600000000001</v>
      </c>
      <c r="K69">
        <v>-1.0167200000000001</v>
      </c>
      <c r="L69">
        <v>-1.0972999999999999</v>
      </c>
      <c r="M69">
        <v>-0.72470699999999999</v>
      </c>
      <c r="N69">
        <v>-8.3875000000000005E-2</v>
      </c>
      <c r="O69">
        <v>-2.4270900000000002</v>
      </c>
      <c r="P69">
        <v>-0.49930000000000002</v>
      </c>
      <c r="Q69">
        <v>-0.30020000000000002</v>
      </c>
      <c r="R69">
        <v>-2.0234999999999999</v>
      </c>
      <c r="S69">
        <v>-1.7845800000000001</v>
      </c>
      <c r="T69">
        <v>-1.47529</v>
      </c>
      <c r="U69">
        <v>-1.11104</v>
      </c>
      <c r="V69">
        <v>-1.79091</v>
      </c>
      <c r="W69">
        <v>-0.56631399999999998</v>
      </c>
      <c r="X69">
        <v>-0.50309800000000005</v>
      </c>
      <c r="Y69">
        <v>-2.0732699999999999</v>
      </c>
      <c r="Z69">
        <v>-1.8930400000000001</v>
      </c>
      <c r="AA69">
        <v>-1.9562900000000001</v>
      </c>
      <c r="AB69">
        <v>-0.98707400000000001</v>
      </c>
      <c r="AC69">
        <v>-0.85183399999999998</v>
      </c>
      <c r="AD69">
        <v>-0.70754799999999995</v>
      </c>
      <c r="AE69">
        <v>-1.3949</v>
      </c>
      <c r="AF69">
        <v>-2.1341000000000001</v>
      </c>
      <c r="AG69">
        <v>3.53423E-2</v>
      </c>
      <c r="AH69">
        <v>-0.55179699999999998</v>
      </c>
      <c r="AI69">
        <v>-0.109094</v>
      </c>
      <c r="AJ69">
        <v>-4.7591899999999999E-2</v>
      </c>
      <c r="AK69">
        <v>0.333538</v>
      </c>
      <c r="AL69">
        <v>-1.8285400000000001</v>
      </c>
      <c r="AM69">
        <v>-1.7975099999999999</v>
      </c>
      <c r="AN69">
        <v>-0.79155799999999998</v>
      </c>
      <c r="AO69">
        <v>15</v>
      </c>
      <c r="AP69">
        <v>1580.69</v>
      </c>
      <c r="AQ69">
        <v>1.9143E-100</v>
      </c>
      <c r="AR69">
        <v>275.57</v>
      </c>
      <c r="AS69">
        <v>9252700000</v>
      </c>
      <c r="AT69">
        <v>6652900000</v>
      </c>
      <c r="AU69">
        <v>2599800000</v>
      </c>
      <c r="AV69">
        <v>172</v>
      </c>
      <c r="AW69" t="s">
        <v>342</v>
      </c>
      <c r="AX69">
        <v>0</v>
      </c>
      <c r="AY69">
        <v>17</v>
      </c>
      <c r="AZ69">
        <v>17</v>
      </c>
    </row>
    <row r="70" spans="1:52" x14ac:dyDescent="0.3">
      <c r="A70" t="s">
        <v>345</v>
      </c>
      <c r="B70" t="s">
        <v>346</v>
      </c>
      <c r="C70" t="s">
        <v>347</v>
      </c>
      <c r="D70" t="s">
        <v>348</v>
      </c>
      <c r="F70">
        <v>1.68455</v>
      </c>
      <c r="G70">
        <v>1.67256</v>
      </c>
      <c r="H70">
        <v>1.4029400000000001</v>
      </c>
      <c r="I70">
        <v>1.0227599999999999</v>
      </c>
      <c r="J70">
        <v>0.92683400000000005</v>
      </c>
      <c r="K70">
        <v>2.0560999999999998</v>
      </c>
      <c r="L70">
        <v>1.1645300000000001</v>
      </c>
      <c r="M70">
        <v>2.1443099999999999</v>
      </c>
      <c r="N70">
        <v>1.42852</v>
      </c>
      <c r="P70">
        <v>1.14222</v>
      </c>
      <c r="Q70">
        <v>1.83697</v>
      </c>
      <c r="Z70">
        <v>-0.931921</v>
      </c>
      <c r="AA70">
        <v>-1.89266</v>
      </c>
      <c r="AB70">
        <v>-0.94316699999999998</v>
      </c>
      <c r="AC70">
        <v>2.94415</v>
      </c>
      <c r="AD70">
        <v>1.52155</v>
      </c>
      <c r="AE70">
        <v>1.76311</v>
      </c>
      <c r="AF70">
        <v>1.9336899999999999</v>
      </c>
      <c r="AG70">
        <v>1.91483</v>
      </c>
      <c r="AH70">
        <v>1.9048099999999999</v>
      </c>
      <c r="AI70">
        <v>1.61391</v>
      </c>
      <c r="AJ70">
        <v>2.3801199999999998</v>
      </c>
      <c r="AK70">
        <v>2.73203</v>
      </c>
      <c r="AL70">
        <v>2.3807800000000001</v>
      </c>
      <c r="AN70">
        <v>2.5335399999999999</v>
      </c>
      <c r="AO70">
        <v>21</v>
      </c>
      <c r="AP70">
        <v>2249.17</v>
      </c>
      <c r="AQ70">
        <v>7.4598000000000004E-27</v>
      </c>
      <c r="AR70">
        <v>119.38</v>
      </c>
      <c r="AS70">
        <v>3883600000</v>
      </c>
      <c r="AT70">
        <v>1309600000</v>
      </c>
      <c r="AU70">
        <v>2574000000</v>
      </c>
      <c r="AV70">
        <v>43</v>
      </c>
      <c r="AW70" t="s">
        <v>349</v>
      </c>
      <c r="AX70">
        <v>21</v>
      </c>
      <c r="AY70">
        <v>1</v>
      </c>
      <c r="AZ70">
        <v>22</v>
      </c>
    </row>
    <row r="71" spans="1:52" x14ac:dyDescent="0.3">
      <c r="A71" t="s">
        <v>345</v>
      </c>
      <c r="B71" t="s">
        <v>346</v>
      </c>
      <c r="C71" t="s">
        <v>350</v>
      </c>
      <c r="D71" t="s">
        <v>348</v>
      </c>
      <c r="AC71">
        <v>1.50528</v>
      </c>
      <c r="AO71">
        <v>36</v>
      </c>
      <c r="AP71">
        <v>4132.08</v>
      </c>
      <c r="AQ71">
        <v>9.2669000000000001E-2</v>
      </c>
      <c r="AR71">
        <v>4.2747000000000002</v>
      </c>
      <c r="AS71">
        <v>71778000</v>
      </c>
      <c r="AT71">
        <v>25201000</v>
      </c>
      <c r="AU71">
        <v>46576000</v>
      </c>
      <c r="AV71">
        <v>0</v>
      </c>
      <c r="AW71" t="s">
        <v>349</v>
      </c>
      <c r="AX71">
        <v>1</v>
      </c>
      <c r="AY71">
        <v>0</v>
      </c>
      <c r="AZ71">
        <v>1</v>
      </c>
    </row>
    <row r="72" spans="1:52" x14ac:dyDescent="0.3">
      <c r="A72" t="s">
        <v>351</v>
      </c>
      <c r="B72" t="s">
        <v>352</v>
      </c>
      <c r="C72" t="s">
        <v>353</v>
      </c>
      <c r="D72" t="s">
        <v>354</v>
      </c>
      <c r="K72">
        <v>0.13645399999999999</v>
      </c>
      <c r="Z72">
        <v>-2.8574700000000002</v>
      </c>
      <c r="AA72">
        <v>-1.7473399999999999</v>
      </c>
      <c r="AB72">
        <v>-2.0006300000000001</v>
      </c>
      <c r="AE72">
        <v>-2.95445</v>
      </c>
      <c r="AO72">
        <v>9</v>
      </c>
      <c r="AP72">
        <v>1119.6400000000001</v>
      </c>
      <c r="AQ72">
        <v>1.5848999999999999E-2</v>
      </c>
      <c r="AR72">
        <v>66.072999999999993</v>
      </c>
      <c r="AS72">
        <v>39306000</v>
      </c>
      <c r="AT72">
        <v>29950000</v>
      </c>
      <c r="AU72">
        <v>9356000</v>
      </c>
      <c r="AV72">
        <v>6</v>
      </c>
      <c r="AW72" t="s">
        <v>355</v>
      </c>
      <c r="AX72">
        <v>0</v>
      </c>
      <c r="AY72">
        <v>4</v>
      </c>
      <c r="AZ72">
        <v>4</v>
      </c>
    </row>
    <row r="73" spans="1:52" x14ac:dyDescent="0.3">
      <c r="A73" t="s">
        <v>366</v>
      </c>
      <c r="B73" t="s">
        <v>367</v>
      </c>
      <c r="C73" t="s">
        <v>368</v>
      </c>
      <c r="D73" t="s">
        <v>369</v>
      </c>
      <c r="I73">
        <v>0.81040199999999996</v>
      </c>
      <c r="J73">
        <v>0.200881</v>
      </c>
      <c r="M73">
        <v>-0.15762499999999999</v>
      </c>
      <c r="O73">
        <v>0.35140199999999999</v>
      </c>
      <c r="P73">
        <v>5.64447E-2</v>
      </c>
      <c r="U73">
        <v>0.724912</v>
      </c>
      <c r="Z73">
        <v>-0.26025599999999999</v>
      </c>
      <c r="AD73">
        <v>-0.541597</v>
      </c>
      <c r="AE73">
        <v>0.23560500000000001</v>
      </c>
      <c r="AF73">
        <v>0.51096200000000003</v>
      </c>
      <c r="AI73">
        <v>-4.9382299999999997E-2</v>
      </c>
      <c r="AK73">
        <v>0.158466</v>
      </c>
      <c r="AL73">
        <v>1.5479400000000001</v>
      </c>
      <c r="AO73">
        <v>7</v>
      </c>
      <c r="AP73">
        <v>769.48099999999999</v>
      </c>
      <c r="AQ73">
        <v>2.5943999999999998E-2</v>
      </c>
      <c r="AR73">
        <v>88.626999999999995</v>
      </c>
      <c r="AS73">
        <v>1128800000</v>
      </c>
      <c r="AT73">
        <v>549850000</v>
      </c>
      <c r="AU73">
        <v>578910000</v>
      </c>
      <c r="AV73">
        <v>20</v>
      </c>
      <c r="AW73" t="s">
        <v>370</v>
      </c>
      <c r="AX73">
        <v>1</v>
      </c>
      <c r="AY73">
        <v>0</v>
      </c>
      <c r="AZ73">
        <v>1</v>
      </c>
    </row>
    <row r="74" spans="1:52" x14ac:dyDescent="0.3">
      <c r="A74" t="s">
        <v>371</v>
      </c>
      <c r="B74" t="s">
        <v>372</v>
      </c>
      <c r="C74" t="s">
        <v>373</v>
      </c>
      <c r="D74" t="s">
        <v>374</v>
      </c>
      <c r="AK74">
        <v>-1.30162</v>
      </c>
      <c r="AO74">
        <v>7</v>
      </c>
      <c r="AP74">
        <v>755.42899999999997</v>
      </c>
      <c r="AQ74">
        <v>1.7465000000000001E-2</v>
      </c>
      <c r="AR74">
        <v>91.584000000000003</v>
      </c>
      <c r="AS74">
        <v>35848000</v>
      </c>
      <c r="AT74">
        <v>26493000</v>
      </c>
      <c r="AU74">
        <v>9354700</v>
      </c>
      <c r="AV74">
        <v>1</v>
      </c>
      <c r="AW74" t="s">
        <v>375</v>
      </c>
      <c r="AX74">
        <v>0</v>
      </c>
      <c r="AY74">
        <v>1</v>
      </c>
      <c r="AZ74">
        <v>1</v>
      </c>
    </row>
    <row r="75" spans="1:52" x14ac:dyDescent="0.3">
      <c r="A75" t="s">
        <v>376</v>
      </c>
      <c r="B75" t="s">
        <v>377</v>
      </c>
      <c r="C75" t="s">
        <v>378</v>
      </c>
      <c r="D75" t="s">
        <v>379</v>
      </c>
      <c r="O75">
        <v>0.50395900000000005</v>
      </c>
      <c r="Z75">
        <v>-1.97699</v>
      </c>
      <c r="AD75">
        <v>-2.08216</v>
      </c>
      <c r="AE75">
        <v>-1.96607</v>
      </c>
      <c r="AF75">
        <v>-1.9162600000000001</v>
      </c>
      <c r="AO75">
        <v>7</v>
      </c>
      <c r="AP75">
        <v>804.47500000000002</v>
      </c>
      <c r="AQ75">
        <v>1.6584000000000002E-2</v>
      </c>
      <c r="AR75">
        <v>92.691999999999993</v>
      </c>
      <c r="AS75">
        <v>262320000</v>
      </c>
      <c r="AT75">
        <v>201290000</v>
      </c>
      <c r="AU75">
        <v>61032000</v>
      </c>
      <c r="AV75">
        <v>5</v>
      </c>
      <c r="AW75" t="s">
        <v>380</v>
      </c>
      <c r="AX75">
        <v>0</v>
      </c>
      <c r="AY75">
        <v>4</v>
      </c>
      <c r="AZ75">
        <v>4</v>
      </c>
    </row>
    <row r="76" spans="1:52" x14ac:dyDescent="0.3">
      <c r="A76" t="s">
        <v>387</v>
      </c>
      <c r="B76" t="s">
        <v>388</v>
      </c>
      <c r="C76" t="s">
        <v>389</v>
      </c>
      <c r="D76" t="s">
        <v>390</v>
      </c>
      <c r="J76">
        <v>-1.4346000000000001</v>
      </c>
      <c r="K76">
        <v>-0.35627300000000001</v>
      </c>
      <c r="M76">
        <v>-1.0783799999999999</v>
      </c>
      <c r="N76">
        <v>-0.40018700000000001</v>
      </c>
      <c r="O76">
        <v>-1.5936999999999999</v>
      </c>
      <c r="P76">
        <v>-1.1922200000000001</v>
      </c>
      <c r="V76">
        <v>-0.45375500000000002</v>
      </c>
      <c r="Z76">
        <v>-2.3521800000000002</v>
      </c>
      <c r="AB76">
        <v>-5.1886299999999999</v>
      </c>
      <c r="AC76">
        <v>-3.1036999999999999</v>
      </c>
      <c r="AE76">
        <v>-1.5796600000000001</v>
      </c>
      <c r="AF76">
        <v>-2.80783</v>
      </c>
      <c r="AG76">
        <v>-1.1727700000000001</v>
      </c>
      <c r="AH76">
        <v>-4.0600799999999999E-2</v>
      </c>
      <c r="AK76">
        <v>-2.1173500000000001</v>
      </c>
      <c r="AL76">
        <v>-3.0756999999999999</v>
      </c>
      <c r="AN76">
        <v>-1.00115</v>
      </c>
      <c r="AO76">
        <v>8</v>
      </c>
      <c r="AP76">
        <v>831.43399999999997</v>
      </c>
      <c r="AQ76">
        <v>2.4692E-3</v>
      </c>
      <c r="AR76">
        <v>118.05</v>
      </c>
      <c r="AS76">
        <v>6955300000</v>
      </c>
      <c r="AT76">
        <v>5689400000</v>
      </c>
      <c r="AU76">
        <v>1265800000</v>
      </c>
      <c r="AV76">
        <v>70</v>
      </c>
      <c r="AW76" t="s">
        <v>391</v>
      </c>
      <c r="AX76">
        <v>0</v>
      </c>
      <c r="AY76">
        <v>13</v>
      </c>
      <c r="AZ76">
        <v>13</v>
      </c>
    </row>
    <row r="77" spans="1:52" x14ac:dyDescent="0.3">
      <c r="A77" t="s">
        <v>392</v>
      </c>
      <c r="B77" t="s">
        <v>393</v>
      </c>
      <c r="C77" t="s">
        <v>394</v>
      </c>
      <c r="D77" t="s">
        <v>395</v>
      </c>
      <c r="N77">
        <v>0.45016899999999999</v>
      </c>
      <c r="P77">
        <v>0.76017800000000002</v>
      </c>
      <c r="Q77">
        <v>-0.19839399999999999</v>
      </c>
      <c r="AD77">
        <v>-0.21770900000000001</v>
      </c>
      <c r="AO77">
        <v>10</v>
      </c>
      <c r="AP77">
        <v>1233.6099999999999</v>
      </c>
      <c r="AQ77">
        <v>6.5891999999999999E-3</v>
      </c>
      <c r="AR77">
        <v>74.92</v>
      </c>
      <c r="AS77">
        <v>148420000</v>
      </c>
      <c r="AT77">
        <v>64885000</v>
      </c>
      <c r="AU77">
        <v>83538000</v>
      </c>
      <c r="AV77">
        <v>8</v>
      </c>
      <c r="AW77" t="s">
        <v>396</v>
      </c>
      <c r="AX77">
        <v>0</v>
      </c>
      <c r="AY77">
        <v>0</v>
      </c>
      <c r="AZ77">
        <v>0</v>
      </c>
    </row>
    <row r="78" spans="1:52" x14ac:dyDescent="0.3">
      <c r="A78" t="s">
        <v>398</v>
      </c>
      <c r="B78" t="s">
        <v>399</v>
      </c>
      <c r="C78" t="s">
        <v>400</v>
      </c>
      <c r="D78" t="s">
        <v>401</v>
      </c>
      <c r="F78">
        <v>-1.9177900000000001</v>
      </c>
      <c r="G78">
        <v>-1.07358</v>
      </c>
      <c r="H78">
        <v>-1.1852100000000001</v>
      </c>
      <c r="I78">
        <v>-0.243506</v>
      </c>
      <c r="J78">
        <v>-1.1463699999999999</v>
      </c>
      <c r="L78">
        <v>-1.9852399999999999</v>
      </c>
      <c r="M78">
        <v>-1.87541</v>
      </c>
      <c r="P78">
        <v>-0.73158900000000004</v>
      </c>
      <c r="Q78">
        <v>-1.17293</v>
      </c>
      <c r="R78">
        <v>-1.0991200000000001</v>
      </c>
      <c r="Z78">
        <v>-1.1266799999999999</v>
      </c>
      <c r="AB78">
        <v>-1.5053300000000001</v>
      </c>
      <c r="AC78">
        <v>-0.97434699999999996</v>
      </c>
      <c r="AD78">
        <v>-0.84006099999999995</v>
      </c>
      <c r="AF78">
        <v>-1.0416300000000001</v>
      </c>
      <c r="AG78">
        <v>-1.68892</v>
      </c>
      <c r="AH78">
        <v>-0.82413700000000001</v>
      </c>
      <c r="AI78">
        <v>-1.7418800000000001</v>
      </c>
      <c r="AJ78">
        <v>-0.77450300000000005</v>
      </c>
      <c r="AK78">
        <v>-1.4542299999999999</v>
      </c>
      <c r="AL78">
        <v>-2.0722399999999999</v>
      </c>
      <c r="AM78">
        <v>-1.50238</v>
      </c>
      <c r="AN78">
        <v>-1.9573</v>
      </c>
      <c r="AO78">
        <v>15</v>
      </c>
      <c r="AP78">
        <v>1622.79</v>
      </c>
      <c r="AQ78">
        <v>1.4486E-8</v>
      </c>
      <c r="AR78">
        <v>103.88</v>
      </c>
      <c r="AS78">
        <v>2558800000</v>
      </c>
      <c r="AT78">
        <v>1905400000</v>
      </c>
      <c r="AU78">
        <v>653380000</v>
      </c>
      <c r="AV78">
        <v>57</v>
      </c>
      <c r="AW78" t="s">
        <v>402</v>
      </c>
      <c r="AX78">
        <v>0</v>
      </c>
      <c r="AY78">
        <v>17</v>
      </c>
      <c r="AZ78">
        <v>17</v>
      </c>
    </row>
    <row r="79" spans="1:52" x14ac:dyDescent="0.3">
      <c r="A79" t="s">
        <v>398</v>
      </c>
      <c r="B79" t="s">
        <v>399</v>
      </c>
      <c r="C79" t="s">
        <v>403</v>
      </c>
      <c r="D79" t="s">
        <v>401</v>
      </c>
      <c r="F79">
        <v>-1.6675800000000001</v>
      </c>
      <c r="G79">
        <v>-0.63904000000000005</v>
      </c>
      <c r="H79">
        <v>-0.80424899999999999</v>
      </c>
      <c r="I79">
        <v>-2.2063600000000001</v>
      </c>
      <c r="J79">
        <v>-0.82725700000000002</v>
      </c>
      <c r="K79">
        <v>-2.38225</v>
      </c>
      <c r="L79">
        <v>-6.6306599999999993E-2</v>
      </c>
      <c r="M79">
        <v>-2.3388300000000002</v>
      </c>
      <c r="N79">
        <v>-1.4797499999999999</v>
      </c>
      <c r="P79">
        <v>-1.7390399999999999</v>
      </c>
      <c r="Q79">
        <v>-0.679481</v>
      </c>
      <c r="R79">
        <v>-2.0648</v>
      </c>
      <c r="U79">
        <v>-1.81975</v>
      </c>
      <c r="V79">
        <v>-2.4178099999999998</v>
      </c>
      <c r="Z79">
        <v>0.33124700000000001</v>
      </c>
      <c r="AB79">
        <v>-1.6575800000000001</v>
      </c>
      <c r="AC79">
        <v>-2.45688</v>
      </c>
      <c r="AD79">
        <v>-1.2368399999999999</v>
      </c>
      <c r="AE79">
        <v>-1.80904</v>
      </c>
      <c r="AF79">
        <v>-1.4</v>
      </c>
      <c r="AG79">
        <v>-2.1328900000000002</v>
      </c>
      <c r="AH79">
        <v>-1.0649500000000001</v>
      </c>
      <c r="AI79">
        <v>-1.1597200000000001</v>
      </c>
      <c r="AJ79">
        <v>-2.5835499999999998</v>
      </c>
      <c r="AK79">
        <v>-2.1643699999999999</v>
      </c>
      <c r="AO79">
        <v>14</v>
      </c>
      <c r="AP79">
        <v>1610.89</v>
      </c>
      <c r="AQ79">
        <v>1.6106000000000001E-14</v>
      </c>
      <c r="AR79">
        <v>175.49</v>
      </c>
      <c r="AS79">
        <v>1459800000</v>
      </c>
      <c r="AT79">
        <v>1101100000</v>
      </c>
      <c r="AU79">
        <v>358730000</v>
      </c>
      <c r="AV79">
        <v>69</v>
      </c>
      <c r="AW79" t="s">
        <v>402</v>
      </c>
      <c r="AX79">
        <v>0</v>
      </c>
      <c r="AY79">
        <v>19</v>
      </c>
      <c r="AZ79">
        <v>19</v>
      </c>
    </row>
    <row r="80" spans="1:52" x14ac:dyDescent="0.3">
      <c r="A80" t="s">
        <v>404</v>
      </c>
      <c r="B80" t="s">
        <v>405</v>
      </c>
      <c r="C80" t="s">
        <v>406</v>
      </c>
      <c r="D80" t="s">
        <v>407</v>
      </c>
      <c r="AE80">
        <v>1.45828</v>
      </c>
      <c r="AL80">
        <v>0.90434899999999996</v>
      </c>
      <c r="AO80">
        <v>9</v>
      </c>
      <c r="AP80">
        <v>912.50300000000004</v>
      </c>
      <c r="AQ80">
        <v>1.4744E-2</v>
      </c>
      <c r="AR80">
        <v>63.418999999999997</v>
      </c>
      <c r="AS80">
        <v>49439000</v>
      </c>
      <c r="AT80">
        <v>12162000</v>
      </c>
      <c r="AU80">
        <v>37276000</v>
      </c>
      <c r="AV80">
        <v>2</v>
      </c>
      <c r="AW80" t="s">
        <v>408</v>
      </c>
      <c r="AX80">
        <v>1</v>
      </c>
      <c r="AY80">
        <v>0</v>
      </c>
      <c r="AZ80">
        <v>1</v>
      </c>
    </row>
    <row r="81" spans="1:52" x14ac:dyDescent="0.3">
      <c r="A81" t="s">
        <v>409</v>
      </c>
      <c r="B81" t="s">
        <v>410</v>
      </c>
      <c r="C81" t="s">
        <v>411</v>
      </c>
      <c r="D81" t="s">
        <v>412</v>
      </c>
      <c r="E81">
        <v>1.8579399999999999</v>
      </c>
      <c r="G81">
        <v>3.8997999999999998E-2</v>
      </c>
      <c r="H81">
        <v>0.44816099999999998</v>
      </c>
      <c r="I81">
        <v>0.64052799999999999</v>
      </c>
      <c r="J81">
        <v>0.18154799999999999</v>
      </c>
      <c r="K81">
        <v>4.4044399999999997E-2</v>
      </c>
      <c r="L81">
        <v>0.62358599999999997</v>
      </c>
      <c r="M81">
        <v>-7.5360599999999998E-3</v>
      </c>
      <c r="N81">
        <v>3.3511100000000002E-2</v>
      </c>
      <c r="O81">
        <v>0.304394</v>
      </c>
      <c r="P81">
        <v>0.239398</v>
      </c>
      <c r="Q81">
        <v>0.196103</v>
      </c>
      <c r="R81">
        <v>-9.1571399999999997E-2</v>
      </c>
      <c r="S81">
        <v>1.5766199999999999</v>
      </c>
      <c r="T81">
        <v>0.33285100000000001</v>
      </c>
      <c r="U81">
        <v>0.62143099999999996</v>
      </c>
      <c r="V81">
        <v>6.8326799999999993E-2</v>
      </c>
      <c r="W81">
        <v>0.94777800000000001</v>
      </c>
      <c r="X81">
        <v>0.97614400000000001</v>
      </c>
      <c r="Z81">
        <v>0.10541</v>
      </c>
      <c r="AB81">
        <v>0.51075899999999996</v>
      </c>
      <c r="AC81">
        <v>1.0853600000000001</v>
      </c>
      <c r="AD81">
        <v>-7.2573799999999994E-2</v>
      </c>
      <c r="AE81">
        <v>0.99790699999999999</v>
      </c>
      <c r="AF81">
        <v>0.73335399999999995</v>
      </c>
      <c r="AG81">
        <v>0.75941199999999998</v>
      </c>
      <c r="AH81">
        <v>0.19118399999999999</v>
      </c>
      <c r="AI81">
        <v>0.20851700000000001</v>
      </c>
      <c r="AJ81">
        <v>0.78257600000000005</v>
      </c>
      <c r="AK81">
        <v>0.60862000000000005</v>
      </c>
      <c r="AL81">
        <v>0.76290199999999997</v>
      </c>
      <c r="AN81">
        <v>0.26867400000000002</v>
      </c>
      <c r="AO81">
        <v>17</v>
      </c>
      <c r="AP81">
        <v>1835.83</v>
      </c>
      <c r="AQ81">
        <v>3.6823000000000001E-56</v>
      </c>
      <c r="AR81">
        <v>228.78</v>
      </c>
      <c r="AS81">
        <v>2646000000</v>
      </c>
      <c r="AT81">
        <v>1166300000</v>
      </c>
      <c r="AU81">
        <v>1479700000</v>
      </c>
      <c r="AV81">
        <v>111</v>
      </c>
      <c r="AW81" t="s">
        <v>413</v>
      </c>
      <c r="AX81">
        <v>3</v>
      </c>
      <c r="AY81">
        <v>0</v>
      </c>
      <c r="AZ81">
        <v>3</v>
      </c>
    </row>
    <row r="82" spans="1:52" x14ac:dyDescent="0.3">
      <c r="A82" t="s">
        <v>409</v>
      </c>
      <c r="B82" t="s">
        <v>410</v>
      </c>
      <c r="C82" t="s">
        <v>414</v>
      </c>
      <c r="D82" t="s">
        <v>412</v>
      </c>
      <c r="E82">
        <v>2.41492</v>
      </c>
      <c r="G82">
        <v>0.14743700000000001</v>
      </c>
      <c r="I82">
        <v>0.67951399999999995</v>
      </c>
      <c r="K82">
        <v>0.16581499999999999</v>
      </c>
      <c r="N82">
        <v>-5.4901699999999998E-2</v>
      </c>
      <c r="O82">
        <v>0.58678900000000001</v>
      </c>
      <c r="S82">
        <v>1.49447</v>
      </c>
      <c r="U82">
        <v>1.1131</v>
      </c>
      <c r="AB82">
        <v>1.5755999999999999</v>
      </c>
      <c r="AC82">
        <v>0.93704299999999996</v>
      </c>
      <c r="AN82">
        <v>0.71343199999999996</v>
      </c>
      <c r="AO82">
        <v>9</v>
      </c>
      <c r="AP82">
        <v>1122.49</v>
      </c>
      <c r="AQ82">
        <v>2.0638E-2</v>
      </c>
      <c r="AR82">
        <v>46.158000000000001</v>
      </c>
      <c r="AS82">
        <v>42041000</v>
      </c>
      <c r="AT82">
        <v>18376000</v>
      </c>
      <c r="AU82">
        <v>23666000</v>
      </c>
      <c r="AV82">
        <v>14</v>
      </c>
      <c r="AW82" t="s">
        <v>413</v>
      </c>
      <c r="AX82">
        <v>4</v>
      </c>
      <c r="AY82">
        <v>0</v>
      </c>
      <c r="AZ82">
        <v>4</v>
      </c>
    </row>
    <row r="83" spans="1:52" x14ac:dyDescent="0.3">
      <c r="A83" t="s">
        <v>415</v>
      </c>
      <c r="B83" t="s">
        <v>416</v>
      </c>
      <c r="C83" t="s">
        <v>417</v>
      </c>
      <c r="D83" t="s">
        <v>418</v>
      </c>
      <c r="E83">
        <v>0.96591400000000005</v>
      </c>
      <c r="G83">
        <v>-0.25157299999999999</v>
      </c>
      <c r="J83">
        <v>0.40403099999999997</v>
      </c>
      <c r="K83">
        <v>0.741143</v>
      </c>
      <c r="L83">
        <v>0.56997699999999996</v>
      </c>
      <c r="M83">
        <v>0.60007900000000003</v>
      </c>
      <c r="N83">
        <v>0.31684099999999998</v>
      </c>
      <c r="P83">
        <v>-3.1774400000000001E-3</v>
      </c>
      <c r="S83">
        <v>1.9272899999999999</v>
      </c>
      <c r="AB83">
        <v>1.6403000000000001</v>
      </c>
      <c r="AD83">
        <v>0.185613</v>
      </c>
      <c r="AF83">
        <v>1.1932</v>
      </c>
      <c r="AH83">
        <v>0.11609800000000001</v>
      </c>
      <c r="AI83">
        <v>0.68947800000000004</v>
      </c>
      <c r="AK83">
        <v>0.767231</v>
      </c>
      <c r="AO83">
        <v>8</v>
      </c>
      <c r="AP83">
        <v>986.49300000000005</v>
      </c>
      <c r="AQ83">
        <v>1.1188999999999999E-3</v>
      </c>
      <c r="AR83">
        <v>129.38999999999999</v>
      </c>
      <c r="AS83">
        <v>780070000</v>
      </c>
      <c r="AT83">
        <v>364290000</v>
      </c>
      <c r="AU83">
        <v>415780000</v>
      </c>
      <c r="AV83">
        <v>22</v>
      </c>
      <c r="AW83" t="s">
        <v>419</v>
      </c>
      <c r="AX83">
        <v>3</v>
      </c>
      <c r="AY83">
        <v>0</v>
      </c>
      <c r="AZ83">
        <v>3</v>
      </c>
    </row>
    <row r="84" spans="1:52" x14ac:dyDescent="0.3">
      <c r="A84" t="s">
        <v>415</v>
      </c>
      <c r="B84" t="s">
        <v>416</v>
      </c>
      <c r="C84" t="s">
        <v>420</v>
      </c>
      <c r="D84" t="s">
        <v>418</v>
      </c>
      <c r="F84">
        <v>0.84124900000000002</v>
      </c>
      <c r="G84">
        <v>0.11409999999999999</v>
      </c>
      <c r="H84">
        <v>0.92888199999999999</v>
      </c>
      <c r="I84">
        <v>0.94005399999999995</v>
      </c>
      <c r="J84">
        <v>0.54547400000000001</v>
      </c>
      <c r="K84">
        <v>1.7775799999999999</v>
      </c>
      <c r="M84">
        <v>0.57289000000000001</v>
      </c>
      <c r="N84">
        <v>0.32803199999999999</v>
      </c>
      <c r="O84">
        <v>1.7728999999999999</v>
      </c>
      <c r="Q84">
        <v>0.34210000000000002</v>
      </c>
      <c r="X84">
        <v>0.89832400000000001</v>
      </c>
      <c r="Z84">
        <v>0.26579700000000001</v>
      </c>
      <c r="AA84">
        <v>2.1353</v>
      </c>
      <c r="AB84">
        <v>2.6675499999999999</v>
      </c>
      <c r="AD84">
        <v>0.135798</v>
      </c>
      <c r="AE84">
        <v>1.3252699999999999</v>
      </c>
      <c r="AF84">
        <v>1.0542199999999999</v>
      </c>
      <c r="AG84">
        <v>0.63932500000000003</v>
      </c>
      <c r="AH84">
        <v>2.5312299999999999E-2</v>
      </c>
      <c r="AI84">
        <v>0.98695699999999997</v>
      </c>
      <c r="AJ84">
        <v>0.89592300000000002</v>
      </c>
      <c r="AK84">
        <v>0.70646399999999998</v>
      </c>
      <c r="AL84">
        <v>1.69906</v>
      </c>
      <c r="AM84">
        <v>0.77332100000000004</v>
      </c>
      <c r="AN84">
        <v>1.1615</v>
      </c>
      <c r="AO84">
        <v>8</v>
      </c>
      <c r="AP84">
        <v>934.48699999999997</v>
      </c>
      <c r="AQ84">
        <v>1.314E-5</v>
      </c>
      <c r="AR84">
        <v>191.91</v>
      </c>
      <c r="AS84">
        <v>5247100000</v>
      </c>
      <c r="AT84">
        <v>2031100000</v>
      </c>
      <c r="AU84">
        <v>3216000000</v>
      </c>
      <c r="AV84">
        <v>46</v>
      </c>
      <c r="AW84" t="s">
        <v>419</v>
      </c>
      <c r="AX84">
        <v>8</v>
      </c>
      <c r="AY84">
        <v>0</v>
      </c>
      <c r="AZ84">
        <v>8</v>
      </c>
    </row>
    <row r="85" spans="1:52" x14ac:dyDescent="0.3">
      <c r="A85" t="s">
        <v>421</v>
      </c>
      <c r="B85" t="s">
        <v>416</v>
      </c>
      <c r="C85" t="s">
        <v>422</v>
      </c>
      <c r="D85" t="s">
        <v>418</v>
      </c>
      <c r="R85">
        <v>2.3610200000000001E-2</v>
      </c>
      <c r="Z85">
        <v>1.39402</v>
      </c>
      <c r="AO85">
        <v>8</v>
      </c>
      <c r="AP85">
        <v>876.47400000000005</v>
      </c>
      <c r="AQ85">
        <v>1.4378E-2</v>
      </c>
      <c r="AR85">
        <v>62.338000000000001</v>
      </c>
      <c r="AS85">
        <v>80969000</v>
      </c>
      <c r="AT85">
        <v>29048000</v>
      </c>
      <c r="AU85">
        <v>51921000</v>
      </c>
      <c r="AV85">
        <v>3</v>
      </c>
      <c r="AW85" t="s">
        <v>419</v>
      </c>
      <c r="AX85">
        <v>1</v>
      </c>
      <c r="AY85">
        <v>0</v>
      </c>
      <c r="AZ85">
        <v>1</v>
      </c>
    </row>
    <row r="86" spans="1:52" x14ac:dyDescent="0.3">
      <c r="A86" t="s">
        <v>423</v>
      </c>
      <c r="B86" t="s">
        <v>424</v>
      </c>
      <c r="C86" t="s">
        <v>425</v>
      </c>
      <c r="D86" t="s">
        <v>426</v>
      </c>
      <c r="F86">
        <v>1.56003</v>
      </c>
      <c r="G86">
        <v>-0.74988699999999997</v>
      </c>
      <c r="M86">
        <v>-8.4716299999999994E-2</v>
      </c>
      <c r="S86">
        <v>-0.34333000000000002</v>
      </c>
      <c r="AB86">
        <v>-1.62171</v>
      </c>
      <c r="AC86">
        <v>-2.6157300000000001</v>
      </c>
      <c r="AD86">
        <v>0.21238299999999999</v>
      </c>
      <c r="AE86">
        <v>0.23841999999999999</v>
      </c>
      <c r="AM86">
        <v>-1.02037</v>
      </c>
      <c r="AO86">
        <v>9</v>
      </c>
      <c r="AP86">
        <v>947.44899999999996</v>
      </c>
      <c r="AQ86">
        <v>4.5268000000000001E-3</v>
      </c>
      <c r="AR86">
        <v>67.897000000000006</v>
      </c>
      <c r="AS86">
        <v>223660000</v>
      </c>
      <c r="AT86">
        <v>131490000</v>
      </c>
      <c r="AU86">
        <v>92170000</v>
      </c>
      <c r="AV86">
        <v>14</v>
      </c>
      <c r="AW86" t="s">
        <v>427</v>
      </c>
      <c r="AX86">
        <v>1</v>
      </c>
      <c r="AY86">
        <v>3</v>
      </c>
      <c r="AZ86">
        <v>4</v>
      </c>
    </row>
    <row r="87" spans="1:52" x14ac:dyDescent="0.3">
      <c r="A87" t="s">
        <v>423</v>
      </c>
      <c r="B87" t="s">
        <v>424</v>
      </c>
      <c r="C87" t="s">
        <v>428</v>
      </c>
      <c r="D87" t="s">
        <v>426</v>
      </c>
      <c r="G87">
        <v>-0.97965800000000003</v>
      </c>
      <c r="N87">
        <v>0.89925299999999997</v>
      </c>
      <c r="O87">
        <v>0.24293799999999999</v>
      </c>
      <c r="AA87">
        <v>-1.97268</v>
      </c>
      <c r="AC87">
        <v>-3.1966700000000001</v>
      </c>
      <c r="AO87">
        <v>11</v>
      </c>
      <c r="AP87">
        <v>1259.72</v>
      </c>
      <c r="AQ87">
        <v>6.8411999999999998E-6</v>
      </c>
      <c r="AR87">
        <v>125.98</v>
      </c>
      <c r="AS87">
        <v>122710000</v>
      </c>
      <c r="AT87">
        <v>99681000</v>
      </c>
      <c r="AU87">
        <v>23026000</v>
      </c>
      <c r="AV87">
        <v>5</v>
      </c>
      <c r="AW87" t="s">
        <v>427</v>
      </c>
      <c r="AX87">
        <v>0</v>
      </c>
      <c r="AY87">
        <v>2</v>
      </c>
      <c r="AZ87">
        <v>2</v>
      </c>
    </row>
    <row r="88" spans="1:52" x14ac:dyDescent="0.3">
      <c r="A88" t="s">
        <v>423</v>
      </c>
      <c r="B88" t="s">
        <v>424</v>
      </c>
      <c r="C88" t="s">
        <v>429</v>
      </c>
      <c r="D88" t="s">
        <v>426</v>
      </c>
      <c r="P88">
        <v>-0.67712600000000001</v>
      </c>
      <c r="Z88">
        <v>-0.60561799999999999</v>
      </c>
      <c r="AB88">
        <v>-3.1054400000000002</v>
      </c>
      <c r="AC88">
        <v>-3.5208200000000001</v>
      </c>
      <c r="AD88">
        <v>-0.85397000000000001</v>
      </c>
      <c r="AK88">
        <v>-2.3233700000000002</v>
      </c>
      <c r="AO88">
        <v>7</v>
      </c>
      <c r="AP88">
        <v>772.50599999999997</v>
      </c>
      <c r="AQ88">
        <v>1.5219999999999999E-2</v>
      </c>
      <c r="AR88">
        <v>94.406999999999996</v>
      </c>
      <c r="AS88">
        <v>284570000</v>
      </c>
      <c r="AT88">
        <v>199620000</v>
      </c>
      <c r="AU88">
        <v>84950000</v>
      </c>
      <c r="AV88">
        <v>11</v>
      </c>
      <c r="AW88" t="s">
        <v>427</v>
      </c>
      <c r="AX88">
        <v>0</v>
      </c>
      <c r="AY88">
        <v>3</v>
      </c>
      <c r="AZ88">
        <v>3</v>
      </c>
    </row>
    <row r="89" spans="1:52" x14ac:dyDescent="0.3">
      <c r="A89" t="s">
        <v>430</v>
      </c>
      <c r="B89" t="s">
        <v>431</v>
      </c>
      <c r="C89" t="s">
        <v>432</v>
      </c>
      <c r="D89" t="s">
        <v>433</v>
      </c>
      <c r="F89">
        <v>0.32837699999999997</v>
      </c>
      <c r="G89">
        <v>-0.615066</v>
      </c>
      <c r="J89">
        <v>-0.55162800000000001</v>
      </c>
      <c r="K89">
        <v>0.102053</v>
      </c>
      <c r="L89">
        <v>-0.145813</v>
      </c>
      <c r="M89">
        <v>-0.59126599999999996</v>
      </c>
      <c r="N89">
        <v>-0.40218799999999999</v>
      </c>
      <c r="P89">
        <v>-0.92530299999999999</v>
      </c>
      <c r="Q89">
        <v>-0.71799900000000005</v>
      </c>
      <c r="W89">
        <v>8.0384700000000003E-2</v>
      </c>
      <c r="Z89">
        <v>-0.21557999999999999</v>
      </c>
      <c r="AA89">
        <v>-0.95095499999999999</v>
      </c>
      <c r="AD89">
        <v>-0.36981799999999998</v>
      </c>
      <c r="AE89">
        <v>1.4835700000000001</v>
      </c>
      <c r="AF89">
        <v>-0.66113599999999995</v>
      </c>
      <c r="AG89">
        <v>0.33078800000000003</v>
      </c>
      <c r="AH89">
        <v>-0.72649600000000003</v>
      </c>
      <c r="AI89">
        <v>-1.4301600000000001</v>
      </c>
      <c r="AJ89">
        <v>-0.56883700000000004</v>
      </c>
      <c r="AK89">
        <v>-1.07558</v>
      </c>
      <c r="AL89">
        <v>-7.0784700000000006E-2</v>
      </c>
      <c r="AN89">
        <v>-1.2708999999999999</v>
      </c>
      <c r="AO89">
        <v>10</v>
      </c>
      <c r="AP89">
        <v>1188.57</v>
      </c>
      <c r="AQ89">
        <v>8.3077000000000004E-5</v>
      </c>
      <c r="AR89">
        <v>118.5</v>
      </c>
      <c r="AS89">
        <v>1040900000</v>
      </c>
      <c r="AT89">
        <v>644170000</v>
      </c>
      <c r="AU89">
        <v>396770000</v>
      </c>
      <c r="AV89">
        <v>44</v>
      </c>
      <c r="AW89" t="s">
        <v>434</v>
      </c>
      <c r="AX89">
        <v>1</v>
      </c>
      <c r="AY89">
        <v>3</v>
      </c>
      <c r="AZ89">
        <v>4</v>
      </c>
    </row>
    <row r="90" spans="1:52" x14ac:dyDescent="0.3">
      <c r="A90" t="s">
        <v>435</v>
      </c>
      <c r="B90" t="s">
        <v>436</v>
      </c>
      <c r="C90" t="s">
        <v>437</v>
      </c>
      <c r="D90" t="s">
        <v>438</v>
      </c>
      <c r="E90">
        <v>-0.82971600000000001</v>
      </c>
      <c r="F90">
        <v>0.34357799999999999</v>
      </c>
      <c r="G90">
        <v>0.25193100000000002</v>
      </c>
      <c r="H90">
        <v>-0.196905</v>
      </c>
      <c r="I90">
        <v>1.15588</v>
      </c>
      <c r="J90">
        <v>-0.27837400000000001</v>
      </c>
      <c r="K90">
        <v>0.31799899999999998</v>
      </c>
      <c r="L90">
        <v>0.364124</v>
      </c>
      <c r="M90">
        <v>-0.63531499999999996</v>
      </c>
      <c r="N90">
        <v>0.65205000000000002</v>
      </c>
      <c r="O90">
        <v>-3.6511099999999998E-2</v>
      </c>
      <c r="P90">
        <v>-0.75119800000000003</v>
      </c>
      <c r="Q90">
        <v>-0.47818500000000003</v>
      </c>
      <c r="R90">
        <v>-1.6225499999999999</v>
      </c>
      <c r="S90">
        <v>-0.459735</v>
      </c>
      <c r="T90">
        <v>1.0991599999999999</v>
      </c>
      <c r="U90">
        <v>-0.51556299999999999</v>
      </c>
      <c r="V90">
        <v>0.37428800000000001</v>
      </c>
      <c r="W90">
        <v>-0.23092199999999999</v>
      </c>
      <c r="X90">
        <v>-0.24448</v>
      </c>
      <c r="Y90">
        <v>-2.4695299999999998</v>
      </c>
      <c r="Z90">
        <v>-0.30557400000000001</v>
      </c>
      <c r="AA90">
        <v>-1.4354199999999999</v>
      </c>
      <c r="AB90">
        <v>-0.347968</v>
      </c>
      <c r="AC90">
        <v>-2.5855399999999999</v>
      </c>
      <c r="AD90">
        <v>-1.25512</v>
      </c>
      <c r="AE90">
        <v>-0.19101399999999999</v>
      </c>
      <c r="AF90">
        <v>-0.60064300000000004</v>
      </c>
      <c r="AG90">
        <v>0.74863299999999999</v>
      </c>
      <c r="AH90">
        <v>-0.55196599999999996</v>
      </c>
      <c r="AI90">
        <v>-0.30782300000000001</v>
      </c>
      <c r="AJ90">
        <v>-0.43803399999999998</v>
      </c>
      <c r="AK90">
        <v>0.63728600000000002</v>
      </c>
      <c r="AL90">
        <v>-1.1379699999999999</v>
      </c>
      <c r="AN90">
        <v>-2.4250799999999999</v>
      </c>
      <c r="AO90">
        <v>13</v>
      </c>
      <c r="AP90">
        <v>1511.85</v>
      </c>
      <c r="AQ90">
        <v>1.8755999999999999E-15</v>
      </c>
      <c r="AR90">
        <v>197.27</v>
      </c>
      <c r="AS90">
        <v>10587000000</v>
      </c>
      <c r="AT90">
        <v>6504100000</v>
      </c>
      <c r="AU90">
        <v>4083100000</v>
      </c>
      <c r="AV90">
        <v>524</v>
      </c>
      <c r="AW90" t="s">
        <v>439</v>
      </c>
      <c r="AX90">
        <v>2</v>
      </c>
      <c r="AY90">
        <v>7</v>
      </c>
      <c r="AZ90">
        <v>9</v>
      </c>
    </row>
    <row r="91" spans="1:52" x14ac:dyDescent="0.3">
      <c r="A91" t="s">
        <v>440</v>
      </c>
      <c r="B91" t="s">
        <v>441</v>
      </c>
      <c r="C91" t="s">
        <v>442</v>
      </c>
      <c r="D91" t="s">
        <v>443</v>
      </c>
      <c r="AB91">
        <v>-2.90584</v>
      </c>
      <c r="AO91">
        <v>7</v>
      </c>
      <c r="AP91">
        <v>970.46600000000001</v>
      </c>
      <c r="AQ91">
        <v>2.5943999999999998E-2</v>
      </c>
      <c r="AR91">
        <v>83.228999999999999</v>
      </c>
      <c r="AS91">
        <v>41542000</v>
      </c>
      <c r="AT91">
        <v>26245000</v>
      </c>
      <c r="AU91">
        <v>15297000</v>
      </c>
      <c r="AV91">
        <v>1</v>
      </c>
      <c r="AW91" t="s">
        <v>444</v>
      </c>
      <c r="AX91">
        <v>0</v>
      </c>
      <c r="AY91">
        <v>1</v>
      </c>
      <c r="AZ91">
        <v>1</v>
      </c>
    </row>
    <row r="92" spans="1:52" x14ac:dyDescent="0.3">
      <c r="A92" t="s">
        <v>440</v>
      </c>
      <c r="B92" t="s">
        <v>441</v>
      </c>
      <c r="C92" t="s">
        <v>445</v>
      </c>
      <c r="D92" t="s">
        <v>443</v>
      </c>
      <c r="Z92">
        <v>-3.9408699999999999</v>
      </c>
      <c r="AB92">
        <v>-3.3813499999999999</v>
      </c>
      <c r="AE92">
        <v>-4.0581699999999996</v>
      </c>
      <c r="AF92">
        <v>-4.25115</v>
      </c>
      <c r="AO92">
        <v>9</v>
      </c>
      <c r="AP92">
        <v>1061.55</v>
      </c>
      <c r="AQ92">
        <v>8.0266000000000001E-3</v>
      </c>
      <c r="AR92">
        <v>73.260000000000005</v>
      </c>
      <c r="AS92">
        <v>339920000</v>
      </c>
      <c r="AT92">
        <v>315320000</v>
      </c>
      <c r="AU92">
        <v>24602000</v>
      </c>
      <c r="AV92">
        <v>4</v>
      </c>
      <c r="AW92" t="s">
        <v>444</v>
      </c>
      <c r="AX92">
        <v>0</v>
      </c>
      <c r="AY92">
        <v>4</v>
      </c>
      <c r="AZ92">
        <v>4</v>
      </c>
    </row>
    <row r="93" spans="1:52" x14ac:dyDescent="0.3">
      <c r="A93" t="s">
        <v>446</v>
      </c>
      <c r="B93" t="s">
        <v>447</v>
      </c>
      <c r="C93" t="s">
        <v>448</v>
      </c>
      <c r="D93" t="s">
        <v>449</v>
      </c>
      <c r="AN93">
        <v>2.3569599999999999</v>
      </c>
      <c r="AO93">
        <v>8</v>
      </c>
      <c r="AP93">
        <v>755.46500000000003</v>
      </c>
      <c r="AQ93">
        <v>1.0482999999999999E-2</v>
      </c>
      <c r="AR93">
        <v>66.138000000000005</v>
      </c>
      <c r="AS93">
        <v>27629000</v>
      </c>
      <c r="AT93">
        <v>4200400</v>
      </c>
      <c r="AU93">
        <v>23429000</v>
      </c>
      <c r="AV93">
        <v>2</v>
      </c>
      <c r="AW93" t="s">
        <v>450</v>
      </c>
      <c r="AX93">
        <v>1</v>
      </c>
      <c r="AY93">
        <v>0</v>
      </c>
      <c r="AZ93">
        <v>1</v>
      </c>
    </row>
    <row r="94" spans="1:52" x14ac:dyDescent="0.3">
      <c r="A94" t="s">
        <v>451</v>
      </c>
      <c r="B94" t="s">
        <v>452</v>
      </c>
      <c r="C94" t="s">
        <v>453</v>
      </c>
      <c r="D94" t="s">
        <v>454</v>
      </c>
      <c r="I94">
        <v>0.46299499999999999</v>
      </c>
      <c r="L94">
        <v>-0.21728900000000001</v>
      </c>
      <c r="N94">
        <v>-0.30534299999999998</v>
      </c>
      <c r="Z94">
        <v>0.44974599999999998</v>
      </c>
      <c r="AB94">
        <v>1.0947800000000001</v>
      </c>
      <c r="AC94">
        <v>0.347779</v>
      </c>
      <c r="AD94">
        <v>0.22033</v>
      </c>
      <c r="AE94">
        <v>1.4796400000000001</v>
      </c>
      <c r="AF94">
        <v>0.91211299999999995</v>
      </c>
      <c r="AH94">
        <v>0.25071900000000003</v>
      </c>
      <c r="AJ94">
        <v>1.0191300000000001</v>
      </c>
      <c r="AK94">
        <v>0.30100199999999999</v>
      </c>
      <c r="AL94">
        <v>1.1816800000000001</v>
      </c>
      <c r="AO94">
        <v>15</v>
      </c>
      <c r="AP94">
        <v>1817.84</v>
      </c>
      <c r="AQ94">
        <v>6.1882999999999996E-26</v>
      </c>
      <c r="AR94">
        <v>196.88</v>
      </c>
      <c r="AS94">
        <v>699560000</v>
      </c>
      <c r="AT94">
        <v>293150000</v>
      </c>
      <c r="AU94">
        <v>406400000</v>
      </c>
      <c r="AV94">
        <v>29</v>
      </c>
      <c r="AW94" t="s">
        <v>455</v>
      </c>
      <c r="AX94">
        <v>4</v>
      </c>
      <c r="AY94">
        <v>0</v>
      </c>
      <c r="AZ94">
        <v>4</v>
      </c>
    </row>
    <row r="95" spans="1:52" x14ac:dyDescent="0.3">
      <c r="A95" t="s">
        <v>456</v>
      </c>
      <c r="B95" t="s">
        <v>457</v>
      </c>
      <c r="C95" t="s">
        <v>458</v>
      </c>
      <c r="D95" t="s">
        <v>459</v>
      </c>
      <c r="E95">
        <v>2.6559699999999999</v>
      </c>
      <c r="F95">
        <v>0.68428</v>
      </c>
      <c r="G95">
        <v>0.54329799999999995</v>
      </c>
      <c r="H95">
        <v>2.6120199999999998</v>
      </c>
      <c r="J95">
        <v>0.86845000000000006</v>
      </c>
      <c r="P95">
        <v>0.32354300000000003</v>
      </c>
      <c r="Q95">
        <v>0.92295899999999997</v>
      </c>
      <c r="U95">
        <v>1.8934</v>
      </c>
      <c r="V95">
        <v>2.0314000000000001</v>
      </c>
      <c r="W95">
        <v>1.6825699999999999</v>
      </c>
      <c r="X95">
        <v>2.1738300000000002</v>
      </c>
      <c r="Z95">
        <v>-1.5928399999999999E-2</v>
      </c>
      <c r="AB95">
        <v>4.2899799999999999</v>
      </c>
      <c r="AC95">
        <v>1.82412</v>
      </c>
      <c r="AD95">
        <v>0.89971699999999999</v>
      </c>
      <c r="AG95">
        <v>1.0275099999999999</v>
      </c>
      <c r="AI95">
        <v>0.84301899999999996</v>
      </c>
      <c r="AJ95">
        <v>1.4642500000000001</v>
      </c>
      <c r="AK95">
        <v>1.3432900000000001</v>
      </c>
      <c r="AN95">
        <v>2.6635300000000002</v>
      </c>
      <c r="AO95">
        <v>42</v>
      </c>
      <c r="AP95">
        <v>4212.1000000000004</v>
      </c>
      <c r="AQ95">
        <v>5.019E-18</v>
      </c>
      <c r="AR95">
        <v>69.813000000000002</v>
      </c>
      <c r="AS95">
        <v>3151800000</v>
      </c>
      <c r="AT95">
        <v>891150000</v>
      </c>
      <c r="AU95">
        <v>2260700000</v>
      </c>
      <c r="AV95">
        <v>43</v>
      </c>
      <c r="AW95" t="s">
        <v>460</v>
      </c>
      <c r="AX95">
        <v>12</v>
      </c>
      <c r="AY95">
        <v>0</v>
      </c>
      <c r="AZ95">
        <v>12</v>
      </c>
    </row>
    <row r="96" spans="1:52" x14ac:dyDescent="0.3">
      <c r="A96" t="s">
        <v>466</v>
      </c>
      <c r="B96" t="s">
        <v>467</v>
      </c>
      <c r="C96" t="s">
        <v>468</v>
      </c>
      <c r="D96" t="s">
        <v>469</v>
      </c>
      <c r="E96">
        <v>1.9454199999999999</v>
      </c>
      <c r="F96">
        <v>1.01749</v>
      </c>
      <c r="G96">
        <v>0.87970599999999999</v>
      </c>
      <c r="H96">
        <v>0.38758300000000001</v>
      </c>
      <c r="I96">
        <v>0.72761600000000004</v>
      </c>
      <c r="J96">
        <v>0.63468599999999997</v>
      </c>
      <c r="K96">
        <v>0.33948</v>
      </c>
      <c r="L96">
        <v>0.34698499999999999</v>
      </c>
      <c r="M96">
        <v>0.36602800000000002</v>
      </c>
      <c r="N96">
        <v>4.64211E-2</v>
      </c>
      <c r="O96">
        <v>0.16336999999999999</v>
      </c>
      <c r="P96">
        <v>0.53107000000000004</v>
      </c>
      <c r="Q96">
        <v>0.20163400000000001</v>
      </c>
      <c r="R96">
        <v>0.13763500000000001</v>
      </c>
      <c r="S96">
        <v>8.1339599999999998E-2</v>
      </c>
      <c r="T96">
        <v>0.50080199999999997</v>
      </c>
      <c r="U96">
        <v>0.213752</v>
      </c>
      <c r="V96">
        <v>0.51783000000000001</v>
      </c>
      <c r="W96">
        <v>0.46110899999999999</v>
      </c>
      <c r="X96">
        <v>0.93561099999999997</v>
      </c>
      <c r="Y96">
        <v>0.70070600000000005</v>
      </c>
      <c r="Z96">
        <v>0.58650100000000005</v>
      </c>
      <c r="AA96">
        <v>0.85471399999999997</v>
      </c>
      <c r="AB96">
        <v>-0.56956499999999999</v>
      </c>
      <c r="AC96">
        <v>1.13525E-2</v>
      </c>
      <c r="AD96">
        <v>0.12260699999999999</v>
      </c>
      <c r="AE96">
        <v>0.53246700000000002</v>
      </c>
      <c r="AF96">
        <v>0.463204</v>
      </c>
      <c r="AG96">
        <v>0.29525299999999999</v>
      </c>
      <c r="AH96">
        <v>1.99125</v>
      </c>
      <c r="AI96">
        <v>1.8387899999999999</v>
      </c>
      <c r="AJ96">
        <v>0.84213400000000005</v>
      </c>
      <c r="AK96">
        <v>1.0137799999999999</v>
      </c>
      <c r="AL96">
        <v>0.13000800000000001</v>
      </c>
      <c r="AM96">
        <v>0.515208</v>
      </c>
      <c r="AN96">
        <v>0.81606699999999999</v>
      </c>
      <c r="AO96">
        <v>12</v>
      </c>
      <c r="AP96">
        <v>1582.74</v>
      </c>
      <c r="AQ96">
        <v>1.3019E-18</v>
      </c>
      <c r="AR96">
        <v>184.03</v>
      </c>
      <c r="AS96">
        <v>12051000000</v>
      </c>
      <c r="AT96">
        <v>4311200000</v>
      </c>
      <c r="AU96">
        <v>7740100000</v>
      </c>
      <c r="AV96">
        <v>189</v>
      </c>
      <c r="AW96" t="s">
        <v>470</v>
      </c>
      <c r="AX96">
        <v>5</v>
      </c>
      <c r="AY96">
        <v>0</v>
      </c>
      <c r="AZ96">
        <v>5</v>
      </c>
    </row>
    <row r="97" spans="1:52" x14ac:dyDescent="0.3">
      <c r="A97" t="s">
        <v>471</v>
      </c>
      <c r="B97" t="s">
        <v>467</v>
      </c>
      <c r="C97" t="s">
        <v>472</v>
      </c>
      <c r="D97" t="s">
        <v>473</v>
      </c>
      <c r="F97">
        <v>1.09619</v>
      </c>
      <c r="G97">
        <v>0.40424900000000002</v>
      </c>
      <c r="I97">
        <v>0.26435599999999998</v>
      </c>
      <c r="J97">
        <v>3.7593000000000001E-2</v>
      </c>
      <c r="K97">
        <v>2.03355</v>
      </c>
      <c r="L97">
        <v>0.37094500000000002</v>
      </c>
      <c r="M97">
        <v>1.09876</v>
      </c>
      <c r="P97">
        <v>1.16066</v>
      </c>
      <c r="X97">
        <v>0.77306799999999998</v>
      </c>
      <c r="Z97">
        <v>0.65103999999999995</v>
      </c>
      <c r="AE97">
        <v>0.56627899999999998</v>
      </c>
      <c r="AH97">
        <v>1.32866</v>
      </c>
      <c r="AI97">
        <v>0.350271</v>
      </c>
      <c r="AO97">
        <v>27</v>
      </c>
      <c r="AP97">
        <v>3168.64</v>
      </c>
      <c r="AQ97">
        <v>9.5061999999999999E-61</v>
      </c>
      <c r="AR97">
        <v>145.19999999999999</v>
      </c>
      <c r="AS97">
        <v>1868100000</v>
      </c>
      <c r="AT97">
        <v>794800000</v>
      </c>
      <c r="AU97">
        <v>1073300000</v>
      </c>
      <c r="AV97">
        <v>35</v>
      </c>
      <c r="AW97" t="s">
        <v>470</v>
      </c>
      <c r="AX97">
        <v>5</v>
      </c>
      <c r="AY97">
        <v>0</v>
      </c>
      <c r="AZ97">
        <v>5</v>
      </c>
    </row>
    <row r="98" spans="1:52" x14ac:dyDescent="0.3">
      <c r="A98" t="s">
        <v>475</v>
      </c>
      <c r="B98" t="s">
        <v>476</v>
      </c>
      <c r="C98" t="s">
        <v>477</v>
      </c>
      <c r="D98" t="s">
        <v>478</v>
      </c>
      <c r="AD98">
        <v>-1.42798</v>
      </c>
      <c r="AE98">
        <v>1.1908700000000001</v>
      </c>
      <c r="AF98">
        <v>-0.79924499999999998</v>
      </c>
      <c r="AH98">
        <v>-0.91367799999999999</v>
      </c>
      <c r="AN98">
        <v>-1.24698</v>
      </c>
      <c r="AO98">
        <v>20</v>
      </c>
      <c r="AP98">
        <v>2187.12</v>
      </c>
      <c r="AQ98">
        <v>5.3891999999999997E-8</v>
      </c>
      <c r="AR98">
        <v>64.5</v>
      </c>
      <c r="AS98">
        <v>171090000</v>
      </c>
      <c r="AT98">
        <v>103180000</v>
      </c>
      <c r="AU98">
        <v>67905000</v>
      </c>
      <c r="AV98">
        <v>8</v>
      </c>
      <c r="AW98" t="s">
        <v>479</v>
      </c>
      <c r="AX98">
        <v>1</v>
      </c>
      <c r="AY98">
        <v>2</v>
      </c>
      <c r="AZ98">
        <v>3</v>
      </c>
    </row>
    <row r="99" spans="1:52" x14ac:dyDescent="0.3">
      <c r="A99" t="s">
        <v>480</v>
      </c>
      <c r="B99" t="s">
        <v>481</v>
      </c>
      <c r="C99" t="s">
        <v>485</v>
      </c>
      <c r="D99" t="s">
        <v>483</v>
      </c>
      <c r="AN99">
        <v>-1.97858</v>
      </c>
      <c r="AO99">
        <v>12</v>
      </c>
      <c r="AP99">
        <v>1302.69</v>
      </c>
      <c r="AQ99">
        <v>3.5264999999999998E-4</v>
      </c>
      <c r="AR99">
        <v>102.06</v>
      </c>
      <c r="AS99">
        <v>74519000</v>
      </c>
      <c r="AT99">
        <v>51350000</v>
      </c>
      <c r="AU99">
        <v>23169000</v>
      </c>
      <c r="AV99">
        <v>3</v>
      </c>
      <c r="AW99" t="s">
        <v>484</v>
      </c>
      <c r="AX99">
        <v>0</v>
      </c>
      <c r="AY99">
        <v>1</v>
      </c>
      <c r="AZ99">
        <v>1</v>
      </c>
    </row>
    <row r="100" spans="1:52" ht="15" thickBot="1" x14ac:dyDescent="0.35">
      <c r="A100" t="s">
        <v>486</v>
      </c>
      <c r="B100" t="s">
        <v>487</v>
      </c>
      <c r="C100" t="s">
        <v>491</v>
      </c>
      <c r="D100" t="s">
        <v>489</v>
      </c>
      <c r="G100">
        <v>-6.7288700000000007E-2</v>
      </c>
      <c r="M100">
        <v>-1.54183</v>
      </c>
      <c r="Q100">
        <v>2.6542500000000002</v>
      </c>
      <c r="S100">
        <v>1.16517</v>
      </c>
      <c r="AH100">
        <v>-3.2624800000000002E-2</v>
      </c>
      <c r="AI100">
        <v>0.155749</v>
      </c>
      <c r="AK100">
        <v>0.217727</v>
      </c>
      <c r="AO100">
        <v>8</v>
      </c>
      <c r="AP100">
        <v>871.50099999999998</v>
      </c>
      <c r="AQ100">
        <v>1.3577000000000001E-2</v>
      </c>
      <c r="AR100">
        <v>75.212999999999994</v>
      </c>
      <c r="AS100">
        <v>658740000</v>
      </c>
      <c r="AT100">
        <v>312290000</v>
      </c>
      <c r="AU100">
        <v>346450000</v>
      </c>
      <c r="AV100">
        <v>11</v>
      </c>
      <c r="AW100" t="s">
        <v>490</v>
      </c>
      <c r="AX100" s="3">
        <v>2</v>
      </c>
      <c r="AY100" s="3">
        <v>1</v>
      </c>
      <c r="AZ100" s="3">
        <v>3</v>
      </c>
    </row>
    <row r="101" spans="1:52" ht="15" thickTop="1" x14ac:dyDescent="0.3"/>
  </sheetData>
  <conditionalFormatting sqref="E2:AN100">
    <cfRule type="cellIs" dxfId="7" priority="1" operator="lessThan">
      <formula>-1</formula>
    </cfRule>
    <cfRule type="cellIs" dxfId="6" priority="2" operator="greaterThan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8C52-E14E-4E3D-95DD-33A78C773017}">
  <dimension ref="A1:AY309"/>
  <sheetViews>
    <sheetView topLeftCell="AN1" workbookViewId="0">
      <selection activeCell="AV1" sqref="AV1:AV1048576"/>
    </sheetView>
  </sheetViews>
  <sheetFormatPr baseColWidth="10" defaultRowHeight="14.4" x14ac:dyDescent="0.3"/>
  <cols>
    <col min="1" max="1" width="255.77734375" bestFit="1" customWidth="1"/>
    <col min="48" max="48" width="114.33203125" bestFit="1" customWidth="1"/>
  </cols>
  <sheetData>
    <row r="1" spans="1:51" x14ac:dyDescent="0.3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5" t="s">
        <v>49</v>
      </c>
      <c r="AX1" s="5" t="s">
        <v>50</v>
      </c>
      <c r="AY1" s="5" t="s">
        <v>51</v>
      </c>
    </row>
    <row r="2" spans="1:51" x14ac:dyDescent="0.3">
      <c r="A2" t="s">
        <v>964</v>
      </c>
      <c r="B2" t="s">
        <v>522</v>
      </c>
      <c r="C2" t="s">
        <v>523</v>
      </c>
      <c r="AG2">
        <v>-0.33677400000000002</v>
      </c>
      <c r="AM2">
        <v>-1.41723</v>
      </c>
      <c r="AN2">
        <v>10</v>
      </c>
      <c r="AO2">
        <v>1075.52</v>
      </c>
      <c r="AP2">
        <v>7.6267000000000001E-2</v>
      </c>
      <c r="AQ2">
        <v>16.007000000000001</v>
      </c>
      <c r="AR2">
        <v>32258000</v>
      </c>
      <c r="AS2">
        <v>19999000</v>
      </c>
      <c r="AT2">
        <v>12260000</v>
      </c>
      <c r="AU2">
        <v>2</v>
      </c>
      <c r="AV2" t="s">
        <v>1080</v>
      </c>
      <c r="AW2" s="6">
        <f>COUNTIF(D2:AM2,"&gt;=1")</f>
        <v>0</v>
      </c>
      <c r="AX2">
        <f>COUNTIF(D2:AM2,"&lt;=-1")</f>
        <v>1</v>
      </c>
      <c r="AY2">
        <f>SUM(AW2:AX2)</f>
        <v>1</v>
      </c>
    </row>
    <row r="3" spans="1:51" x14ac:dyDescent="0.3">
      <c r="A3" t="s">
        <v>965</v>
      </c>
      <c r="B3" t="s">
        <v>524</v>
      </c>
      <c r="C3" t="s">
        <v>525</v>
      </c>
      <c r="L3">
        <v>-2.6852</v>
      </c>
      <c r="M3">
        <v>-1.15239</v>
      </c>
      <c r="AN3">
        <v>11</v>
      </c>
      <c r="AO3">
        <v>1389.73</v>
      </c>
      <c r="AP3">
        <v>6.7914000000000002E-2</v>
      </c>
      <c r="AQ3">
        <v>19.132000000000001</v>
      </c>
      <c r="AR3">
        <v>22085000</v>
      </c>
      <c r="AS3">
        <v>18463000</v>
      </c>
      <c r="AT3">
        <v>3622300</v>
      </c>
      <c r="AU3">
        <v>2</v>
      </c>
      <c r="AV3" t="s">
        <v>1081</v>
      </c>
      <c r="AW3" s="6">
        <f t="shared" ref="AW3:AW66" si="0">COUNTIF(D3:AM3,"&gt;=1")</f>
        <v>0</v>
      </c>
      <c r="AX3">
        <f t="shared" ref="AX3:AX66" si="1">COUNTIF(D3:AM3,"&lt;=-1")</f>
        <v>2</v>
      </c>
      <c r="AY3">
        <f t="shared" ref="AY3:AY66" si="2">SUM(AW3:AX3)</f>
        <v>2</v>
      </c>
    </row>
    <row r="4" spans="1:51" x14ac:dyDescent="0.3">
      <c r="A4" t="s">
        <v>966</v>
      </c>
      <c r="B4" t="s">
        <v>526</v>
      </c>
      <c r="C4" t="s">
        <v>527</v>
      </c>
      <c r="O4">
        <v>-1.7588699999999999</v>
      </c>
      <c r="Q4">
        <v>-1.84467</v>
      </c>
      <c r="AN4">
        <v>10</v>
      </c>
      <c r="AO4">
        <v>1244.6300000000001</v>
      </c>
      <c r="AP4">
        <v>3.0315000000000002E-2</v>
      </c>
      <c r="AQ4">
        <v>52.786000000000001</v>
      </c>
      <c r="AR4">
        <v>117740000</v>
      </c>
      <c r="AS4">
        <v>91962000</v>
      </c>
      <c r="AT4">
        <v>25782000</v>
      </c>
      <c r="AU4">
        <v>2</v>
      </c>
      <c r="AV4" t="s">
        <v>1082</v>
      </c>
      <c r="AW4" s="6">
        <f t="shared" si="0"/>
        <v>0</v>
      </c>
      <c r="AX4">
        <f t="shared" si="1"/>
        <v>2</v>
      </c>
      <c r="AY4">
        <f t="shared" si="2"/>
        <v>2</v>
      </c>
    </row>
    <row r="5" spans="1:51" x14ac:dyDescent="0.3">
      <c r="A5" t="s">
        <v>52</v>
      </c>
      <c r="B5" t="s">
        <v>53</v>
      </c>
      <c r="C5" t="s">
        <v>54</v>
      </c>
      <c r="D5">
        <v>-0.158027</v>
      </c>
      <c r="F5">
        <v>9.4100900000000001E-2</v>
      </c>
      <c r="G5">
        <v>-6.1330299999999997E-2</v>
      </c>
      <c r="H5">
        <v>-0.86346699999999998</v>
      </c>
      <c r="L5">
        <v>-7.1155899999999998E-3</v>
      </c>
      <c r="M5">
        <v>-0.48245199999999999</v>
      </c>
      <c r="Q5">
        <v>0.34346500000000002</v>
      </c>
      <c r="Y5">
        <v>0.28888999999999998</v>
      </c>
      <c r="AA5">
        <v>-0.10012799999999999</v>
      </c>
      <c r="AD5">
        <v>0.29865799999999998</v>
      </c>
      <c r="AE5">
        <v>-0.15957299999999999</v>
      </c>
      <c r="AF5">
        <v>-0.61488900000000002</v>
      </c>
      <c r="AN5">
        <v>15</v>
      </c>
      <c r="AO5">
        <v>1640.82</v>
      </c>
      <c r="AP5">
        <v>3.6479999999999999E-2</v>
      </c>
      <c r="AQ5">
        <v>24.558</v>
      </c>
      <c r="AR5">
        <v>3128100000</v>
      </c>
      <c r="AS5">
        <v>1821600000</v>
      </c>
      <c r="AT5">
        <v>1306600000</v>
      </c>
      <c r="AU5">
        <v>12</v>
      </c>
      <c r="AV5" t="s">
        <v>1083</v>
      </c>
      <c r="AW5" s="6">
        <f t="shared" si="0"/>
        <v>0</v>
      </c>
      <c r="AX5">
        <f t="shared" si="1"/>
        <v>0</v>
      </c>
      <c r="AY5">
        <f t="shared" si="2"/>
        <v>0</v>
      </c>
    </row>
    <row r="6" spans="1:51" x14ac:dyDescent="0.3">
      <c r="A6" t="s">
        <v>967</v>
      </c>
      <c r="B6" t="s">
        <v>528</v>
      </c>
      <c r="C6" t="s">
        <v>529</v>
      </c>
      <c r="F6">
        <v>0.665848</v>
      </c>
      <c r="H6">
        <v>0.75137799999999999</v>
      </c>
      <c r="I6">
        <v>0.82056700000000005</v>
      </c>
      <c r="M6">
        <v>0.43349399999999999</v>
      </c>
      <c r="P6">
        <v>6.0462399999999999E-2</v>
      </c>
      <c r="Y6">
        <v>-0.29718299999999997</v>
      </c>
      <c r="AA6">
        <v>-0.84171499999999999</v>
      </c>
      <c r="AB6">
        <v>-0.79701200000000005</v>
      </c>
      <c r="AC6">
        <v>0.32469500000000001</v>
      </c>
      <c r="AE6">
        <v>-0.19114500000000001</v>
      </c>
      <c r="AH6">
        <v>0.333538</v>
      </c>
      <c r="AI6">
        <v>0.527671</v>
      </c>
      <c r="AJ6">
        <v>0.106348</v>
      </c>
      <c r="AK6">
        <v>-0.59200600000000003</v>
      </c>
      <c r="AL6">
        <v>-0.45727600000000002</v>
      </c>
      <c r="AM6">
        <v>-0.462893</v>
      </c>
      <c r="AN6">
        <v>8</v>
      </c>
      <c r="AO6">
        <v>867.54300000000001</v>
      </c>
      <c r="AP6">
        <v>1.6274E-2</v>
      </c>
      <c r="AQ6">
        <v>75.212999999999994</v>
      </c>
      <c r="AR6">
        <v>633700000</v>
      </c>
      <c r="AS6">
        <v>313470000</v>
      </c>
      <c r="AT6">
        <v>320230000</v>
      </c>
      <c r="AU6">
        <v>24</v>
      </c>
      <c r="AV6" t="s">
        <v>1084</v>
      </c>
      <c r="AW6" s="6">
        <f t="shared" si="0"/>
        <v>0</v>
      </c>
      <c r="AX6">
        <f t="shared" si="1"/>
        <v>0</v>
      </c>
      <c r="AY6">
        <f t="shared" si="2"/>
        <v>0</v>
      </c>
    </row>
    <row r="7" spans="1:51" x14ac:dyDescent="0.3">
      <c r="A7" t="s">
        <v>968</v>
      </c>
      <c r="B7" t="s">
        <v>530</v>
      </c>
      <c r="C7" t="s">
        <v>531</v>
      </c>
      <c r="AE7">
        <v>-3.1200399999999999</v>
      </c>
      <c r="AN7">
        <v>16</v>
      </c>
      <c r="AO7">
        <v>1871.95</v>
      </c>
      <c r="AP7">
        <v>8.2758999999999999E-2</v>
      </c>
      <c r="AQ7">
        <v>12.518000000000001</v>
      </c>
      <c r="AR7">
        <v>67553000</v>
      </c>
      <c r="AS7">
        <v>62701000</v>
      </c>
      <c r="AT7">
        <v>4851900</v>
      </c>
      <c r="AU7">
        <v>1</v>
      </c>
      <c r="AV7" t="s">
        <v>1085</v>
      </c>
      <c r="AW7" s="6">
        <f t="shared" si="0"/>
        <v>0</v>
      </c>
      <c r="AX7">
        <f t="shared" si="1"/>
        <v>1</v>
      </c>
      <c r="AY7">
        <f t="shared" si="2"/>
        <v>1</v>
      </c>
    </row>
    <row r="8" spans="1:51" x14ac:dyDescent="0.3">
      <c r="A8" t="s">
        <v>969</v>
      </c>
      <c r="B8" t="s">
        <v>532</v>
      </c>
      <c r="C8" t="s">
        <v>533</v>
      </c>
      <c r="F8">
        <v>0.31846099999999999</v>
      </c>
      <c r="H8">
        <v>-0.38198700000000002</v>
      </c>
      <c r="Y8">
        <v>0.164271</v>
      </c>
      <c r="AD8">
        <v>1.4504900000000001</v>
      </c>
      <c r="AN8">
        <v>18</v>
      </c>
      <c r="AO8">
        <v>2079.9499999999998</v>
      </c>
      <c r="AP8">
        <v>8.9378999999999999E-5</v>
      </c>
      <c r="AQ8">
        <v>59.512999999999998</v>
      </c>
      <c r="AR8">
        <v>92296000</v>
      </c>
      <c r="AS8">
        <v>39731000</v>
      </c>
      <c r="AT8">
        <v>52566000</v>
      </c>
      <c r="AU8">
        <v>4</v>
      </c>
      <c r="AV8" t="s">
        <v>1086</v>
      </c>
      <c r="AW8" s="6">
        <f t="shared" si="0"/>
        <v>1</v>
      </c>
      <c r="AX8">
        <f t="shared" si="1"/>
        <v>0</v>
      </c>
      <c r="AY8">
        <f t="shared" si="2"/>
        <v>1</v>
      </c>
    </row>
    <row r="9" spans="1:51" x14ac:dyDescent="0.3">
      <c r="A9" t="s">
        <v>970</v>
      </c>
      <c r="B9" t="s">
        <v>534</v>
      </c>
      <c r="C9" t="s">
        <v>535</v>
      </c>
      <c r="D9">
        <v>-0.35184700000000002</v>
      </c>
      <c r="E9">
        <v>9.6936400000000006E-2</v>
      </c>
      <c r="F9">
        <v>-0.108379</v>
      </c>
      <c r="G9">
        <v>-0.16245999999999999</v>
      </c>
      <c r="H9">
        <v>-0.10135</v>
      </c>
      <c r="I9">
        <v>-0.28078999999999998</v>
      </c>
      <c r="J9">
        <v>5.4084399999999998E-2</v>
      </c>
      <c r="K9">
        <v>1.24972E-2</v>
      </c>
      <c r="L9">
        <v>0.15471299999999999</v>
      </c>
      <c r="M9">
        <v>-0.1633</v>
      </c>
      <c r="N9">
        <v>0.70681799999999995</v>
      </c>
      <c r="O9">
        <v>2.1906100000000001E-2</v>
      </c>
      <c r="P9">
        <v>0.25071900000000003</v>
      </c>
      <c r="Q9">
        <v>3.45838E-3</v>
      </c>
      <c r="R9">
        <v>0.50243199999999999</v>
      </c>
      <c r="S9">
        <v>-0.105349</v>
      </c>
      <c r="T9">
        <v>5.8385899999999998E-2</v>
      </c>
      <c r="U9">
        <v>-9.2358399999999997E-4</v>
      </c>
      <c r="V9">
        <v>0.63189600000000001</v>
      </c>
      <c r="W9">
        <v>-4.4463999999999997E-2</v>
      </c>
      <c r="X9">
        <v>0.52987099999999998</v>
      </c>
      <c r="Y9">
        <v>0.15017</v>
      </c>
      <c r="Z9">
        <v>-0.65689900000000001</v>
      </c>
      <c r="AA9">
        <v>2.5237599999999998</v>
      </c>
      <c r="AB9">
        <v>1.5793299999999999</v>
      </c>
      <c r="AC9">
        <v>-0.157254</v>
      </c>
      <c r="AD9">
        <v>-1.0895699999999999</v>
      </c>
      <c r="AE9">
        <v>-1.21117E-2</v>
      </c>
      <c r="AF9">
        <v>3.6186900000000001E-2</v>
      </c>
      <c r="AG9">
        <v>-0.17644599999999999</v>
      </c>
      <c r="AH9">
        <v>-0.15359100000000001</v>
      </c>
      <c r="AI9">
        <v>-0.29475600000000002</v>
      </c>
      <c r="AJ9">
        <v>-0.112646</v>
      </c>
      <c r="AK9">
        <v>5.3281500000000002E-3</v>
      </c>
      <c r="AL9">
        <v>-1.9053400000000002E-2</v>
      </c>
      <c r="AM9">
        <v>7.2174500000000003E-2</v>
      </c>
      <c r="AN9">
        <v>8</v>
      </c>
      <c r="AO9">
        <v>894.44500000000005</v>
      </c>
      <c r="AP9">
        <v>5.8456000000000003E-3</v>
      </c>
      <c r="AQ9">
        <v>98.629000000000005</v>
      </c>
      <c r="AR9">
        <v>75571000000</v>
      </c>
      <c r="AS9">
        <v>37427000000</v>
      </c>
      <c r="AT9">
        <v>38144000000</v>
      </c>
      <c r="AU9">
        <v>207</v>
      </c>
      <c r="AV9" t="s">
        <v>1087</v>
      </c>
      <c r="AW9" s="6">
        <f t="shared" si="0"/>
        <v>2</v>
      </c>
      <c r="AX9">
        <f t="shared" si="1"/>
        <v>1</v>
      </c>
      <c r="AY9">
        <f t="shared" si="2"/>
        <v>3</v>
      </c>
    </row>
    <row r="10" spans="1:51" x14ac:dyDescent="0.3">
      <c r="A10" t="s">
        <v>56</v>
      </c>
      <c r="B10" t="s">
        <v>57</v>
      </c>
      <c r="C10" t="s">
        <v>58</v>
      </c>
      <c r="AB10">
        <v>0.56110599999999999</v>
      </c>
      <c r="AE10">
        <v>0.43871900000000003</v>
      </c>
      <c r="AG10">
        <v>-6.69714E-2</v>
      </c>
      <c r="AI10">
        <v>5.0606100000000001E-2</v>
      </c>
      <c r="AJ10">
        <v>-0.60805600000000004</v>
      </c>
      <c r="AK10">
        <v>-2.5735000000000001E-2</v>
      </c>
      <c r="AN10">
        <v>9</v>
      </c>
      <c r="AO10">
        <v>989.49599999999998</v>
      </c>
      <c r="AP10">
        <v>4.6686999999999996E-3</v>
      </c>
      <c r="AQ10">
        <v>79.596999999999994</v>
      </c>
      <c r="AR10">
        <v>4866600000</v>
      </c>
      <c r="AS10">
        <v>2227100000</v>
      </c>
      <c r="AT10">
        <v>2639500000</v>
      </c>
      <c r="AU10">
        <v>6</v>
      </c>
      <c r="AV10" t="s">
        <v>1088</v>
      </c>
      <c r="AW10" s="6">
        <f t="shared" si="0"/>
        <v>0</v>
      </c>
      <c r="AX10">
        <f t="shared" si="1"/>
        <v>0</v>
      </c>
      <c r="AY10">
        <f t="shared" si="2"/>
        <v>0</v>
      </c>
    </row>
    <row r="11" spans="1:51" x14ac:dyDescent="0.3">
      <c r="A11" t="s">
        <v>60</v>
      </c>
      <c r="B11" t="s">
        <v>57</v>
      </c>
      <c r="C11" t="s">
        <v>536</v>
      </c>
      <c r="D11">
        <v>0.138159</v>
      </c>
      <c r="E11">
        <v>-1.5683199999999999</v>
      </c>
      <c r="F11">
        <v>0.61795699999999998</v>
      </c>
      <c r="G11">
        <v>-0.36870000000000003</v>
      </c>
      <c r="H11">
        <v>-1.1913899999999999</v>
      </c>
      <c r="I11">
        <v>-1.50607</v>
      </c>
      <c r="J11">
        <v>0.33239299999999999</v>
      </c>
      <c r="K11">
        <v>-0.39940700000000001</v>
      </c>
      <c r="L11">
        <v>0.99682300000000001</v>
      </c>
      <c r="M11">
        <v>-0.90744100000000005</v>
      </c>
      <c r="N11">
        <v>0.46445900000000001</v>
      </c>
      <c r="O11">
        <v>-0.11658200000000001</v>
      </c>
      <c r="P11">
        <v>-0.54233200000000004</v>
      </c>
      <c r="Q11">
        <v>-0.89840399999999998</v>
      </c>
      <c r="R11">
        <v>0.47612199999999999</v>
      </c>
      <c r="S11">
        <v>-4.3924999999999997E-3</v>
      </c>
      <c r="T11">
        <v>-1.04799</v>
      </c>
      <c r="U11">
        <v>1.05297</v>
      </c>
      <c r="V11">
        <v>-1.20919</v>
      </c>
      <c r="W11">
        <v>-8.5481399999999999E-2</v>
      </c>
      <c r="X11">
        <v>1.3468199999999999</v>
      </c>
      <c r="Y11">
        <v>-0.31163200000000002</v>
      </c>
      <c r="Z11">
        <v>0.84839799999999999</v>
      </c>
      <c r="AA11">
        <v>2.6826599999999998</v>
      </c>
      <c r="AB11">
        <v>1.04579</v>
      </c>
      <c r="AC11">
        <v>-0.34044099999999999</v>
      </c>
      <c r="AD11">
        <v>-1.20234</v>
      </c>
      <c r="AE11">
        <v>-0.78923699999999997</v>
      </c>
      <c r="AF11">
        <v>-1.53617</v>
      </c>
      <c r="AG11">
        <v>1.2988299999999999</v>
      </c>
      <c r="AH11">
        <v>0.80669500000000005</v>
      </c>
      <c r="AI11">
        <v>-1.3307899999999999</v>
      </c>
      <c r="AJ11">
        <v>-1.61883</v>
      </c>
      <c r="AK11">
        <v>-0.279476</v>
      </c>
      <c r="AL11">
        <v>0.43701499999999999</v>
      </c>
      <c r="AM11">
        <v>0.41456900000000002</v>
      </c>
      <c r="AN11">
        <v>14</v>
      </c>
      <c r="AO11">
        <v>1476.69</v>
      </c>
      <c r="AP11">
        <v>8.0225999999999996E-20</v>
      </c>
      <c r="AQ11">
        <v>188.96</v>
      </c>
      <c r="AR11">
        <v>15422000000</v>
      </c>
      <c r="AS11">
        <v>9971800000</v>
      </c>
      <c r="AT11">
        <v>5449900000</v>
      </c>
      <c r="AU11">
        <v>295</v>
      </c>
      <c r="AV11" t="s">
        <v>1088</v>
      </c>
      <c r="AW11" s="6">
        <f t="shared" si="0"/>
        <v>5</v>
      </c>
      <c r="AX11">
        <f t="shared" si="1"/>
        <v>9</v>
      </c>
      <c r="AY11">
        <f t="shared" si="2"/>
        <v>14</v>
      </c>
    </row>
    <row r="12" spans="1:51" x14ac:dyDescent="0.3">
      <c r="A12" t="s">
        <v>60</v>
      </c>
      <c r="B12" t="s">
        <v>57</v>
      </c>
      <c r="C12" t="s">
        <v>537</v>
      </c>
      <c r="AC12">
        <v>-1.6008199999999999</v>
      </c>
      <c r="AN12">
        <v>21</v>
      </c>
      <c r="AO12">
        <v>2204.09</v>
      </c>
      <c r="AP12">
        <v>3.7956999999999998E-2</v>
      </c>
      <c r="AQ12">
        <v>17.425000000000001</v>
      </c>
      <c r="AR12">
        <v>5561600</v>
      </c>
      <c r="AS12">
        <v>4782700</v>
      </c>
      <c r="AT12">
        <v>778880</v>
      </c>
      <c r="AU12">
        <v>2</v>
      </c>
      <c r="AV12" t="s">
        <v>1088</v>
      </c>
      <c r="AW12" s="6">
        <f t="shared" si="0"/>
        <v>0</v>
      </c>
      <c r="AX12">
        <f t="shared" si="1"/>
        <v>1</v>
      </c>
      <c r="AY12">
        <f t="shared" si="2"/>
        <v>1</v>
      </c>
    </row>
    <row r="13" spans="1:51" x14ac:dyDescent="0.3">
      <c r="A13" t="s">
        <v>60</v>
      </c>
      <c r="B13" t="s">
        <v>57</v>
      </c>
      <c r="C13" t="s">
        <v>61</v>
      </c>
      <c r="M13">
        <v>-0.85532699999999995</v>
      </c>
      <c r="T13">
        <v>-1.4642299999999999</v>
      </c>
      <c r="Y13">
        <v>-0.30626999999999999</v>
      </c>
      <c r="AE13">
        <v>-0.89861899999999995</v>
      </c>
      <c r="AF13">
        <v>-2.10501</v>
      </c>
      <c r="AN13">
        <v>7</v>
      </c>
      <c r="AO13">
        <v>745.41600000000005</v>
      </c>
      <c r="AP13">
        <v>5.2172000000000003E-2</v>
      </c>
      <c r="AQ13">
        <v>69.432000000000002</v>
      </c>
      <c r="AR13">
        <v>319500000</v>
      </c>
      <c r="AS13">
        <v>211270000</v>
      </c>
      <c r="AT13">
        <v>108230000</v>
      </c>
      <c r="AU13">
        <v>6</v>
      </c>
      <c r="AV13" t="s">
        <v>1088</v>
      </c>
      <c r="AW13" s="6">
        <f t="shared" si="0"/>
        <v>0</v>
      </c>
      <c r="AX13">
        <f t="shared" si="1"/>
        <v>2</v>
      </c>
      <c r="AY13">
        <f t="shared" si="2"/>
        <v>2</v>
      </c>
    </row>
    <row r="14" spans="1:51" x14ac:dyDescent="0.3">
      <c r="A14" t="s">
        <v>971</v>
      </c>
      <c r="B14" t="s">
        <v>538</v>
      </c>
      <c r="C14" t="s">
        <v>539</v>
      </c>
      <c r="D14">
        <v>0.967611</v>
      </c>
      <c r="E14">
        <v>1.5338099999999999</v>
      </c>
      <c r="F14">
        <v>1.98976</v>
      </c>
      <c r="G14">
        <v>0.79393800000000003</v>
      </c>
      <c r="H14">
        <v>1.2342599999999999</v>
      </c>
      <c r="I14">
        <v>1.7204999999999999</v>
      </c>
      <c r="J14">
        <v>1.83487</v>
      </c>
      <c r="K14">
        <v>1.7563800000000001</v>
      </c>
      <c r="M14">
        <v>0.71659600000000001</v>
      </c>
      <c r="N14">
        <v>1.8156600000000001</v>
      </c>
      <c r="O14">
        <v>2.03573</v>
      </c>
      <c r="P14">
        <v>0.77559800000000001</v>
      </c>
      <c r="Q14">
        <v>1.2414700000000001</v>
      </c>
      <c r="T14">
        <v>0.97438199999999997</v>
      </c>
      <c r="W14">
        <v>1.3337699999999999</v>
      </c>
      <c r="X14">
        <v>1.39578</v>
      </c>
      <c r="Z14">
        <v>0.70557999999999998</v>
      </c>
      <c r="AB14">
        <v>0.78307899999999997</v>
      </c>
      <c r="AC14">
        <v>1.24708</v>
      </c>
      <c r="AE14">
        <v>1.5326200000000001</v>
      </c>
      <c r="AF14">
        <v>1.60843</v>
      </c>
      <c r="AG14">
        <v>1.3794500000000001</v>
      </c>
      <c r="AH14">
        <v>1.9281600000000001</v>
      </c>
      <c r="AI14">
        <v>1.8097399999999999</v>
      </c>
      <c r="AJ14">
        <v>1.94696</v>
      </c>
      <c r="AK14">
        <v>0.48129899999999998</v>
      </c>
      <c r="AL14">
        <v>0.72935700000000003</v>
      </c>
      <c r="AM14">
        <v>1.75125</v>
      </c>
      <c r="AN14">
        <v>15</v>
      </c>
      <c r="AO14">
        <v>1628.78</v>
      </c>
      <c r="AP14">
        <v>3.424E-21</v>
      </c>
      <c r="AQ14">
        <v>182.28</v>
      </c>
      <c r="AR14">
        <v>2015600000</v>
      </c>
      <c r="AS14">
        <v>572020000</v>
      </c>
      <c r="AT14">
        <v>1443500000</v>
      </c>
      <c r="AU14">
        <v>67</v>
      </c>
      <c r="AV14" t="s">
        <v>1089</v>
      </c>
      <c r="AW14" s="6">
        <f t="shared" si="0"/>
        <v>19</v>
      </c>
      <c r="AX14">
        <f t="shared" si="1"/>
        <v>0</v>
      </c>
      <c r="AY14">
        <f t="shared" si="2"/>
        <v>19</v>
      </c>
    </row>
    <row r="15" spans="1:51" x14ac:dyDescent="0.3">
      <c r="A15" t="s">
        <v>972</v>
      </c>
      <c r="B15" t="s">
        <v>540</v>
      </c>
      <c r="C15" t="s">
        <v>541</v>
      </c>
      <c r="G15">
        <v>-4.05863</v>
      </c>
      <c r="H15">
        <v>1.8571800000000001</v>
      </c>
      <c r="L15">
        <v>-2.8114699999999999</v>
      </c>
      <c r="U15">
        <v>-1.17082</v>
      </c>
      <c r="Z15">
        <v>-5.3178400000000003</v>
      </c>
      <c r="AN15">
        <v>21</v>
      </c>
      <c r="AO15">
        <v>2232.12</v>
      </c>
      <c r="AP15">
        <v>8.8592000000000004E-2</v>
      </c>
      <c r="AQ15">
        <v>14.148</v>
      </c>
      <c r="AR15">
        <v>351870000</v>
      </c>
      <c r="AS15">
        <v>325550000</v>
      </c>
      <c r="AT15">
        <v>26321000</v>
      </c>
      <c r="AU15">
        <v>5</v>
      </c>
      <c r="AV15" t="s">
        <v>1090</v>
      </c>
      <c r="AW15" s="6">
        <f t="shared" si="0"/>
        <v>1</v>
      </c>
      <c r="AX15">
        <f t="shared" si="1"/>
        <v>4</v>
      </c>
      <c r="AY15">
        <f t="shared" si="2"/>
        <v>5</v>
      </c>
    </row>
    <row r="16" spans="1:51" x14ac:dyDescent="0.3">
      <c r="A16" t="s">
        <v>973</v>
      </c>
      <c r="B16" t="s">
        <v>542</v>
      </c>
      <c r="C16" t="s">
        <v>543</v>
      </c>
      <c r="K16">
        <v>-1.22567</v>
      </c>
      <c r="Y16">
        <v>0.30812800000000001</v>
      </c>
      <c r="AC16">
        <v>-0.91618100000000002</v>
      </c>
      <c r="AJ16">
        <v>-0.95847700000000002</v>
      </c>
      <c r="AN16">
        <v>10</v>
      </c>
      <c r="AO16">
        <v>1038.58</v>
      </c>
      <c r="AP16">
        <v>7.0603999999999997E-3</v>
      </c>
      <c r="AQ16">
        <v>70.438999999999993</v>
      </c>
      <c r="AR16">
        <v>162850000</v>
      </c>
      <c r="AS16">
        <v>111890000</v>
      </c>
      <c r="AT16">
        <v>50961000</v>
      </c>
      <c r="AU16">
        <v>4</v>
      </c>
      <c r="AV16" t="s">
        <v>1091</v>
      </c>
      <c r="AW16" s="6">
        <f t="shared" si="0"/>
        <v>0</v>
      </c>
      <c r="AX16">
        <f t="shared" si="1"/>
        <v>1</v>
      </c>
      <c r="AY16">
        <f t="shared" si="2"/>
        <v>1</v>
      </c>
    </row>
    <row r="17" spans="1:51" x14ac:dyDescent="0.3">
      <c r="A17" t="s">
        <v>974</v>
      </c>
      <c r="B17" t="s">
        <v>545</v>
      </c>
      <c r="C17" t="s">
        <v>546</v>
      </c>
      <c r="E17">
        <v>-2.1516199999999999</v>
      </c>
      <c r="F17">
        <v>-2.0333899999999998</v>
      </c>
      <c r="G17">
        <v>-1.93011</v>
      </c>
      <c r="H17">
        <v>-3.2433200000000002</v>
      </c>
      <c r="I17">
        <v>-1.58979</v>
      </c>
      <c r="J17">
        <v>-3.2664499999999999</v>
      </c>
      <c r="K17">
        <v>-2.2415400000000001</v>
      </c>
      <c r="N17">
        <v>-4.0854900000000001</v>
      </c>
      <c r="P17">
        <v>-1.6122000000000001</v>
      </c>
      <c r="Q17">
        <v>-3.3068599999999999</v>
      </c>
      <c r="R17">
        <v>-3.5281699999999998</v>
      </c>
      <c r="S17">
        <v>-3.0386000000000002</v>
      </c>
      <c r="T17">
        <v>-2.5738099999999999</v>
      </c>
      <c r="U17">
        <v>-2.0616599999999998</v>
      </c>
      <c r="W17">
        <v>-2.6013000000000002</v>
      </c>
      <c r="X17">
        <v>-4.2008599999999996</v>
      </c>
      <c r="Y17">
        <v>-2.7932600000000001</v>
      </c>
      <c r="Z17">
        <v>-4.1802299999999999</v>
      </c>
      <c r="AA17">
        <v>-4.1100199999999996</v>
      </c>
      <c r="AB17">
        <v>-3.6415099999999998</v>
      </c>
      <c r="AC17">
        <v>-1.7887599999999999</v>
      </c>
      <c r="AD17">
        <v>-2.80783</v>
      </c>
      <c r="AE17">
        <v>-2.9380999999999999</v>
      </c>
      <c r="AF17">
        <v>-2.2494800000000001</v>
      </c>
      <c r="AG17">
        <v>-2.5123500000000001</v>
      </c>
      <c r="AH17">
        <v>-1.8982399999999999</v>
      </c>
      <c r="AI17">
        <v>-1.7729999999999999</v>
      </c>
      <c r="AJ17">
        <v>-2.4003399999999999</v>
      </c>
      <c r="AK17">
        <v>-1.64147</v>
      </c>
      <c r="AM17">
        <v>-2.1814100000000001</v>
      </c>
      <c r="AN17">
        <v>7</v>
      </c>
      <c r="AO17">
        <v>771.48500000000001</v>
      </c>
      <c r="AP17">
        <v>2.3197999999999999E-3</v>
      </c>
      <c r="AQ17">
        <v>166.34</v>
      </c>
      <c r="AR17">
        <v>19595000000</v>
      </c>
      <c r="AS17">
        <v>17145000000</v>
      </c>
      <c r="AT17">
        <v>2449700000</v>
      </c>
      <c r="AU17">
        <v>81</v>
      </c>
      <c r="AV17" t="s">
        <v>1092</v>
      </c>
      <c r="AW17" s="6">
        <f t="shared" si="0"/>
        <v>0</v>
      </c>
      <c r="AX17">
        <f t="shared" si="1"/>
        <v>30</v>
      </c>
      <c r="AY17">
        <f t="shared" si="2"/>
        <v>30</v>
      </c>
    </row>
    <row r="18" spans="1:51" x14ac:dyDescent="0.3">
      <c r="A18" t="s">
        <v>64</v>
      </c>
      <c r="B18" t="s">
        <v>65</v>
      </c>
      <c r="C18" t="s">
        <v>66</v>
      </c>
      <c r="AB18">
        <v>-0.44795699999999999</v>
      </c>
      <c r="AN18">
        <v>17</v>
      </c>
      <c r="AO18">
        <v>1890.94</v>
      </c>
      <c r="AP18">
        <v>7.2308999999999998E-2</v>
      </c>
      <c r="AQ18">
        <v>9.7880000000000003</v>
      </c>
      <c r="AR18">
        <v>24850000</v>
      </c>
      <c r="AS18">
        <v>10039000</v>
      </c>
      <c r="AT18">
        <v>14811000</v>
      </c>
      <c r="AU18">
        <v>1</v>
      </c>
      <c r="AV18" t="s">
        <v>1093</v>
      </c>
      <c r="AW18" s="6">
        <f t="shared" si="0"/>
        <v>0</v>
      </c>
      <c r="AX18">
        <f t="shared" si="1"/>
        <v>0</v>
      </c>
      <c r="AY18">
        <f t="shared" si="2"/>
        <v>0</v>
      </c>
    </row>
    <row r="19" spans="1:51" x14ac:dyDescent="0.3">
      <c r="A19" t="s">
        <v>68</v>
      </c>
      <c r="B19" t="s">
        <v>69</v>
      </c>
      <c r="C19" t="s">
        <v>70</v>
      </c>
      <c r="AM19">
        <v>-0.187724</v>
      </c>
      <c r="AN19">
        <v>11</v>
      </c>
      <c r="AO19">
        <v>1374.66</v>
      </c>
      <c r="AP19">
        <v>7.4158000000000002E-2</v>
      </c>
      <c r="AQ19">
        <v>22.027999999999999</v>
      </c>
      <c r="AR19">
        <v>525540000</v>
      </c>
      <c r="AS19">
        <v>426390000</v>
      </c>
      <c r="AT19">
        <v>99158000</v>
      </c>
      <c r="AU19">
        <v>1</v>
      </c>
      <c r="AV19" t="s">
        <v>1094</v>
      </c>
      <c r="AW19" s="6">
        <f t="shared" si="0"/>
        <v>0</v>
      </c>
      <c r="AX19">
        <f t="shared" si="1"/>
        <v>0</v>
      </c>
      <c r="AY19">
        <f t="shared" si="2"/>
        <v>0</v>
      </c>
    </row>
    <row r="20" spans="1:51" x14ac:dyDescent="0.3">
      <c r="A20" t="s">
        <v>72</v>
      </c>
      <c r="B20" t="s">
        <v>69</v>
      </c>
      <c r="C20" t="s">
        <v>73</v>
      </c>
      <c r="F20">
        <v>1.22688</v>
      </c>
      <c r="H20">
        <v>0.66802799999999996</v>
      </c>
      <c r="AE20">
        <v>1.0104900000000001</v>
      </c>
      <c r="AN20">
        <v>10</v>
      </c>
      <c r="AO20">
        <v>1415.65</v>
      </c>
      <c r="AP20">
        <v>7.1017999999999998E-2</v>
      </c>
      <c r="AQ20">
        <v>19.242999999999999</v>
      </c>
      <c r="AR20">
        <v>183440000</v>
      </c>
      <c r="AS20">
        <v>61010000</v>
      </c>
      <c r="AT20">
        <v>122430000</v>
      </c>
      <c r="AU20">
        <v>3</v>
      </c>
      <c r="AV20" t="s">
        <v>1095</v>
      </c>
      <c r="AW20" s="6">
        <f t="shared" si="0"/>
        <v>2</v>
      </c>
      <c r="AX20">
        <f t="shared" si="1"/>
        <v>0</v>
      </c>
      <c r="AY20">
        <f t="shared" si="2"/>
        <v>2</v>
      </c>
    </row>
    <row r="21" spans="1:51" x14ac:dyDescent="0.3">
      <c r="A21" t="s">
        <v>975</v>
      </c>
      <c r="B21" t="s">
        <v>548</v>
      </c>
      <c r="C21" t="s">
        <v>549</v>
      </c>
      <c r="D21">
        <v>1.4180299999999999</v>
      </c>
      <c r="F21">
        <v>4.6979899999999998E-2</v>
      </c>
      <c r="H21">
        <v>1.1278999999999999</v>
      </c>
      <c r="I21">
        <v>0.97438199999999997</v>
      </c>
      <c r="K21">
        <v>0.91111600000000004</v>
      </c>
      <c r="L21">
        <v>-0.626224</v>
      </c>
      <c r="M21">
        <v>0.23707400000000001</v>
      </c>
      <c r="O21">
        <v>-0.53232400000000002</v>
      </c>
      <c r="Q21">
        <v>-1.0804800000000001</v>
      </c>
      <c r="R21">
        <v>-0.39363399999999998</v>
      </c>
      <c r="S21">
        <v>-0.80669500000000005</v>
      </c>
      <c r="T21">
        <v>-0.11891500000000001</v>
      </c>
      <c r="Y21">
        <v>0.36636400000000002</v>
      </c>
      <c r="AC21">
        <v>1.53302</v>
      </c>
      <c r="AD21">
        <v>0.93145599999999995</v>
      </c>
      <c r="AE21">
        <v>0.94103099999999995</v>
      </c>
      <c r="AF21">
        <v>1.2181</v>
      </c>
      <c r="AG21">
        <v>-0.42877900000000002</v>
      </c>
      <c r="AH21">
        <v>0.36143199999999998</v>
      </c>
      <c r="AJ21">
        <v>0.898092</v>
      </c>
      <c r="AL21">
        <v>0.39275700000000002</v>
      </c>
      <c r="AM21">
        <v>0.77408100000000002</v>
      </c>
      <c r="AN21">
        <v>9</v>
      </c>
      <c r="AO21">
        <v>1040.45</v>
      </c>
      <c r="AP21">
        <v>1.3534E-3</v>
      </c>
      <c r="AQ21">
        <v>87.257999999999996</v>
      </c>
      <c r="AR21">
        <v>1730800000</v>
      </c>
      <c r="AS21">
        <v>685630000</v>
      </c>
      <c r="AT21">
        <v>1045200000</v>
      </c>
      <c r="AU21">
        <v>31</v>
      </c>
      <c r="AV21" t="s">
        <v>550</v>
      </c>
      <c r="AW21" s="6">
        <f t="shared" si="0"/>
        <v>4</v>
      </c>
      <c r="AX21">
        <f t="shared" si="1"/>
        <v>1</v>
      </c>
      <c r="AY21">
        <f t="shared" si="2"/>
        <v>5</v>
      </c>
    </row>
    <row r="22" spans="1:51" x14ac:dyDescent="0.3">
      <c r="A22" t="s">
        <v>75</v>
      </c>
      <c r="B22" t="s">
        <v>76</v>
      </c>
      <c r="C22" t="s">
        <v>77</v>
      </c>
      <c r="AD22">
        <v>-2.2282999999999999</v>
      </c>
      <c r="AJ22">
        <v>-1.60982</v>
      </c>
      <c r="AL22">
        <v>-2.2941400000000001</v>
      </c>
      <c r="AM22">
        <v>-2.0286200000000001</v>
      </c>
      <c r="AN22">
        <v>10</v>
      </c>
      <c r="AO22">
        <v>1029.53</v>
      </c>
      <c r="AP22">
        <v>2.8219999999999999E-2</v>
      </c>
      <c r="AQ22">
        <v>47.082000000000001</v>
      </c>
      <c r="AR22">
        <v>253630000</v>
      </c>
      <c r="AS22">
        <v>185280000</v>
      </c>
      <c r="AT22">
        <v>68348000</v>
      </c>
      <c r="AU22">
        <v>4</v>
      </c>
      <c r="AV22" t="s">
        <v>1096</v>
      </c>
      <c r="AW22" s="6">
        <f t="shared" si="0"/>
        <v>0</v>
      </c>
      <c r="AX22">
        <f t="shared" si="1"/>
        <v>4</v>
      </c>
      <c r="AY22">
        <f t="shared" si="2"/>
        <v>4</v>
      </c>
    </row>
    <row r="23" spans="1:51" x14ac:dyDescent="0.3">
      <c r="A23" t="s">
        <v>976</v>
      </c>
      <c r="B23" t="s">
        <v>551</v>
      </c>
      <c r="C23" t="s">
        <v>552</v>
      </c>
      <c r="AJ23">
        <v>-1.0569999999999999</v>
      </c>
      <c r="AN23">
        <v>10</v>
      </c>
      <c r="AO23">
        <v>1193.7</v>
      </c>
      <c r="AP23">
        <v>3.9516999999999998E-3</v>
      </c>
      <c r="AQ23">
        <v>78.727999999999994</v>
      </c>
      <c r="AR23">
        <v>22462000</v>
      </c>
      <c r="AS23">
        <v>14463000</v>
      </c>
      <c r="AT23">
        <v>7998900</v>
      </c>
      <c r="AU23">
        <v>3</v>
      </c>
      <c r="AV23" t="s">
        <v>553</v>
      </c>
      <c r="AW23" s="6">
        <f t="shared" si="0"/>
        <v>0</v>
      </c>
      <c r="AX23">
        <f t="shared" si="1"/>
        <v>1</v>
      </c>
      <c r="AY23">
        <f t="shared" si="2"/>
        <v>1</v>
      </c>
    </row>
    <row r="24" spans="1:51" x14ac:dyDescent="0.3">
      <c r="A24" t="s">
        <v>79</v>
      </c>
      <c r="B24" t="s">
        <v>80</v>
      </c>
      <c r="C24" t="s">
        <v>81</v>
      </c>
      <c r="R24">
        <v>1.8708199999999999</v>
      </c>
      <c r="AN24">
        <v>15</v>
      </c>
      <c r="AO24">
        <v>1541.86</v>
      </c>
      <c r="AP24">
        <v>8.0712000000000006E-2</v>
      </c>
      <c r="AQ24">
        <v>10.787000000000001</v>
      </c>
      <c r="AR24">
        <v>274410000</v>
      </c>
      <c r="AS24">
        <v>66507000</v>
      </c>
      <c r="AT24">
        <v>207900000</v>
      </c>
      <c r="AU24">
        <v>1</v>
      </c>
      <c r="AV24" t="s">
        <v>1097</v>
      </c>
      <c r="AW24" s="6">
        <f t="shared" si="0"/>
        <v>1</v>
      </c>
      <c r="AX24">
        <f t="shared" si="1"/>
        <v>0</v>
      </c>
      <c r="AY24">
        <f t="shared" si="2"/>
        <v>1</v>
      </c>
    </row>
    <row r="25" spans="1:51" x14ac:dyDescent="0.3">
      <c r="A25" t="s">
        <v>83</v>
      </c>
      <c r="B25" t="s">
        <v>84</v>
      </c>
      <c r="C25" t="s">
        <v>85</v>
      </c>
      <c r="O25">
        <v>0.23094100000000001</v>
      </c>
      <c r="P25">
        <v>-0.71028400000000003</v>
      </c>
      <c r="Y25">
        <v>-0.383247</v>
      </c>
      <c r="AD25">
        <v>-0.33177200000000001</v>
      </c>
      <c r="AG25">
        <v>-1.2108000000000001</v>
      </c>
      <c r="AN25">
        <v>10</v>
      </c>
      <c r="AO25">
        <v>1111.56</v>
      </c>
      <c r="AP25">
        <v>8.9924000000000004E-4</v>
      </c>
      <c r="AQ25">
        <v>103.19</v>
      </c>
      <c r="AR25">
        <v>283870000</v>
      </c>
      <c r="AS25">
        <v>176890000</v>
      </c>
      <c r="AT25">
        <v>106980000</v>
      </c>
      <c r="AU25">
        <v>7</v>
      </c>
      <c r="AV25" t="s">
        <v>1098</v>
      </c>
      <c r="AW25" s="6">
        <f t="shared" si="0"/>
        <v>0</v>
      </c>
      <c r="AX25">
        <f t="shared" si="1"/>
        <v>1</v>
      </c>
      <c r="AY25">
        <f t="shared" si="2"/>
        <v>1</v>
      </c>
    </row>
    <row r="26" spans="1:51" x14ac:dyDescent="0.3">
      <c r="A26" t="s">
        <v>87</v>
      </c>
      <c r="B26" t="s">
        <v>88</v>
      </c>
      <c r="C26" t="s">
        <v>89</v>
      </c>
      <c r="J26">
        <v>2.0400499999999999</v>
      </c>
      <c r="K26">
        <v>2.17517</v>
      </c>
      <c r="L26">
        <v>1.87727</v>
      </c>
      <c r="N26">
        <v>0.79717899999999997</v>
      </c>
      <c r="P26">
        <v>2.0158900000000002</v>
      </c>
      <c r="Z26">
        <v>1.22749</v>
      </c>
      <c r="AH26">
        <v>1.9161699999999999</v>
      </c>
      <c r="AN26">
        <v>10</v>
      </c>
      <c r="AO26">
        <v>1101.6500000000001</v>
      </c>
      <c r="AP26">
        <v>3.1397000000000001E-2</v>
      </c>
      <c r="AQ26">
        <v>27.329000000000001</v>
      </c>
      <c r="AR26">
        <v>364640000</v>
      </c>
      <c r="AS26">
        <v>91754000</v>
      </c>
      <c r="AT26">
        <v>272890000</v>
      </c>
      <c r="AU26">
        <v>7</v>
      </c>
      <c r="AV26" t="s">
        <v>1099</v>
      </c>
      <c r="AW26" s="6">
        <f t="shared" si="0"/>
        <v>6</v>
      </c>
      <c r="AX26">
        <f t="shared" si="1"/>
        <v>0</v>
      </c>
      <c r="AY26">
        <f t="shared" si="2"/>
        <v>6</v>
      </c>
    </row>
    <row r="27" spans="1:51" x14ac:dyDescent="0.3">
      <c r="A27" t="s">
        <v>977</v>
      </c>
      <c r="B27" t="s">
        <v>554</v>
      </c>
      <c r="C27" t="s">
        <v>555</v>
      </c>
      <c r="E27">
        <v>2.97403</v>
      </c>
      <c r="F27">
        <v>0.94904900000000003</v>
      </c>
      <c r="G27">
        <v>2.7486799999999998</v>
      </c>
      <c r="H27">
        <v>3.10975</v>
      </c>
      <c r="I27">
        <v>2.0497000000000001</v>
      </c>
      <c r="J27">
        <v>3.4212899999999999</v>
      </c>
      <c r="K27">
        <v>3.0120100000000001</v>
      </c>
      <c r="L27">
        <v>3.1920000000000002</v>
      </c>
      <c r="M27">
        <v>2.8248099999999998</v>
      </c>
      <c r="N27">
        <v>1.5867899999999999</v>
      </c>
      <c r="O27">
        <v>1.9557199999999999</v>
      </c>
      <c r="P27">
        <v>2.5739800000000002</v>
      </c>
      <c r="Q27">
        <v>1.67947</v>
      </c>
      <c r="R27">
        <v>2.99857</v>
      </c>
      <c r="S27">
        <v>2.5775899999999998</v>
      </c>
      <c r="U27">
        <v>3.2441900000000001</v>
      </c>
      <c r="V27">
        <v>3.7233399999999999</v>
      </c>
      <c r="X27">
        <v>1.5605199999999999</v>
      </c>
      <c r="Y27">
        <v>1.15892</v>
      </c>
      <c r="Z27">
        <v>-1.9849600000000001</v>
      </c>
      <c r="AA27">
        <v>0.23388800000000001</v>
      </c>
      <c r="AB27">
        <v>0.83842700000000003</v>
      </c>
      <c r="AC27">
        <v>0.67229000000000005</v>
      </c>
      <c r="AD27">
        <v>1.73885</v>
      </c>
      <c r="AE27">
        <v>1.4562299999999999</v>
      </c>
      <c r="AF27">
        <v>3.5591200000000001</v>
      </c>
      <c r="AG27">
        <v>1.09606</v>
      </c>
      <c r="AH27">
        <v>2.90801</v>
      </c>
      <c r="AI27">
        <v>3.25048</v>
      </c>
      <c r="AJ27">
        <v>1.3626100000000001</v>
      </c>
      <c r="AK27">
        <v>-0.702515</v>
      </c>
      <c r="AL27">
        <v>5.5334599999999998E-2</v>
      </c>
      <c r="AM27">
        <v>1.7497499999999999</v>
      </c>
      <c r="AN27">
        <v>7</v>
      </c>
      <c r="AO27">
        <v>756.47500000000002</v>
      </c>
      <c r="AP27">
        <v>7.8338999999999995E-3</v>
      </c>
      <c r="AQ27">
        <v>124.89</v>
      </c>
      <c r="AR27">
        <v>1511800000</v>
      </c>
      <c r="AS27">
        <v>460440000</v>
      </c>
      <c r="AT27">
        <v>1051400000</v>
      </c>
      <c r="AU27">
        <v>67</v>
      </c>
      <c r="AV27" t="s">
        <v>556</v>
      </c>
      <c r="AW27" s="6">
        <f t="shared" si="0"/>
        <v>26</v>
      </c>
      <c r="AX27">
        <f t="shared" si="1"/>
        <v>1</v>
      </c>
      <c r="AY27">
        <f t="shared" si="2"/>
        <v>27</v>
      </c>
    </row>
    <row r="28" spans="1:51" x14ac:dyDescent="0.3">
      <c r="A28" t="s">
        <v>91</v>
      </c>
      <c r="B28" t="s">
        <v>92</v>
      </c>
      <c r="C28" t="s">
        <v>93</v>
      </c>
      <c r="Y28">
        <v>-5.0018900000000004</v>
      </c>
      <c r="AA28">
        <v>-4.5543899999999997</v>
      </c>
      <c r="AD28">
        <v>-4.0579799999999997</v>
      </c>
      <c r="AE28">
        <v>-4.2073200000000002</v>
      </c>
      <c r="AH28">
        <v>-1.42601</v>
      </c>
      <c r="AM28">
        <v>-2.52624</v>
      </c>
      <c r="AN28">
        <v>9</v>
      </c>
      <c r="AO28">
        <v>1090.58</v>
      </c>
      <c r="AP28">
        <v>1.1257000000000001E-3</v>
      </c>
      <c r="AQ28">
        <v>91.906000000000006</v>
      </c>
      <c r="AR28">
        <v>150170000</v>
      </c>
      <c r="AS28">
        <v>133280000</v>
      </c>
      <c r="AT28">
        <v>16889000</v>
      </c>
      <c r="AU28">
        <v>9</v>
      </c>
      <c r="AV28" t="s">
        <v>1100</v>
      </c>
      <c r="AW28" s="6">
        <f t="shared" si="0"/>
        <v>0</v>
      </c>
      <c r="AX28">
        <f t="shared" si="1"/>
        <v>6</v>
      </c>
      <c r="AY28">
        <f t="shared" si="2"/>
        <v>6</v>
      </c>
    </row>
    <row r="29" spans="1:51" x14ac:dyDescent="0.3">
      <c r="A29" t="s">
        <v>95</v>
      </c>
      <c r="B29" t="s">
        <v>96</v>
      </c>
      <c r="C29" t="s">
        <v>97</v>
      </c>
      <c r="AM29">
        <v>2.6731699999999998</v>
      </c>
      <c r="AN29">
        <v>19</v>
      </c>
      <c r="AO29">
        <v>1979.04</v>
      </c>
      <c r="AP29">
        <v>9.6443000000000001E-2</v>
      </c>
      <c r="AQ29">
        <v>13.832000000000001</v>
      </c>
      <c r="AR29">
        <v>9841800</v>
      </c>
      <c r="AS29">
        <v>1183900</v>
      </c>
      <c r="AT29">
        <v>8658000</v>
      </c>
      <c r="AU29">
        <v>1</v>
      </c>
      <c r="AV29" t="s">
        <v>1101</v>
      </c>
      <c r="AW29" s="6">
        <f t="shared" si="0"/>
        <v>1</v>
      </c>
      <c r="AX29">
        <f t="shared" si="1"/>
        <v>0</v>
      </c>
      <c r="AY29">
        <f t="shared" si="2"/>
        <v>1</v>
      </c>
    </row>
    <row r="30" spans="1:51" x14ac:dyDescent="0.3">
      <c r="A30" t="s">
        <v>95</v>
      </c>
      <c r="B30" t="s">
        <v>96</v>
      </c>
      <c r="C30" t="s">
        <v>99</v>
      </c>
      <c r="O30">
        <v>-0.75996699999999995</v>
      </c>
      <c r="AN30">
        <v>14</v>
      </c>
      <c r="AO30">
        <v>1596.89</v>
      </c>
      <c r="AP30">
        <v>7.6724000000000001E-2</v>
      </c>
      <c r="AQ30">
        <v>12.146000000000001</v>
      </c>
      <c r="AR30">
        <v>15097000</v>
      </c>
      <c r="AS30">
        <v>8753100</v>
      </c>
      <c r="AT30">
        <v>6344400</v>
      </c>
      <c r="AU30">
        <v>1</v>
      </c>
      <c r="AV30" t="s">
        <v>1101</v>
      </c>
      <c r="AW30" s="6">
        <f t="shared" si="0"/>
        <v>0</v>
      </c>
      <c r="AX30">
        <f t="shared" si="1"/>
        <v>0</v>
      </c>
      <c r="AY30">
        <f t="shared" si="2"/>
        <v>0</v>
      </c>
    </row>
    <row r="31" spans="1:51" x14ac:dyDescent="0.3">
      <c r="A31" t="s">
        <v>100</v>
      </c>
      <c r="B31" t="s">
        <v>101</v>
      </c>
      <c r="C31" t="s">
        <v>557</v>
      </c>
      <c r="AB31">
        <v>1.8489599999999999</v>
      </c>
      <c r="AI31">
        <v>3.0720700000000001</v>
      </c>
      <c r="AJ31">
        <v>2.0772400000000002</v>
      </c>
      <c r="AM31">
        <v>2.4218600000000001</v>
      </c>
      <c r="AN31">
        <v>8</v>
      </c>
      <c r="AO31">
        <v>839.41399999999999</v>
      </c>
      <c r="AP31">
        <v>4.8132000000000001E-3</v>
      </c>
      <c r="AQ31">
        <v>94.662000000000006</v>
      </c>
      <c r="AR31">
        <v>19636000</v>
      </c>
      <c r="AS31">
        <v>3920300</v>
      </c>
      <c r="AT31">
        <v>15716000</v>
      </c>
      <c r="AU31">
        <v>6</v>
      </c>
      <c r="AV31" t="s">
        <v>1102</v>
      </c>
      <c r="AW31" s="6">
        <f t="shared" si="0"/>
        <v>4</v>
      </c>
      <c r="AX31">
        <f t="shared" si="1"/>
        <v>0</v>
      </c>
      <c r="AY31">
        <f t="shared" si="2"/>
        <v>4</v>
      </c>
    </row>
    <row r="32" spans="1:51" x14ac:dyDescent="0.3">
      <c r="A32" t="s">
        <v>100</v>
      </c>
      <c r="B32" t="s">
        <v>101</v>
      </c>
      <c r="C32" t="s">
        <v>102</v>
      </c>
      <c r="AC32">
        <v>0.69430099999999995</v>
      </c>
      <c r="AD32">
        <v>1.9910600000000001</v>
      </c>
      <c r="AG32">
        <v>3.4478399999999998</v>
      </c>
      <c r="AJ32">
        <v>3.0473499999999998</v>
      </c>
      <c r="AL32">
        <v>-0.70239799999999997</v>
      </c>
      <c r="AN32">
        <v>15</v>
      </c>
      <c r="AO32">
        <v>1540.8</v>
      </c>
      <c r="AP32">
        <v>4.4553999999999997E-6</v>
      </c>
      <c r="AQ32">
        <v>99.710999999999999</v>
      </c>
      <c r="AR32">
        <v>319810000</v>
      </c>
      <c r="AS32">
        <v>163050000</v>
      </c>
      <c r="AT32">
        <v>156760000</v>
      </c>
      <c r="AU32">
        <v>8</v>
      </c>
      <c r="AV32" t="s">
        <v>1102</v>
      </c>
      <c r="AW32" s="6">
        <f t="shared" si="0"/>
        <v>3</v>
      </c>
      <c r="AX32">
        <f t="shared" si="1"/>
        <v>0</v>
      </c>
      <c r="AY32">
        <f t="shared" si="2"/>
        <v>3</v>
      </c>
    </row>
    <row r="33" spans="1:51" x14ac:dyDescent="0.3">
      <c r="A33" t="s">
        <v>104</v>
      </c>
      <c r="B33" t="s">
        <v>105</v>
      </c>
      <c r="C33" t="s">
        <v>106</v>
      </c>
      <c r="I33">
        <v>5.5694900000000001</v>
      </c>
      <c r="AN33">
        <v>12</v>
      </c>
      <c r="AO33">
        <v>1379.77</v>
      </c>
      <c r="AP33">
        <v>6.9079000000000002E-2</v>
      </c>
      <c r="AQ33">
        <v>41.029000000000003</v>
      </c>
      <c r="AR33">
        <v>67403000</v>
      </c>
      <c r="AS33">
        <v>1279800</v>
      </c>
      <c r="AT33">
        <v>66123000</v>
      </c>
      <c r="AU33">
        <v>1</v>
      </c>
      <c r="AV33" t="s">
        <v>1103</v>
      </c>
      <c r="AW33" s="6">
        <f t="shared" si="0"/>
        <v>1</v>
      </c>
      <c r="AX33">
        <f t="shared" si="1"/>
        <v>0</v>
      </c>
      <c r="AY33">
        <f t="shared" si="2"/>
        <v>1</v>
      </c>
    </row>
    <row r="34" spans="1:51" x14ac:dyDescent="0.3">
      <c r="A34" t="s">
        <v>978</v>
      </c>
      <c r="B34" t="s">
        <v>558</v>
      </c>
      <c r="C34" t="s">
        <v>559</v>
      </c>
      <c r="F34">
        <v>0.18218400000000001</v>
      </c>
      <c r="X34">
        <v>0.30229</v>
      </c>
      <c r="AE34">
        <v>0.502942</v>
      </c>
      <c r="AM34">
        <v>-1.1464000000000001</v>
      </c>
      <c r="AN34">
        <v>7</v>
      </c>
      <c r="AO34">
        <v>815.45</v>
      </c>
      <c r="AP34">
        <v>2.0076E-2</v>
      </c>
      <c r="AQ34">
        <v>99.384</v>
      </c>
      <c r="AR34">
        <v>13666000000</v>
      </c>
      <c r="AS34">
        <v>4985000000</v>
      </c>
      <c r="AT34">
        <v>8681300000</v>
      </c>
      <c r="AU34">
        <v>6</v>
      </c>
      <c r="AV34" t="s">
        <v>1104</v>
      </c>
      <c r="AW34" s="6">
        <f t="shared" si="0"/>
        <v>0</v>
      </c>
      <c r="AX34">
        <f t="shared" si="1"/>
        <v>1</v>
      </c>
      <c r="AY34">
        <f t="shared" si="2"/>
        <v>1</v>
      </c>
    </row>
    <row r="35" spans="1:51" x14ac:dyDescent="0.3">
      <c r="A35" t="s">
        <v>108</v>
      </c>
      <c r="B35" t="s">
        <v>109</v>
      </c>
      <c r="C35" t="s">
        <v>110</v>
      </c>
      <c r="F35">
        <v>8.1612299999999999E-2</v>
      </c>
      <c r="G35">
        <v>1.81077</v>
      </c>
      <c r="I35">
        <v>0.25701099999999999</v>
      </c>
      <c r="K35">
        <v>0.66693800000000003</v>
      </c>
      <c r="L35">
        <v>0.57502200000000003</v>
      </c>
      <c r="M35">
        <v>0.66247900000000004</v>
      </c>
      <c r="N35">
        <v>1.69608</v>
      </c>
      <c r="P35">
        <v>0.728051</v>
      </c>
      <c r="R35">
        <v>0.94530800000000004</v>
      </c>
      <c r="X35">
        <v>1.03668</v>
      </c>
      <c r="Y35">
        <v>0.52406399999999997</v>
      </c>
      <c r="Z35">
        <v>1.2722</v>
      </c>
      <c r="AA35">
        <v>0.69946299999999995</v>
      </c>
      <c r="AB35">
        <v>0.23302899999999999</v>
      </c>
      <c r="AC35">
        <v>0.12776499999999999</v>
      </c>
      <c r="AD35">
        <v>1.8901699999999999</v>
      </c>
      <c r="AE35">
        <v>1.14411</v>
      </c>
      <c r="AF35">
        <v>0.64662399999999998</v>
      </c>
      <c r="AG35">
        <v>-0.219976</v>
      </c>
      <c r="AH35">
        <v>-1.5156200000000001E-3</v>
      </c>
      <c r="AI35">
        <v>0.88182099999999997</v>
      </c>
      <c r="AJ35">
        <v>0.79518500000000003</v>
      </c>
      <c r="AK35">
        <v>1.3564799999999999</v>
      </c>
      <c r="AL35">
        <v>0.21163499999999999</v>
      </c>
      <c r="AM35">
        <v>0.92683400000000005</v>
      </c>
      <c r="AN35">
        <v>11</v>
      </c>
      <c r="AO35">
        <v>1363.68</v>
      </c>
      <c r="AP35">
        <v>2.5790999999999998E-4</v>
      </c>
      <c r="AQ35">
        <v>100.48</v>
      </c>
      <c r="AR35">
        <v>784900000</v>
      </c>
      <c r="AS35">
        <v>304360000</v>
      </c>
      <c r="AT35">
        <v>480540000</v>
      </c>
      <c r="AU35">
        <v>45</v>
      </c>
      <c r="AV35" t="s">
        <v>1105</v>
      </c>
      <c r="AW35" s="6">
        <f t="shared" si="0"/>
        <v>7</v>
      </c>
      <c r="AX35">
        <f t="shared" si="1"/>
        <v>0</v>
      </c>
      <c r="AY35">
        <f t="shared" si="2"/>
        <v>7</v>
      </c>
    </row>
    <row r="36" spans="1:51" x14ac:dyDescent="0.3">
      <c r="A36" t="s">
        <v>108</v>
      </c>
      <c r="B36" t="s">
        <v>109</v>
      </c>
      <c r="C36" t="s">
        <v>112</v>
      </c>
      <c r="L36">
        <v>1.0904499999999999</v>
      </c>
      <c r="M36">
        <v>0.52155300000000004</v>
      </c>
      <c r="O36">
        <v>0.51803200000000005</v>
      </c>
      <c r="AN36">
        <v>9</v>
      </c>
      <c r="AO36">
        <v>1066.5899999999999</v>
      </c>
      <c r="AP36">
        <v>2.8210000000000002E-3</v>
      </c>
      <c r="AQ36">
        <v>58.591999999999999</v>
      </c>
      <c r="AR36">
        <v>42172000</v>
      </c>
      <c r="AS36">
        <v>16555000</v>
      </c>
      <c r="AT36">
        <v>25617000</v>
      </c>
      <c r="AU36">
        <v>4</v>
      </c>
      <c r="AV36" t="s">
        <v>1106</v>
      </c>
      <c r="AW36" s="6">
        <f t="shared" si="0"/>
        <v>1</v>
      </c>
      <c r="AX36">
        <f t="shared" si="1"/>
        <v>0</v>
      </c>
      <c r="AY36">
        <f t="shared" si="2"/>
        <v>1</v>
      </c>
    </row>
    <row r="37" spans="1:51" x14ac:dyDescent="0.3">
      <c r="A37" t="s">
        <v>118</v>
      </c>
      <c r="B37" t="s">
        <v>119</v>
      </c>
      <c r="C37" t="s">
        <v>120</v>
      </c>
      <c r="D37">
        <v>-0.11561299999999999</v>
      </c>
      <c r="E37">
        <v>1.1682600000000001</v>
      </c>
      <c r="F37">
        <v>0.334339</v>
      </c>
      <c r="G37">
        <v>0.20138300000000001</v>
      </c>
      <c r="H37">
        <v>0.406754</v>
      </c>
      <c r="I37">
        <v>3.6608799999999997E-2</v>
      </c>
      <c r="J37">
        <v>0.31823000000000001</v>
      </c>
      <c r="K37">
        <v>0.58515499999999998</v>
      </c>
      <c r="L37">
        <v>0.59014699999999998</v>
      </c>
      <c r="M37">
        <v>4.96307E-2</v>
      </c>
      <c r="N37">
        <v>-0.32660600000000001</v>
      </c>
      <c r="O37">
        <v>0.45827699999999999</v>
      </c>
      <c r="P37">
        <v>0.26014599999999999</v>
      </c>
      <c r="Q37">
        <v>3.6890100000000002E-2</v>
      </c>
      <c r="R37">
        <v>-2.35352E-3</v>
      </c>
      <c r="S37">
        <v>-0.65088400000000002</v>
      </c>
      <c r="T37">
        <v>0.21462200000000001</v>
      </c>
      <c r="U37">
        <v>0.203264</v>
      </c>
      <c r="V37">
        <v>0.87625200000000003</v>
      </c>
      <c r="W37">
        <v>0.57657099999999994</v>
      </c>
      <c r="X37">
        <v>0.324465</v>
      </c>
      <c r="Y37">
        <v>-0.25317099999999998</v>
      </c>
      <c r="Z37">
        <v>2.84277E-2</v>
      </c>
      <c r="AA37">
        <v>-4.2754E-2</v>
      </c>
      <c r="AB37">
        <v>1.03125</v>
      </c>
      <c r="AC37">
        <v>6.2260000000000003E-2</v>
      </c>
      <c r="AD37">
        <v>-8.9681800000000006E-2</v>
      </c>
      <c r="AE37">
        <v>-0.39221299999999998</v>
      </c>
      <c r="AF37">
        <v>0.77441800000000005</v>
      </c>
      <c r="AG37">
        <v>-0.37312200000000001</v>
      </c>
      <c r="AH37">
        <v>0.31301400000000001</v>
      </c>
      <c r="AI37">
        <v>0.75719400000000003</v>
      </c>
      <c r="AJ37">
        <v>0.30076799999999998</v>
      </c>
      <c r="AK37">
        <v>0.47269600000000001</v>
      </c>
      <c r="AL37">
        <v>0.40424900000000002</v>
      </c>
      <c r="AM37">
        <v>0.20489199999999999</v>
      </c>
      <c r="AN37">
        <v>13</v>
      </c>
      <c r="AO37">
        <v>1444.67</v>
      </c>
      <c r="AP37">
        <v>9.7772000000000006E-11</v>
      </c>
      <c r="AQ37">
        <v>172.8</v>
      </c>
      <c r="AR37">
        <v>12266000000</v>
      </c>
      <c r="AS37">
        <v>5514300000</v>
      </c>
      <c r="AT37">
        <v>6751500000</v>
      </c>
      <c r="AU37">
        <v>243</v>
      </c>
      <c r="AV37" t="s">
        <v>122</v>
      </c>
      <c r="AW37" s="6">
        <f t="shared" si="0"/>
        <v>2</v>
      </c>
      <c r="AX37">
        <f t="shared" si="1"/>
        <v>0</v>
      </c>
      <c r="AY37">
        <f t="shared" si="2"/>
        <v>2</v>
      </c>
    </row>
    <row r="38" spans="1:51" x14ac:dyDescent="0.3">
      <c r="A38" t="s">
        <v>118</v>
      </c>
      <c r="B38" t="s">
        <v>119</v>
      </c>
      <c r="C38" t="s">
        <v>123</v>
      </c>
      <c r="D38">
        <v>0.84518899999999997</v>
      </c>
      <c r="E38">
        <v>0.69999599999999995</v>
      </c>
      <c r="F38">
        <v>0.44826700000000003</v>
      </c>
      <c r="G38">
        <v>0.158854</v>
      </c>
      <c r="H38">
        <v>0.37740099999999999</v>
      </c>
      <c r="I38">
        <v>0.105008</v>
      </c>
      <c r="J38">
        <v>4.1777699999999999E-3</v>
      </c>
      <c r="K38">
        <v>0.531169</v>
      </c>
      <c r="L38">
        <v>0.16761499999999999</v>
      </c>
      <c r="M38">
        <v>0.172231</v>
      </c>
      <c r="N38">
        <v>-0.65117800000000003</v>
      </c>
      <c r="O38">
        <v>0.31811400000000001</v>
      </c>
      <c r="P38">
        <v>4.7957100000000003E-2</v>
      </c>
      <c r="Q38">
        <v>-0.66884500000000002</v>
      </c>
      <c r="R38">
        <v>3.6468100000000003E-2</v>
      </c>
      <c r="S38">
        <v>-0.49471900000000002</v>
      </c>
      <c r="T38">
        <v>-0.17047499999999999</v>
      </c>
      <c r="U38">
        <v>-0.36944500000000002</v>
      </c>
      <c r="V38">
        <v>0.68194399999999999</v>
      </c>
      <c r="W38">
        <v>0.29077799999999998</v>
      </c>
      <c r="X38">
        <v>-0.35037499999999999</v>
      </c>
      <c r="Y38">
        <v>-0.17579400000000001</v>
      </c>
      <c r="Z38">
        <v>-0.312778</v>
      </c>
      <c r="AA38">
        <v>-0.41964200000000002</v>
      </c>
      <c r="AB38">
        <v>0.27082800000000001</v>
      </c>
      <c r="AC38">
        <v>-0.13766400000000001</v>
      </c>
      <c r="AD38">
        <v>-0.25680399999999998</v>
      </c>
      <c r="AE38">
        <v>-0.59496599999999999</v>
      </c>
      <c r="AF38">
        <v>0.85271799999999998</v>
      </c>
      <c r="AG38">
        <v>-0.53556199999999998</v>
      </c>
      <c r="AH38">
        <v>0.301236</v>
      </c>
      <c r="AI38">
        <v>0.60502</v>
      </c>
      <c r="AJ38">
        <v>0.191436</v>
      </c>
      <c r="AL38">
        <v>0.53276599999999996</v>
      </c>
      <c r="AM38">
        <v>-0.172457</v>
      </c>
      <c r="AN38">
        <v>12</v>
      </c>
      <c r="AO38">
        <v>1471.74</v>
      </c>
      <c r="AP38">
        <v>3.6155000000000002E-47</v>
      </c>
      <c r="AQ38">
        <v>253.29</v>
      </c>
      <c r="AR38">
        <v>8178600000</v>
      </c>
      <c r="AS38">
        <v>3672500000</v>
      </c>
      <c r="AT38">
        <v>4506000000</v>
      </c>
      <c r="AU38">
        <v>150</v>
      </c>
      <c r="AV38" t="s">
        <v>122</v>
      </c>
      <c r="AW38" s="6">
        <f t="shared" si="0"/>
        <v>0</v>
      </c>
      <c r="AX38">
        <f t="shared" si="1"/>
        <v>0</v>
      </c>
      <c r="AY38">
        <f t="shared" si="2"/>
        <v>0</v>
      </c>
    </row>
    <row r="39" spans="1:51" x14ac:dyDescent="0.3">
      <c r="A39" t="s">
        <v>118</v>
      </c>
      <c r="B39" t="s">
        <v>119</v>
      </c>
      <c r="C39" t="s">
        <v>124</v>
      </c>
      <c r="AD39">
        <v>1.07813</v>
      </c>
      <c r="AE39">
        <v>0.660381</v>
      </c>
      <c r="AN39">
        <v>7</v>
      </c>
      <c r="AO39">
        <v>698.39599999999996</v>
      </c>
      <c r="AP39">
        <v>6.1473E-2</v>
      </c>
      <c r="AQ39">
        <v>63.305999999999997</v>
      </c>
      <c r="AR39">
        <v>38026000</v>
      </c>
      <c r="AS39">
        <v>13676000</v>
      </c>
      <c r="AT39">
        <v>24350000</v>
      </c>
      <c r="AU39">
        <v>2</v>
      </c>
      <c r="AV39" t="s">
        <v>122</v>
      </c>
      <c r="AW39" s="6">
        <f t="shared" si="0"/>
        <v>1</v>
      </c>
      <c r="AX39">
        <f t="shared" si="1"/>
        <v>0</v>
      </c>
      <c r="AY39">
        <f t="shared" si="2"/>
        <v>1</v>
      </c>
    </row>
    <row r="40" spans="1:51" x14ac:dyDescent="0.3">
      <c r="A40" t="s">
        <v>118</v>
      </c>
      <c r="B40" t="s">
        <v>119</v>
      </c>
      <c r="C40" t="s">
        <v>125</v>
      </c>
      <c r="F40">
        <v>-0.421709</v>
      </c>
      <c r="G40">
        <v>-0.72604299999999999</v>
      </c>
      <c r="H40">
        <v>0.25676900000000002</v>
      </c>
      <c r="I40">
        <v>-0.48652899999999999</v>
      </c>
      <c r="J40">
        <v>-0.37340200000000001</v>
      </c>
      <c r="K40">
        <v>-1.8351900000000001E-2</v>
      </c>
      <c r="L40">
        <v>-0.16985800000000001</v>
      </c>
      <c r="M40">
        <v>-0.80346899999999999</v>
      </c>
      <c r="N40">
        <v>-0.70021599999999995</v>
      </c>
      <c r="O40">
        <v>0.25495699999999999</v>
      </c>
      <c r="P40">
        <v>-7.2634400000000002E-2</v>
      </c>
      <c r="Q40">
        <v>-0.36280699999999999</v>
      </c>
      <c r="R40">
        <v>-1.6655199999999999</v>
      </c>
      <c r="S40">
        <v>-0.79503299999999999</v>
      </c>
      <c r="T40">
        <v>-0.48705500000000002</v>
      </c>
      <c r="U40">
        <v>-1.8463799999999999</v>
      </c>
      <c r="V40">
        <v>-0.40154000000000001</v>
      </c>
      <c r="W40">
        <v>-0.12844</v>
      </c>
      <c r="X40">
        <v>-0.48602400000000001</v>
      </c>
      <c r="Y40">
        <v>-0.50254600000000005</v>
      </c>
      <c r="Z40">
        <v>-0.55107799999999996</v>
      </c>
      <c r="AA40">
        <v>-0.58530199999999999</v>
      </c>
      <c r="AB40">
        <v>-0.50727500000000003</v>
      </c>
      <c r="AC40">
        <v>-0.56345400000000001</v>
      </c>
      <c r="AD40">
        <v>-0.33699200000000001</v>
      </c>
      <c r="AE40">
        <v>-0.77351599999999998</v>
      </c>
      <c r="AF40">
        <v>-1.09111</v>
      </c>
      <c r="AG40">
        <v>-0.41442200000000001</v>
      </c>
      <c r="AH40">
        <v>0.16633000000000001</v>
      </c>
      <c r="AI40">
        <v>0.25616499999999998</v>
      </c>
      <c r="AK40">
        <v>-0.21831300000000001</v>
      </c>
      <c r="AL40">
        <v>-8.7112800000000001E-3</v>
      </c>
      <c r="AM40">
        <v>-0.29601300000000003</v>
      </c>
      <c r="AN40">
        <v>10</v>
      </c>
      <c r="AO40">
        <v>1063.56</v>
      </c>
      <c r="AP40">
        <v>1.2079E-3</v>
      </c>
      <c r="AQ40">
        <v>94.691999999999993</v>
      </c>
      <c r="AR40">
        <v>5041700000</v>
      </c>
      <c r="AS40">
        <v>2426700000</v>
      </c>
      <c r="AT40">
        <v>2615000000</v>
      </c>
      <c r="AU40">
        <v>72</v>
      </c>
      <c r="AV40" t="s">
        <v>122</v>
      </c>
      <c r="AW40" s="6">
        <f t="shared" si="0"/>
        <v>0</v>
      </c>
      <c r="AX40">
        <f t="shared" si="1"/>
        <v>3</v>
      </c>
      <c r="AY40">
        <f t="shared" si="2"/>
        <v>3</v>
      </c>
    </row>
    <row r="41" spans="1:51" x14ac:dyDescent="0.3">
      <c r="A41" t="s">
        <v>118</v>
      </c>
      <c r="B41" t="s">
        <v>119</v>
      </c>
      <c r="C41" t="s">
        <v>126</v>
      </c>
      <c r="E41">
        <v>0.94395899999999999</v>
      </c>
      <c r="F41">
        <v>0.170822</v>
      </c>
      <c r="G41">
        <v>-0.44892199999999999</v>
      </c>
      <c r="H41">
        <v>0.26375599999999999</v>
      </c>
      <c r="I41">
        <v>1.3640899999999999E-2</v>
      </c>
      <c r="J41">
        <v>7.3390599999999997E-3</v>
      </c>
      <c r="K41">
        <v>0.42223300000000002</v>
      </c>
      <c r="L41">
        <v>-5.2820100000000002E-2</v>
      </c>
      <c r="M41">
        <v>0.47165600000000002</v>
      </c>
      <c r="N41">
        <v>-0.46209800000000001</v>
      </c>
      <c r="O41">
        <v>0.175173</v>
      </c>
      <c r="P41">
        <v>-0.13142400000000001</v>
      </c>
      <c r="Q41">
        <v>0.124461</v>
      </c>
      <c r="X41">
        <v>7.8336500000000003E-2</v>
      </c>
      <c r="Y41">
        <v>-0.26751399999999997</v>
      </c>
      <c r="Z41">
        <v>6.3779000000000002E-2</v>
      </c>
      <c r="AA41">
        <v>-0.40440100000000001</v>
      </c>
      <c r="AB41">
        <v>-0.148369</v>
      </c>
      <c r="AC41">
        <v>-0.199686</v>
      </c>
      <c r="AD41">
        <v>-0.239873</v>
      </c>
      <c r="AE41">
        <v>-0.334953</v>
      </c>
      <c r="AF41">
        <v>0.51823300000000005</v>
      </c>
      <c r="AG41">
        <v>-0.15040100000000001</v>
      </c>
      <c r="AH41">
        <v>0.53107000000000004</v>
      </c>
      <c r="AI41">
        <v>0.99037399999999998</v>
      </c>
      <c r="AJ41">
        <v>0.31278099999999998</v>
      </c>
      <c r="AK41">
        <v>-0.38680799999999999</v>
      </c>
      <c r="AL41">
        <v>-0.13547500000000001</v>
      </c>
      <c r="AM41">
        <v>5.00489E-2</v>
      </c>
      <c r="AN41">
        <v>17</v>
      </c>
      <c r="AO41">
        <v>2074.0300000000002</v>
      </c>
      <c r="AP41">
        <v>1.2539E-14</v>
      </c>
      <c r="AQ41">
        <v>146.36000000000001</v>
      </c>
      <c r="AR41">
        <v>2428800000</v>
      </c>
      <c r="AS41">
        <v>1102900000</v>
      </c>
      <c r="AT41">
        <v>1325900000</v>
      </c>
      <c r="AU41">
        <v>107</v>
      </c>
      <c r="AV41" t="s">
        <v>122</v>
      </c>
      <c r="AW41" s="6">
        <f t="shared" si="0"/>
        <v>0</v>
      </c>
      <c r="AX41">
        <f t="shared" si="1"/>
        <v>0</v>
      </c>
      <c r="AY41">
        <f t="shared" si="2"/>
        <v>0</v>
      </c>
    </row>
    <row r="42" spans="1:51" x14ac:dyDescent="0.3">
      <c r="A42" t="s">
        <v>979</v>
      </c>
      <c r="B42" t="s">
        <v>560</v>
      </c>
      <c r="C42" t="s">
        <v>561</v>
      </c>
      <c r="X42">
        <v>0.50974600000000003</v>
      </c>
      <c r="AN42">
        <v>10</v>
      </c>
      <c r="AO42">
        <v>1221.6500000000001</v>
      </c>
      <c r="AP42">
        <v>9.8530000000000006E-2</v>
      </c>
      <c r="AQ42">
        <v>12.576000000000001</v>
      </c>
      <c r="AR42">
        <v>14902000</v>
      </c>
      <c r="AS42">
        <v>3356300</v>
      </c>
      <c r="AT42">
        <v>11546000</v>
      </c>
      <c r="AU42">
        <v>1</v>
      </c>
      <c r="AV42" t="s">
        <v>1107</v>
      </c>
      <c r="AW42" s="6">
        <f t="shared" si="0"/>
        <v>0</v>
      </c>
      <c r="AX42">
        <f t="shared" si="1"/>
        <v>0</v>
      </c>
      <c r="AY42">
        <f t="shared" si="2"/>
        <v>0</v>
      </c>
    </row>
    <row r="43" spans="1:51" x14ac:dyDescent="0.3">
      <c r="A43" t="s">
        <v>980</v>
      </c>
      <c r="B43" t="s">
        <v>562</v>
      </c>
      <c r="C43" t="s">
        <v>563</v>
      </c>
      <c r="Y43">
        <v>-0.91598999999999997</v>
      </c>
      <c r="AN43">
        <v>11</v>
      </c>
      <c r="AO43">
        <v>1205.71</v>
      </c>
      <c r="AP43">
        <v>6.8348000000000006E-2</v>
      </c>
      <c r="AQ43">
        <v>37.191000000000003</v>
      </c>
      <c r="AR43">
        <v>33965000</v>
      </c>
      <c r="AS43">
        <v>20599000</v>
      </c>
      <c r="AT43">
        <v>13366000</v>
      </c>
      <c r="AU43">
        <v>1</v>
      </c>
      <c r="AV43" t="s">
        <v>1108</v>
      </c>
      <c r="AW43" s="6">
        <f t="shared" si="0"/>
        <v>0</v>
      </c>
      <c r="AX43">
        <f t="shared" si="1"/>
        <v>0</v>
      </c>
      <c r="AY43">
        <f t="shared" si="2"/>
        <v>0</v>
      </c>
    </row>
    <row r="44" spans="1:51" x14ac:dyDescent="0.3">
      <c r="A44" t="s">
        <v>127</v>
      </c>
      <c r="B44" t="s">
        <v>128</v>
      </c>
      <c r="C44" t="s">
        <v>129</v>
      </c>
      <c r="F44">
        <v>3.0261399999999998</v>
      </c>
      <c r="AN44">
        <v>8</v>
      </c>
      <c r="AO44">
        <v>1079.58</v>
      </c>
      <c r="AP44">
        <v>8.0882999999999997E-2</v>
      </c>
      <c r="AQ44">
        <v>22.131</v>
      </c>
      <c r="AR44">
        <v>21350000</v>
      </c>
      <c r="AS44">
        <v>3118000</v>
      </c>
      <c r="AT44">
        <v>18232000</v>
      </c>
      <c r="AU44">
        <v>1</v>
      </c>
      <c r="AV44" t="s">
        <v>1109</v>
      </c>
      <c r="AW44" s="6">
        <f t="shared" si="0"/>
        <v>1</v>
      </c>
      <c r="AX44">
        <f t="shared" si="1"/>
        <v>0</v>
      </c>
      <c r="AY44">
        <f t="shared" si="2"/>
        <v>1</v>
      </c>
    </row>
    <row r="45" spans="1:51" x14ac:dyDescent="0.3">
      <c r="A45" t="s">
        <v>131</v>
      </c>
      <c r="B45" t="s">
        <v>132</v>
      </c>
      <c r="C45" t="s">
        <v>133</v>
      </c>
      <c r="I45">
        <v>-0.33657300000000001</v>
      </c>
      <c r="Y45">
        <v>-0.64207599999999998</v>
      </c>
      <c r="AA45">
        <v>-0.43056699999999998</v>
      </c>
      <c r="AG45">
        <v>5.9493699999999997E-2</v>
      </c>
      <c r="AN45">
        <v>13</v>
      </c>
      <c r="AO45">
        <v>1350.65</v>
      </c>
      <c r="AP45">
        <v>3.3902000000000002E-2</v>
      </c>
      <c r="AQ45">
        <v>28.283000000000001</v>
      </c>
      <c r="AR45">
        <v>123510000</v>
      </c>
      <c r="AS45">
        <v>66482000</v>
      </c>
      <c r="AT45">
        <v>57032000</v>
      </c>
      <c r="AU45">
        <v>1</v>
      </c>
      <c r="AV45" t="s">
        <v>1110</v>
      </c>
      <c r="AW45" s="6">
        <f t="shared" si="0"/>
        <v>0</v>
      </c>
      <c r="AX45">
        <f t="shared" si="1"/>
        <v>0</v>
      </c>
      <c r="AY45">
        <f t="shared" si="2"/>
        <v>0</v>
      </c>
    </row>
    <row r="46" spans="1:51" x14ac:dyDescent="0.3">
      <c r="A46" t="s">
        <v>981</v>
      </c>
      <c r="B46" t="s">
        <v>564</v>
      </c>
      <c r="C46" t="s">
        <v>565</v>
      </c>
      <c r="N46">
        <v>0.54853499999999999</v>
      </c>
      <c r="AN46">
        <v>21</v>
      </c>
      <c r="AO46">
        <v>2484.13</v>
      </c>
      <c r="AP46">
        <v>8.1409999999999996E-2</v>
      </c>
      <c r="AQ46">
        <v>7.7119999999999997</v>
      </c>
      <c r="AR46">
        <v>4982100</v>
      </c>
      <c r="AS46">
        <v>1832400</v>
      </c>
      <c r="AT46">
        <v>3149700</v>
      </c>
      <c r="AU46">
        <v>0</v>
      </c>
      <c r="AV46" t="s">
        <v>1111</v>
      </c>
      <c r="AW46" s="6">
        <f t="shared" si="0"/>
        <v>0</v>
      </c>
      <c r="AX46">
        <f t="shared" si="1"/>
        <v>0</v>
      </c>
      <c r="AY46">
        <f t="shared" si="2"/>
        <v>0</v>
      </c>
    </row>
    <row r="47" spans="1:51" x14ac:dyDescent="0.3">
      <c r="A47" t="s">
        <v>138</v>
      </c>
      <c r="B47" t="s">
        <v>139</v>
      </c>
      <c r="C47" t="s">
        <v>140</v>
      </c>
      <c r="K47">
        <v>-0.19528599999999999</v>
      </c>
      <c r="Q47">
        <v>-1.54992</v>
      </c>
      <c r="AA47">
        <v>-1.91354</v>
      </c>
      <c r="AH47">
        <v>-0.47609699999999999</v>
      </c>
      <c r="AN47">
        <v>11</v>
      </c>
      <c r="AO47">
        <v>1277.53</v>
      </c>
      <c r="AP47">
        <v>3.4734000000000001E-2</v>
      </c>
      <c r="AQ47">
        <v>42.598999999999997</v>
      </c>
      <c r="AR47">
        <v>100610000</v>
      </c>
      <c r="AS47">
        <v>61878000</v>
      </c>
      <c r="AT47">
        <v>38731000</v>
      </c>
      <c r="AU47">
        <v>5</v>
      </c>
      <c r="AV47" t="s">
        <v>142</v>
      </c>
      <c r="AW47" s="6">
        <f t="shared" si="0"/>
        <v>0</v>
      </c>
      <c r="AX47">
        <f t="shared" si="1"/>
        <v>2</v>
      </c>
      <c r="AY47">
        <f t="shared" si="2"/>
        <v>2</v>
      </c>
    </row>
    <row r="48" spans="1:51" x14ac:dyDescent="0.3">
      <c r="A48" t="s">
        <v>138</v>
      </c>
      <c r="B48" t="s">
        <v>139</v>
      </c>
      <c r="C48" t="s">
        <v>143</v>
      </c>
      <c r="D48">
        <v>-0.78443300000000005</v>
      </c>
      <c r="E48">
        <v>-0.245147</v>
      </c>
      <c r="F48">
        <v>-2.33141</v>
      </c>
      <c r="G48">
        <v>-0.29691699999999999</v>
      </c>
      <c r="H48">
        <v>2.7437099999999999E-2</v>
      </c>
      <c r="I48">
        <v>-1.3963099999999999</v>
      </c>
      <c r="K48">
        <v>-0.78284399999999998</v>
      </c>
      <c r="L48">
        <v>-0.36364200000000002</v>
      </c>
      <c r="M48">
        <v>-1.3028</v>
      </c>
      <c r="N48">
        <v>-2.8414600000000001</v>
      </c>
      <c r="O48">
        <v>-2.5152299999999999</v>
      </c>
      <c r="P48">
        <v>-1.3460799999999999</v>
      </c>
      <c r="Q48">
        <v>-3.0497899999999998</v>
      </c>
      <c r="R48">
        <v>-5.6335800000000003</v>
      </c>
      <c r="S48">
        <v>-3.37479</v>
      </c>
      <c r="X48">
        <v>-3.26993</v>
      </c>
      <c r="Y48">
        <v>-3.8849800000000001</v>
      </c>
      <c r="Z48">
        <v>-1.8739300000000001</v>
      </c>
      <c r="AA48">
        <v>-1.16062</v>
      </c>
      <c r="AB48">
        <v>-4.63469</v>
      </c>
      <c r="AC48">
        <v>-2.5485199999999999</v>
      </c>
      <c r="AD48">
        <v>-6.0743400000000003E-2</v>
      </c>
      <c r="AE48">
        <v>-2.5376799999999999</v>
      </c>
      <c r="AF48">
        <v>-0.25737300000000002</v>
      </c>
      <c r="AG48">
        <v>-1.0952</v>
      </c>
      <c r="AH48">
        <v>-3.1481599999999998</v>
      </c>
      <c r="AI48">
        <v>-1.1983900000000001</v>
      </c>
      <c r="AJ48">
        <v>-0.66405899999999995</v>
      </c>
      <c r="AK48">
        <v>-1.86365</v>
      </c>
      <c r="AL48">
        <v>-2.0590700000000002</v>
      </c>
      <c r="AM48">
        <v>-2.9426399999999999</v>
      </c>
      <c r="AN48">
        <v>10</v>
      </c>
      <c r="AO48">
        <v>1202.6099999999999</v>
      </c>
      <c r="AP48">
        <v>2.1943999999999999E-5</v>
      </c>
      <c r="AQ48">
        <v>124.98</v>
      </c>
      <c r="AR48">
        <v>9539600000</v>
      </c>
      <c r="AS48">
        <v>7948800000</v>
      </c>
      <c r="AT48">
        <v>1590800000</v>
      </c>
      <c r="AU48">
        <v>129</v>
      </c>
      <c r="AV48" t="s">
        <v>142</v>
      </c>
      <c r="AW48" s="6">
        <f t="shared" si="0"/>
        <v>0</v>
      </c>
      <c r="AX48">
        <f t="shared" si="1"/>
        <v>22</v>
      </c>
      <c r="AY48">
        <f t="shared" si="2"/>
        <v>22</v>
      </c>
    </row>
    <row r="49" spans="1:51" x14ac:dyDescent="0.3">
      <c r="A49" t="s">
        <v>138</v>
      </c>
      <c r="B49" t="s">
        <v>139</v>
      </c>
      <c r="C49" t="s">
        <v>566</v>
      </c>
      <c r="L49">
        <v>-1.9342900000000001</v>
      </c>
      <c r="AN49">
        <v>7</v>
      </c>
      <c r="AO49">
        <v>799.48</v>
      </c>
      <c r="AP49">
        <v>7.8136999999999998E-2</v>
      </c>
      <c r="AQ49">
        <v>60.787999999999997</v>
      </c>
      <c r="AR49">
        <v>18855000</v>
      </c>
      <c r="AS49">
        <v>15213000</v>
      </c>
      <c r="AT49">
        <v>3642100</v>
      </c>
      <c r="AU49">
        <v>1</v>
      </c>
      <c r="AV49" t="s">
        <v>142</v>
      </c>
      <c r="AW49" s="6">
        <f t="shared" si="0"/>
        <v>0</v>
      </c>
      <c r="AX49">
        <f t="shared" si="1"/>
        <v>1</v>
      </c>
      <c r="AY49">
        <f t="shared" si="2"/>
        <v>1</v>
      </c>
    </row>
    <row r="50" spans="1:51" x14ac:dyDescent="0.3">
      <c r="A50" t="s">
        <v>144</v>
      </c>
      <c r="B50" t="s">
        <v>145</v>
      </c>
      <c r="C50" t="s">
        <v>146</v>
      </c>
      <c r="AA50">
        <v>2.2360600000000002</v>
      </c>
      <c r="AN50">
        <v>10</v>
      </c>
      <c r="AO50">
        <v>1049.55</v>
      </c>
      <c r="AP50">
        <v>4.5401999999999998E-2</v>
      </c>
      <c r="AQ50">
        <v>33.960999999999999</v>
      </c>
      <c r="AR50">
        <v>4896700</v>
      </c>
      <c r="AS50">
        <v>703940</v>
      </c>
      <c r="AT50">
        <v>4192700</v>
      </c>
      <c r="AU50">
        <v>1</v>
      </c>
      <c r="AV50" t="s">
        <v>1112</v>
      </c>
      <c r="AW50" s="6">
        <f t="shared" si="0"/>
        <v>1</v>
      </c>
      <c r="AX50">
        <f t="shared" si="1"/>
        <v>0</v>
      </c>
      <c r="AY50">
        <f t="shared" si="2"/>
        <v>1</v>
      </c>
    </row>
    <row r="51" spans="1:51" x14ac:dyDescent="0.3">
      <c r="A51" t="s">
        <v>148</v>
      </c>
      <c r="B51" t="s">
        <v>149</v>
      </c>
      <c r="C51" t="s">
        <v>150</v>
      </c>
      <c r="H51">
        <v>3.9726900000000001</v>
      </c>
      <c r="J51">
        <v>3.09903</v>
      </c>
      <c r="AN51">
        <v>14</v>
      </c>
      <c r="AO51">
        <v>1503.7</v>
      </c>
      <c r="AP51">
        <v>6.9114999999999996E-2</v>
      </c>
      <c r="AQ51">
        <v>35.540999999999997</v>
      </c>
      <c r="AR51">
        <v>231870000</v>
      </c>
      <c r="AS51">
        <v>24877000</v>
      </c>
      <c r="AT51">
        <v>206990000</v>
      </c>
      <c r="AU51">
        <v>2</v>
      </c>
      <c r="AV51" t="s">
        <v>1113</v>
      </c>
      <c r="AW51" s="6">
        <f t="shared" si="0"/>
        <v>2</v>
      </c>
      <c r="AX51">
        <f t="shared" si="1"/>
        <v>0</v>
      </c>
      <c r="AY51">
        <f t="shared" si="2"/>
        <v>2</v>
      </c>
    </row>
    <row r="52" spans="1:51" x14ac:dyDescent="0.3">
      <c r="A52" t="s">
        <v>982</v>
      </c>
      <c r="B52" t="s">
        <v>567</v>
      </c>
      <c r="C52" t="s">
        <v>568</v>
      </c>
      <c r="AC52">
        <v>-3.8404400000000001</v>
      </c>
      <c r="AN52">
        <v>14</v>
      </c>
      <c r="AO52">
        <v>1533.8</v>
      </c>
      <c r="AP52">
        <v>2.2727000000000001E-2</v>
      </c>
      <c r="AQ52">
        <v>30.998000000000001</v>
      </c>
      <c r="AR52">
        <v>19037000</v>
      </c>
      <c r="AS52">
        <v>17699000</v>
      </c>
      <c r="AT52">
        <v>1338600</v>
      </c>
      <c r="AU52">
        <v>1</v>
      </c>
      <c r="AV52" t="s">
        <v>1114</v>
      </c>
      <c r="AW52" s="6">
        <f t="shared" si="0"/>
        <v>0</v>
      </c>
      <c r="AX52">
        <f t="shared" si="1"/>
        <v>1</v>
      </c>
      <c r="AY52">
        <f t="shared" si="2"/>
        <v>1</v>
      </c>
    </row>
    <row r="53" spans="1:51" x14ac:dyDescent="0.3">
      <c r="A53" t="s">
        <v>152</v>
      </c>
      <c r="B53" t="s">
        <v>153</v>
      </c>
      <c r="C53" t="s">
        <v>154</v>
      </c>
      <c r="I53">
        <v>-5.7766999999999999E-2</v>
      </c>
      <c r="AN53">
        <v>22</v>
      </c>
      <c r="AO53">
        <v>2319.12</v>
      </c>
      <c r="AP53">
        <v>1.2304E-21</v>
      </c>
      <c r="AQ53">
        <v>97.456999999999994</v>
      </c>
      <c r="AR53">
        <v>64295000</v>
      </c>
      <c r="AS53">
        <v>31459000</v>
      </c>
      <c r="AT53">
        <v>32836000</v>
      </c>
      <c r="AU53">
        <v>1</v>
      </c>
      <c r="AV53" t="s">
        <v>1115</v>
      </c>
      <c r="AW53" s="6">
        <f t="shared" si="0"/>
        <v>0</v>
      </c>
      <c r="AX53">
        <f t="shared" si="1"/>
        <v>0</v>
      </c>
      <c r="AY53">
        <f t="shared" si="2"/>
        <v>0</v>
      </c>
    </row>
    <row r="54" spans="1:51" x14ac:dyDescent="0.3">
      <c r="A54" t="s">
        <v>152</v>
      </c>
      <c r="B54" t="s">
        <v>153</v>
      </c>
      <c r="C54" t="s">
        <v>156</v>
      </c>
      <c r="F54">
        <v>1.12426</v>
      </c>
      <c r="AN54">
        <v>13</v>
      </c>
      <c r="AO54">
        <v>1436.69</v>
      </c>
      <c r="AP54">
        <v>1.4560999999999999E-2</v>
      </c>
      <c r="AQ54">
        <v>51.841000000000001</v>
      </c>
      <c r="AR54">
        <v>14522000</v>
      </c>
      <c r="AS54">
        <v>4526800</v>
      </c>
      <c r="AT54">
        <v>9994900</v>
      </c>
      <c r="AU54">
        <v>2</v>
      </c>
      <c r="AV54" t="s">
        <v>1116</v>
      </c>
      <c r="AW54" s="6">
        <f t="shared" si="0"/>
        <v>1</v>
      </c>
      <c r="AX54">
        <f t="shared" si="1"/>
        <v>0</v>
      </c>
      <c r="AY54">
        <f t="shared" si="2"/>
        <v>1</v>
      </c>
    </row>
    <row r="55" spans="1:51" x14ac:dyDescent="0.3">
      <c r="A55" t="s">
        <v>983</v>
      </c>
      <c r="B55" t="s">
        <v>569</v>
      </c>
      <c r="C55" t="s">
        <v>570</v>
      </c>
      <c r="W55">
        <v>-4.1818000000000001E-2</v>
      </c>
      <c r="AN55">
        <v>13</v>
      </c>
      <c r="AO55">
        <v>1327.7</v>
      </c>
      <c r="AP55">
        <v>8.0005000000000007E-2</v>
      </c>
      <c r="AQ55">
        <v>13.404</v>
      </c>
      <c r="AR55">
        <v>89243000</v>
      </c>
      <c r="AS55">
        <v>40647000</v>
      </c>
      <c r="AT55">
        <v>48596000</v>
      </c>
      <c r="AU55">
        <v>1</v>
      </c>
      <c r="AV55" t="s">
        <v>1117</v>
      </c>
      <c r="AW55" s="6">
        <f t="shared" si="0"/>
        <v>0</v>
      </c>
      <c r="AX55">
        <f t="shared" si="1"/>
        <v>0</v>
      </c>
      <c r="AY55">
        <f t="shared" si="2"/>
        <v>0</v>
      </c>
    </row>
    <row r="56" spans="1:51" x14ac:dyDescent="0.3">
      <c r="A56" t="s">
        <v>157</v>
      </c>
      <c r="B56" t="s">
        <v>158</v>
      </c>
      <c r="C56" t="s">
        <v>159</v>
      </c>
      <c r="AD56">
        <v>-2.6618200000000001</v>
      </c>
      <c r="AG56">
        <v>-1.83619</v>
      </c>
      <c r="AM56">
        <v>-1.3539099999999999</v>
      </c>
      <c r="AN56">
        <v>12</v>
      </c>
      <c r="AO56">
        <v>1323.66</v>
      </c>
      <c r="AP56">
        <v>3.4332000000000001E-2</v>
      </c>
      <c r="AQ56">
        <v>62.2</v>
      </c>
      <c r="AR56">
        <v>149860000</v>
      </c>
      <c r="AS56">
        <v>128210000</v>
      </c>
      <c r="AT56">
        <v>21650000</v>
      </c>
      <c r="AU56">
        <v>3</v>
      </c>
      <c r="AV56" t="s">
        <v>1118</v>
      </c>
      <c r="AW56" s="6">
        <f t="shared" si="0"/>
        <v>0</v>
      </c>
      <c r="AX56">
        <f t="shared" si="1"/>
        <v>3</v>
      </c>
      <c r="AY56">
        <f t="shared" si="2"/>
        <v>3</v>
      </c>
    </row>
    <row r="57" spans="1:51" x14ac:dyDescent="0.3">
      <c r="A57" t="s">
        <v>161</v>
      </c>
      <c r="B57" t="s">
        <v>162</v>
      </c>
      <c r="C57" t="s">
        <v>163</v>
      </c>
      <c r="I57">
        <v>1.5640299999999999E-2</v>
      </c>
      <c r="J57">
        <v>7.8609799999999994E-2</v>
      </c>
      <c r="K57">
        <v>-5.7701300000000003E-5</v>
      </c>
      <c r="W57">
        <v>0.15004000000000001</v>
      </c>
      <c r="AN57">
        <v>24</v>
      </c>
      <c r="AO57">
        <v>2651.38</v>
      </c>
      <c r="AP57">
        <v>5.9082000000000003E-2</v>
      </c>
      <c r="AQ57">
        <v>11.804</v>
      </c>
      <c r="AR57">
        <v>5466100000</v>
      </c>
      <c r="AS57">
        <v>3063800000</v>
      </c>
      <c r="AT57">
        <v>2402200000</v>
      </c>
      <c r="AU57">
        <v>5</v>
      </c>
      <c r="AV57" t="s">
        <v>1119</v>
      </c>
      <c r="AW57" s="6">
        <f t="shared" si="0"/>
        <v>0</v>
      </c>
      <c r="AX57">
        <f t="shared" si="1"/>
        <v>0</v>
      </c>
      <c r="AY57">
        <f t="shared" si="2"/>
        <v>0</v>
      </c>
    </row>
    <row r="58" spans="1:51" x14ac:dyDescent="0.3">
      <c r="A58" t="s">
        <v>984</v>
      </c>
      <c r="B58" t="s">
        <v>571</v>
      </c>
      <c r="C58" t="s">
        <v>572</v>
      </c>
      <c r="Q58">
        <v>-2.5638000000000001</v>
      </c>
      <c r="AN58">
        <v>11</v>
      </c>
      <c r="AO58">
        <v>1410.61</v>
      </c>
      <c r="AP58">
        <v>4.6538000000000003E-2</v>
      </c>
      <c r="AQ58">
        <v>31.184999999999999</v>
      </c>
      <c r="AR58">
        <v>15176000</v>
      </c>
      <c r="AS58">
        <v>12124000</v>
      </c>
      <c r="AT58">
        <v>3051900</v>
      </c>
      <c r="AU58">
        <v>2</v>
      </c>
      <c r="AV58" t="s">
        <v>1120</v>
      </c>
      <c r="AW58" s="6">
        <f t="shared" si="0"/>
        <v>0</v>
      </c>
      <c r="AX58">
        <f t="shared" si="1"/>
        <v>1</v>
      </c>
      <c r="AY58">
        <f t="shared" si="2"/>
        <v>1</v>
      </c>
    </row>
    <row r="59" spans="1:51" x14ac:dyDescent="0.3">
      <c r="A59" t="s">
        <v>985</v>
      </c>
      <c r="B59" t="s">
        <v>573</v>
      </c>
      <c r="C59" t="s">
        <v>574</v>
      </c>
      <c r="AE59">
        <v>0.39231700000000003</v>
      </c>
      <c r="AN59">
        <v>7</v>
      </c>
      <c r="AO59">
        <v>819.46</v>
      </c>
      <c r="AP59">
        <v>2.4039000000000001E-2</v>
      </c>
      <c r="AQ59">
        <v>84.608999999999995</v>
      </c>
      <c r="AR59">
        <v>63963000</v>
      </c>
      <c r="AS59">
        <v>27429000</v>
      </c>
      <c r="AT59">
        <v>36534000</v>
      </c>
      <c r="AU59">
        <v>1</v>
      </c>
      <c r="AV59" t="s">
        <v>1121</v>
      </c>
      <c r="AW59" s="6">
        <f t="shared" si="0"/>
        <v>0</v>
      </c>
      <c r="AX59">
        <f t="shared" si="1"/>
        <v>0</v>
      </c>
      <c r="AY59">
        <f t="shared" si="2"/>
        <v>0</v>
      </c>
    </row>
    <row r="60" spans="1:51" x14ac:dyDescent="0.3">
      <c r="A60" t="s">
        <v>986</v>
      </c>
      <c r="B60" t="s">
        <v>575</v>
      </c>
      <c r="C60" t="s">
        <v>576</v>
      </c>
      <c r="Z60">
        <v>0.57055999999999996</v>
      </c>
      <c r="AN60">
        <v>18</v>
      </c>
      <c r="AO60">
        <v>1879.99</v>
      </c>
      <c r="AP60">
        <v>9.6419000000000005E-2</v>
      </c>
      <c r="AQ60">
        <v>14.472</v>
      </c>
      <c r="AR60">
        <v>2651700</v>
      </c>
      <c r="AS60">
        <v>657900</v>
      </c>
      <c r="AT60">
        <v>1993800</v>
      </c>
      <c r="AU60">
        <v>1</v>
      </c>
      <c r="AV60" t="s">
        <v>1122</v>
      </c>
      <c r="AW60" s="6">
        <f t="shared" si="0"/>
        <v>0</v>
      </c>
      <c r="AX60">
        <f t="shared" si="1"/>
        <v>0</v>
      </c>
      <c r="AY60">
        <f t="shared" si="2"/>
        <v>0</v>
      </c>
    </row>
    <row r="61" spans="1:51" x14ac:dyDescent="0.3">
      <c r="A61" t="s">
        <v>987</v>
      </c>
      <c r="B61" t="s">
        <v>577</v>
      </c>
      <c r="C61" t="s">
        <v>578</v>
      </c>
      <c r="Q61">
        <v>0.79908699999999999</v>
      </c>
      <c r="AN61">
        <v>11</v>
      </c>
      <c r="AO61">
        <v>1367.76</v>
      </c>
      <c r="AP61">
        <v>6.1991999999999998E-2</v>
      </c>
      <c r="AQ61">
        <v>24.853000000000002</v>
      </c>
      <c r="AR61">
        <v>32222000</v>
      </c>
      <c r="AS61">
        <v>6912400</v>
      </c>
      <c r="AT61">
        <v>25310000</v>
      </c>
      <c r="AU61">
        <v>1</v>
      </c>
      <c r="AV61" t="s">
        <v>1123</v>
      </c>
      <c r="AW61" s="6">
        <f t="shared" si="0"/>
        <v>0</v>
      </c>
      <c r="AX61">
        <f t="shared" si="1"/>
        <v>0</v>
      </c>
      <c r="AY61">
        <f t="shared" si="2"/>
        <v>0</v>
      </c>
    </row>
    <row r="62" spans="1:51" x14ac:dyDescent="0.3">
      <c r="A62" t="s">
        <v>165</v>
      </c>
      <c r="B62" t="s">
        <v>166</v>
      </c>
      <c r="C62" t="s">
        <v>167</v>
      </c>
      <c r="AF62">
        <v>0.51551100000000005</v>
      </c>
      <c r="AN62">
        <v>8</v>
      </c>
      <c r="AO62">
        <v>819.42700000000002</v>
      </c>
      <c r="AP62">
        <v>4.6337999999999997E-2</v>
      </c>
      <c r="AQ62">
        <v>60.76</v>
      </c>
      <c r="AR62">
        <v>146070000</v>
      </c>
      <c r="AS62">
        <v>58557000</v>
      </c>
      <c r="AT62">
        <v>87508000</v>
      </c>
      <c r="AU62">
        <v>1</v>
      </c>
      <c r="AV62" t="s">
        <v>1124</v>
      </c>
      <c r="AW62" s="6">
        <f t="shared" si="0"/>
        <v>0</v>
      </c>
      <c r="AX62">
        <f t="shared" si="1"/>
        <v>0</v>
      </c>
      <c r="AY62">
        <f t="shared" si="2"/>
        <v>0</v>
      </c>
    </row>
    <row r="63" spans="1:51" x14ac:dyDescent="0.3">
      <c r="A63" t="s">
        <v>169</v>
      </c>
      <c r="B63" t="s">
        <v>170</v>
      </c>
      <c r="C63" t="s">
        <v>171</v>
      </c>
      <c r="U63">
        <v>-2.5467499999999998</v>
      </c>
      <c r="AL63">
        <v>-2.8506900000000002</v>
      </c>
      <c r="AN63">
        <v>14</v>
      </c>
      <c r="AO63">
        <v>1494.84</v>
      </c>
      <c r="AP63">
        <v>7.8351000000000004E-2</v>
      </c>
      <c r="AQ63">
        <v>11.914999999999999</v>
      </c>
      <c r="AR63">
        <v>606400000</v>
      </c>
      <c r="AS63">
        <v>523180000</v>
      </c>
      <c r="AT63">
        <v>83225000</v>
      </c>
      <c r="AU63">
        <v>3</v>
      </c>
      <c r="AV63" t="s">
        <v>1125</v>
      </c>
      <c r="AW63" s="6">
        <f t="shared" si="0"/>
        <v>0</v>
      </c>
      <c r="AX63">
        <f t="shared" si="1"/>
        <v>2</v>
      </c>
      <c r="AY63">
        <f t="shared" si="2"/>
        <v>2</v>
      </c>
    </row>
    <row r="64" spans="1:51" x14ac:dyDescent="0.3">
      <c r="A64" t="s">
        <v>988</v>
      </c>
      <c r="B64" t="s">
        <v>579</v>
      </c>
      <c r="C64" t="s">
        <v>580</v>
      </c>
      <c r="Y64">
        <v>-0.48980800000000002</v>
      </c>
      <c r="AN64">
        <v>7</v>
      </c>
      <c r="AO64">
        <v>842.42600000000004</v>
      </c>
      <c r="AP64">
        <v>1.6191000000000001E-2</v>
      </c>
      <c r="AQ64">
        <v>82.938999999999993</v>
      </c>
      <c r="AR64">
        <v>34476000</v>
      </c>
      <c r="AS64">
        <v>19890000</v>
      </c>
      <c r="AT64">
        <v>14586000</v>
      </c>
      <c r="AU64">
        <v>1</v>
      </c>
      <c r="AV64" t="s">
        <v>581</v>
      </c>
      <c r="AW64" s="6">
        <f t="shared" si="0"/>
        <v>0</v>
      </c>
      <c r="AX64">
        <f t="shared" si="1"/>
        <v>0</v>
      </c>
      <c r="AY64">
        <f t="shared" si="2"/>
        <v>0</v>
      </c>
    </row>
    <row r="65" spans="1:51" x14ac:dyDescent="0.3">
      <c r="A65" t="s">
        <v>173</v>
      </c>
      <c r="B65" t="s">
        <v>519</v>
      </c>
      <c r="C65" t="s">
        <v>174</v>
      </c>
      <c r="I65">
        <v>-0.40914400000000001</v>
      </c>
      <c r="J65">
        <v>4.6700600000000002E-2</v>
      </c>
      <c r="K65">
        <v>-1.70953</v>
      </c>
      <c r="L65">
        <v>-1.0730900000000001</v>
      </c>
      <c r="O65">
        <v>0.75052099999999999</v>
      </c>
      <c r="AA65">
        <v>0.65571800000000002</v>
      </c>
      <c r="AN65">
        <v>19</v>
      </c>
      <c r="AO65">
        <v>2192.91</v>
      </c>
      <c r="AP65">
        <v>5.2297000000000003E-2</v>
      </c>
      <c r="AQ65">
        <v>9.0576000000000008</v>
      </c>
      <c r="AR65">
        <v>448080000</v>
      </c>
      <c r="AS65">
        <v>195410000</v>
      </c>
      <c r="AT65">
        <v>252680000</v>
      </c>
      <c r="AU65">
        <v>11</v>
      </c>
      <c r="AV65" t="s">
        <v>1126</v>
      </c>
      <c r="AW65" s="6">
        <f t="shared" si="0"/>
        <v>0</v>
      </c>
      <c r="AX65">
        <f t="shared" si="1"/>
        <v>2</v>
      </c>
      <c r="AY65">
        <f t="shared" si="2"/>
        <v>2</v>
      </c>
    </row>
    <row r="66" spans="1:51" x14ac:dyDescent="0.3">
      <c r="A66" t="s">
        <v>176</v>
      </c>
      <c r="B66" t="s">
        <v>177</v>
      </c>
      <c r="C66" t="s">
        <v>178</v>
      </c>
      <c r="K66">
        <v>-1.6322700000000001</v>
      </c>
      <c r="AG66">
        <v>-1.8239300000000001</v>
      </c>
      <c r="AN66">
        <v>9</v>
      </c>
      <c r="AO66">
        <v>1049.54</v>
      </c>
      <c r="AP66">
        <v>3.4957000000000002E-2</v>
      </c>
      <c r="AQ66">
        <v>33.262999999999998</v>
      </c>
      <c r="AR66">
        <v>35608000</v>
      </c>
      <c r="AS66">
        <v>28147000</v>
      </c>
      <c r="AT66">
        <v>7460800</v>
      </c>
      <c r="AU66">
        <v>2</v>
      </c>
      <c r="AV66" t="s">
        <v>1127</v>
      </c>
      <c r="AW66" s="6">
        <f t="shared" si="0"/>
        <v>0</v>
      </c>
      <c r="AX66">
        <f t="shared" si="1"/>
        <v>2</v>
      </c>
      <c r="AY66">
        <f t="shared" si="2"/>
        <v>2</v>
      </c>
    </row>
    <row r="67" spans="1:51" x14ac:dyDescent="0.3">
      <c r="A67" t="s">
        <v>989</v>
      </c>
      <c r="B67" t="s">
        <v>582</v>
      </c>
      <c r="C67" t="s">
        <v>583</v>
      </c>
      <c r="F67">
        <v>0.75753499999999996</v>
      </c>
      <c r="K67">
        <v>1.00763</v>
      </c>
      <c r="P67">
        <v>0.90257500000000002</v>
      </c>
      <c r="Y67">
        <v>1.1484099999999999</v>
      </c>
      <c r="AD67">
        <v>2.15082</v>
      </c>
      <c r="AJ67">
        <v>1.3727799999999999</v>
      </c>
      <c r="AM67">
        <v>2.0310100000000002</v>
      </c>
      <c r="AN67">
        <v>21</v>
      </c>
      <c r="AO67">
        <v>2462.21</v>
      </c>
      <c r="AP67">
        <v>8.8974999999999995E-11</v>
      </c>
      <c r="AQ67">
        <v>105.14</v>
      </c>
      <c r="AR67">
        <v>119960000</v>
      </c>
      <c r="AS67">
        <v>30791000</v>
      </c>
      <c r="AT67">
        <v>89172000</v>
      </c>
      <c r="AU67">
        <v>9</v>
      </c>
      <c r="AV67" t="s">
        <v>1128</v>
      </c>
      <c r="AW67" s="6">
        <f t="shared" ref="AW67:AW130" si="3">COUNTIF(D67:AM67,"&gt;=1")</f>
        <v>5</v>
      </c>
      <c r="AX67">
        <f t="shared" ref="AX67:AX130" si="4">COUNTIF(D67:AM67,"&lt;=-1")</f>
        <v>0</v>
      </c>
      <c r="AY67">
        <f t="shared" ref="AY67:AY130" si="5">SUM(AW67:AX67)</f>
        <v>5</v>
      </c>
    </row>
    <row r="68" spans="1:51" x14ac:dyDescent="0.3">
      <c r="A68" t="s">
        <v>990</v>
      </c>
      <c r="B68" t="s">
        <v>584</v>
      </c>
      <c r="C68" t="s">
        <v>585</v>
      </c>
      <c r="AD68">
        <v>-0.65764999999999996</v>
      </c>
      <c r="AN68">
        <v>12</v>
      </c>
      <c r="AO68">
        <v>1382.71</v>
      </c>
      <c r="AP68">
        <v>2.7414999999999998E-2</v>
      </c>
      <c r="AQ68">
        <v>28.763999999999999</v>
      </c>
      <c r="AR68">
        <v>68907000</v>
      </c>
      <c r="AS68">
        <v>41076000</v>
      </c>
      <c r="AT68">
        <v>27831000</v>
      </c>
      <c r="AU68">
        <v>1</v>
      </c>
      <c r="AV68" t="s">
        <v>1129</v>
      </c>
      <c r="AW68" s="6">
        <f t="shared" si="3"/>
        <v>0</v>
      </c>
      <c r="AX68">
        <f t="shared" si="4"/>
        <v>0</v>
      </c>
      <c r="AY68">
        <f t="shared" si="5"/>
        <v>0</v>
      </c>
    </row>
    <row r="69" spans="1:51" x14ac:dyDescent="0.3">
      <c r="A69" t="s">
        <v>991</v>
      </c>
      <c r="B69" t="s">
        <v>586</v>
      </c>
      <c r="C69" t="s">
        <v>587</v>
      </c>
      <c r="E69">
        <v>0.54389200000000004</v>
      </c>
      <c r="F69">
        <v>0.620305</v>
      </c>
      <c r="G69">
        <v>0.89785999999999999</v>
      </c>
      <c r="P69">
        <v>0.87341999999999997</v>
      </c>
      <c r="Q69">
        <v>2.2428499999999998</v>
      </c>
      <c r="Y69">
        <v>0.65030500000000002</v>
      </c>
      <c r="AC69">
        <v>1.1649099999999999</v>
      </c>
      <c r="AD69">
        <v>1.07355</v>
      </c>
      <c r="AF69">
        <v>0.73924299999999998</v>
      </c>
      <c r="AG69">
        <v>0.68535699999999999</v>
      </c>
      <c r="AH69">
        <v>0.79177200000000003</v>
      </c>
      <c r="AL69">
        <v>0.49385200000000001</v>
      </c>
      <c r="AN69">
        <v>13</v>
      </c>
      <c r="AO69">
        <v>1519.75</v>
      </c>
      <c r="AP69">
        <v>6.9200999999999996E-4</v>
      </c>
      <c r="AQ69">
        <v>67.563000000000002</v>
      </c>
      <c r="AR69">
        <v>558570000</v>
      </c>
      <c r="AS69">
        <v>199960000</v>
      </c>
      <c r="AT69">
        <v>358610000</v>
      </c>
      <c r="AU69">
        <v>16</v>
      </c>
      <c r="AV69" t="s">
        <v>1130</v>
      </c>
      <c r="AW69" s="6">
        <f t="shared" si="3"/>
        <v>3</v>
      </c>
      <c r="AX69">
        <f t="shared" si="4"/>
        <v>0</v>
      </c>
      <c r="AY69">
        <f t="shared" si="5"/>
        <v>3</v>
      </c>
    </row>
    <row r="70" spans="1:51" x14ac:dyDescent="0.3">
      <c r="A70" t="s">
        <v>180</v>
      </c>
      <c r="B70" t="s">
        <v>181</v>
      </c>
      <c r="C70" t="s">
        <v>588</v>
      </c>
      <c r="Z70">
        <v>-2.0852200000000001</v>
      </c>
      <c r="AN70">
        <v>14</v>
      </c>
      <c r="AO70">
        <v>1434.77</v>
      </c>
      <c r="AP70">
        <v>7.6716000000000006E-2</v>
      </c>
      <c r="AQ70">
        <v>13.746</v>
      </c>
      <c r="AR70">
        <v>39550000</v>
      </c>
      <c r="AS70">
        <v>26781000</v>
      </c>
      <c r="AT70">
        <v>12769000</v>
      </c>
      <c r="AU70">
        <v>1</v>
      </c>
      <c r="AV70" t="s">
        <v>1131</v>
      </c>
      <c r="AW70" s="6">
        <f t="shared" si="3"/>
        <v>0</v>
      </c>
      <c r="AX70">
        <f t="shared" si="4"/>
        <v>1</v>
      </c>
      <c r="AY70">
        <f t="shared" si="5"/>
        <v>1</v>
      </c>
    </row>
    <row r="71" spans="1:51" x14ac:dyDescent="0.3">
      <c r="A71" t="s">
        <v>180</v>
      </c>
      <c r="B71" t="s">
        <v>181</v>
      </c>
      <c r="C71" t="s">
        <v>182</v>
      </c>
      <c r="AJ71">
        <v>-0.69385399999999997</v>
      </c>
      <c r="AN71">
        <v>8</v>
      </c>
      <c r="AO71">
        <v>870.45600000000002</v>
      </c>
      <c r="AP71">
        <v>1.6188000000000001E-2</v>
      </c>
      <c r="AQ71">
        <v>69.998000000000005</v>
      </c>
      <c r="AR71">
        <v>44886000</v>
      </c>
      <c r="AS71">
        <v>30903000</v>
      </c>
      <c r="AT71">
        <v>13984000</v>
      </c>
      <c r="AU71">
        <v>1</v>
      </c>
      <c r="AV71" t="s">
        <v>1131</v>
      </c>
      <c r="AW71" s="6">
        <f t="shared" si="3"/>
        <v>0</v>
      </c>
      <c r="AX71">
        <f t="shared" si="4"/>
        <v>0</v>
      </c>
      <c r="AY71">
        <f t="shared" si="5"/>
        <v>0</v>
      </c>
    </row>
    <row r="72" spans="1:51" x14ac:dyDescent="0.3">
      <c r="A72" t="s">
        <v>992</v>
      </c>
      <c r="B72" t="s">
        <v>589</v>
      </c>
      <c r="C72" t="s">
        <v>590</v>
      </c>
      <c r="D72">
        <v>-3.35331</v>
      </c>
      <c r="F72">
        <v>-1.33446</v>
      </c>
      <c r="G72">
        <v>-2.6043699999999999</v>
      </c>
      <c r="I72">
        <v>-1.37849</v>
      </c>
      <c r="K72">
        <v>-2.1302400000000001</v>
      </c>
      <c r="L72">
        <v>-0.59481399999999995</v>
      </c>
      <c r="P72">
        <v>-1.0719399999999999</v>
      </c>
      <c r="T72">
        <v>-2.3413200000000001</v>
      </c>
      <c r="Y72">
        <v>-2.5096400000000001</v>
      </c>
      <c r="AA72">
        <v>-4.6148600000000002</v>
      </c>
      <c r="AC72">
        <v>-1.9803999999999999</v>
      </c>
      <c r="AE72">
        <v>-2.34476</v>
      </c>
      <c r="AG72">
        <v>-1.39954</v>
      </c>
      <c r="AH72">
        <v>-1.1519999999999999</v>
      </c>
      <c r="AM72">
        <v>-3.17462</v>
      </c>
      <c r="AN72">
        <v>7</v>
      </c>
      <c r="AO72">
        <v>802.47</v>
      </c>
      <c r="AP72">
        <v>3.0455999999999999E-3</v>
      </c>
      <c r="AQ72">
        <v>132.96</v>
      </c>
      <c r="AR72">
        <v>830260000</v>
      </c>
      <c r="AS72">
        <v>634110000</v>
      </c>
      <c r="AT72">
        <v>196150000</v>
      </c>
      <c r="AU72">
        <v>32</v>
      </c>
      <c r="AV72" t="s">
        <v>591</v>
      </c>
      <c r="AW72" s="6">
        <f t="shared" si="3"/>
        <v>0</v>
      </c>
      <c r="AX72">
        <f t="shared" si="4"/>
        <v>14</v>
      </c>
      <c r="AY72">
        <f t="shared" si="5"/>
        <v>14</v>
      </c>
    </row>
    <row r="73" spans="1:51" x14ac:dyDescent="0.3">
      <c r="A73" t="s">
        <v>993</v>
      </c>
      <c r="B73" t="s">
        <v>592</v>
      </c>
      <c r="C73" t="s">
        <v>593</v>
      </c>
      <c r="H73">
        <v>-0.97820799999999997</v>
      </c>
      <c r="I73">
        <v>-0.66930400000000001</v>
      </c>
      <c r="L73">
        <v>0.54250600000000004</v>
      </c>
      <c r="O73">
        <v>-0.47597600000000001</v>
      </c>
      <c r="P73">
        <v>-4.0229800000000003E-2</v>
      </c>
      <c r="Q73">
        <v>0.78751599999999999</v>
      </c>
      <c r="AC73">
        <v>-1.63697</v>
      </c>
      <c r="AG73">
        <v>-0.80843699999999996</v>
      </c>
      <c r="AJ73">
        <v>-0.55410400000000004</v>
      </c>
      <c r="AK73">
        <v>0.33456799999999998</v>
      </c>
      <c r="AM73">
        <v>-2.1337799999999998</v>
      </c>
      <c r="AN73">
        <v>8</v>
      </c>
      <c r="AO73">
        <v>930.47699999999998</v>
      </c>
      <c r="AP73">
        <v>1.6534E-2</v>
      </c>
      <c r="AQ73">
        <v>74.929000000000002</v>
      </c>
      <c r="AR73">
        <v>707060000</v>
      </c>
      <c r="AS73">
        <v>443100000</v>
      </c>
      <c r="AT73">
        <v>263960000</v>
      </c>
      <c r="AU73">
        <v>16</v>
      </c>
      <c r="AV73" t="s">
        <v>594</v>
      </c>
      <c r="AW73" s="6">
        <f t="shared" si="3"/>
        <v>0</v>
      </c>
      <c r="AX73">
        <f t="shared" si="4"/>
        <v>2</v>
      </c>
      <c r="AY73">
        <f t="shared" si="5"/>
        <v>2</v>
      </c>
    </row>
    <row r="74" spans="1:51" x14ac:dyDescent="0.3">
      <c r="A74" t="s">
        <v>993</v>
      </c>
      <c r="B74" t="s">
        <v>592</v>
      </c>
      <c r="C74" t="s">
        <v>595</v>
      </c>
      <c r="F74">
        <v>-7.2892399999999996E-2</v>
      </c>
      <c r="H74">
        <v>-0.37493500000000002</v>
      </c>
      <c r="I74">
        <v>-0.93200300000000003</v>
      </c>
      <c r="M74">
        <v>6.6674700000000003E-2</v>
      </c>
      <c r="N74">
        <v>1.99458</v>
      </c>
      <c r="O74">
        <v>-5.84579E-2</v>
      </c>
      <c r="P74">
        <v>0.37640200000000001</v>
      </c>
      <c r="Y74">
        <v>0.18612000000000001</v>
      </c>
      <c r="AA74">
        <v>2.25257</v>
      </c>
      <c r="AC74">
        <v>-0.79563399999999995</v>
      </c>
      <c r="AD74">
        <v>0.21176</v>
      </c>
      <c r="AE74">
        <v>-0.53669100000000003</v>
      </c>
      <c r="AG74">
        <v>-0.21665200000000001</v>
      </c>
      <c r="AH74">
        <v>-0.22064800000000001</v>
      </c>
      <c r="AI74">
        <v>5.2833199999999997E-2</v>
      </c>
      <c r="AJ74">
        <v>0.572793</v>
      </c>
      <c r="AM74">
        <v>2.0657100000000002</v>
      </c>
      <c r="AN74">
        <v>9</v>
      </c>
      <c r="AO74">
        <v>1058.57</v>
      </c>
      <c r="AP74">
        <v>3.4797000000000001E-3</v>
      </c>
      <c r="AQ74">
        <v>72.484999999999999</v>
      </c>
      <c r="AR74">
        <v>388100000</v>
      </c>
      <c r="AS74">
        <v>211550000</v>
      </c>
      <c r="AT74">
        <v>176550000</v>
      </c>
      <c r="AU74">
        <v>35</v>
      </c>
      <c r="AV74" t="s">
        <v>594</v>
      </c>
      <c r="AW74" s="6">
        <f t="shared" si="3"/>
        <v>3</v>
      </c>
      <c r="AX74">
        <f t="shared" si="4"/>
        <v>0</v>
      </c>
      <c r="AY74">
        <f t="shared" si="5"/>
        <v>3</v>
      </c>
    </row>
    <row r="75" spans="1:51" x14ac:dyDescent="0.3">
      <c r="A75" t="s">
        <v>994</v>
      </c>
      <c r="B75" t="s">
        <v>524</v>
      </c>
      <c r="C75" t="s">
        <v>596</v>
      </c>
      <c r="D75">
        <v>-0.52462500000000001</v>
      </c>
      <c r="E75">
        <v>-0.56319900000000001</v>
      </c>
      <c r="G75">
        <v>-2.3533700000000001E-2</v>
      </c>
      <c r="H75">
        <v>-0.66921200000000003</v>
      </c>
      <c r="I75">
        <v>-7.8975000000000004E-2</v>
      </c>
      <c r="J75">
        <v>-0.29339399999999999</v>
      </c>
      <c r="K75">
        <v>-1.5163500000000001</v>
      </c>
      <c r="L75">
        <v>-1.75268</v>
      </c>
      <c r="N75">
        <v>-2.8332099999999998</v>
      </c>
      <c r="O75">
        <v>-1.1858</v>
      </c>
      <c r="P75">
        <v>-7.5216000000000005E-2</v>
      </c>
      <c r="Q75">
        <v>-1.9376</v>
      </c>
      <c r="R75">
        <v>-1.9754</v>
      </c>
      <c r="S75">
        <v>-2.0121699999999998</v>
      </c>
      <c r="T75">
        <v>-1.3113999999999999</v>
      </c>
      <c r="W75">
        <v>-0.59618700000000002</v>
      </c>
      <c r="Y75">
        <v>-1.8724499999999999</v>
      </c>
      <c r="AA75">
        <v>-2.56602</v>
      </c>
      <c r="AC75">
        <v>-1.5997699999999999</v>
      </c>
      <c r="AD75">
        <v>-0.93071000000000004</v>
      </c>
      <c r="AE75">
        <v>-2.8787500000000001</v>
      </c>
      <c r="AH75">
        <v>1.5945499999999999</v>
      </c>
      <c r="AJ75">
        <v>-1.88497</v>
      </c>
      <c r="AK75">
        <v>-1.5777699999999999</v>
      </c>
      <c r="AM75">
        <v>0.33285100000000001</v>
      </c>
      <c r="AN75">
        <v>10</v>
      </c>
      <c r="AO75">
        <v>1261.6300000000001</v>
      </c>
      <c r="AP75">
        <v>3.7235E-6</v>
      </c>
      <c r="AQ75">
        <v>133.86000000000001</v>
      </c>
      <c r="AR75">
        <v>4067400000</v>
      </c>
      <c r="AS75">
        <v>2271500000</v>
      </c>
      <c r="AT75">
        <v>1795900000</v>
      </c>
      <c r="AU75">
        <v>75</v>
      </c>
      <c r="AV75" t="s">
        <v>597</v>
      </c>
      <c r="AW75" s="6">
        <f t="shared" si="3"/>
        <v>1</v>
      </c>
      <c r="AX75">
        <f t="shared" si="4"/>
        <v>14</v>
      </c>
      <c r="AY75">
        <f t="shared" si="5"/>
        <v>15</v>
      </c>
    </row>
    <row r="76" spans="1:51" x14ac:dyDescent="0.3">
      <c r="A76" t="s">
        <v>995</v>
      </c>
      <c r="B76" t="s">
        <v>598</v>
      </c>
      <c r="C76" t="s">
        <v>599</v>
      </c>
      <c r="E76">
        <v>1.4407399999999999</v>
      </c>
      <c r="F76">
        <v>0.77433399999999997</v>
      </c>
      <c r="G76">
        <v>1.34466</v>
      </c>
      <c r="H76">
        <v>0.62068000000000001</v>
      </c>
      <c r="I76">
        <v>0.77837699999999999</v>
      </c>
      <c r="J76">
        <v>1.0744400000000001</v>
      </c>
      <c r="K76">
        <v>1.22163</v>
      </c>
      <c r="L76">
        <v>1.5367</v>
      </c>
      <c r="M76">
        <v>0.83341600000000005</v>
      </c>
      <c r="O76">
        <v>1.0236099999999999</v>
      </c>
      <c r="P76">
        <v>1.65604</v>
      </c>
      <c r="R76">
        <v>0.86924000000000001</v>
      </c>
      <c r="S76">
        <v>1.61744</v>
      </c>
      <c r="X76">
        <v>1.7223299999999999</v>
      </c>
      <c r="Y76">
        <v>0.39418500000000001</v>
      </c>
      <c r="Z76">
        <v>1.2766200000000001</v>
      </c>
      <c r="AA76">
        <v>-0.58179899999999996</v>
      </c>
      <c r="AB76">
        <v>0.83915300000000004</v>
      </c>
      <c r="AC76">
        <v>1.1604000000000001</v>
      </c>
      <c r="AD76">
        <v>1.6125400000000001</v>
      </c>
      <c r="AE76">
        <v>1.43669</v>
      </c>
      <c r="AF76">
        <v>1.3158000000000001</v>
      </c>
      <c r="AG76">
        <v>0.88994099999999998</v>
      </c>
      <c r="AH76">
        <v>1.1500999999999999</v>
      </c>
      <c r="AI76">
        <v>0.24184</v>
      </c>
      <c r="AJ76">
        <v>-1.68769E-2</v>
      </c>
      <c r="AK76">
        <v>-1.1298600000000001</v>
      </c>
      <c r="AM76">
        <v>-0.100082</v>
      </c>
      <c r="AN76">
        <v>7</v>
      </c>
      <c r="AO76">
        <v>771.44899999999996</v>
      </c>
      <c r="AP76">
        <v>5.5662999999999997E-3</v>
      </c>
      <c r="AQ76">
        <v>122.15</v>
      </c>
      <c r="AR76">
        <v>6553300000</v>
      </c>
      <c r="AS76">
        <v>2869600000</v>
      </c>
      <c r="AT76">
        <v>3683700000</v>
      </c>
      <c r="AU76">
        <v>48</v>
      </c>
      <c r="AV76" t="s">
        <v>600</v>
      </c>
      <c r="AW76" s="6">
        <f t="shared" si="3"/>
        <v>15</v>
      </c>
      <c r="AX76">
        <f t="shared" si="4"/>
        <v>1</v>
      </c>
      <c r="AY76">
        <f t="shared" si="5"/>
        <v>16</v>
      </c>
    </row>
    <row r="77" spans="1:51" x14ac:dyDescent="0.3">
      <c r="A77" t="s">
        <v>996</v>
      </c>
      <c r="B77" t="s">
        <v>598</v>
      </c>
      <c r="C77" t="s">
        <v>601</v>
      </c>
      <c r="D77">
        <v>0.98564600000000002</v>
      </c>
      <c r="E77">
        <v>1.65462</v>
      </c>
      <c r="F77">
        <v>0.89654299999999998</v>
      </c>
      <c r="G77">
        <v>1.4207799999999999</v>
      </c>
      <c r="H77">
        <v>0.86393900000000001</v>
      </c>
      <c r="I77">
        <v>0.86568100000000003</v>
      </c>
      <c r="J77">
        <v>2.1066199999999999</v>
      </c>
      <c r="K77">
        <v>1.44228</v>
      </c>
      <c r="L77">
        <v>0.14600299999999999</v>
      </c>
      <c r="M77">
        <v>0.77408100000000002</v>
      </c>
      <c r="N77">
        <v>1.84246</v>
      </c>
      <c r="O77">
        <v>1.18136</v>
      </c>
      <c r="P77">
        <v>1.54122</v>
      </c>
      <c r="Q77">
        <v>1.363</v>
      </c>
      <c r="R77">
        <v>1.56647</v>
      </c>
      <c r="S77">
        <v>2.0646399999999998</v>
      </c>
      <c r="T77">
        <v>1.57148</v>
      </c>
      <c r="U77">
        <v>1.4118599999999999</v>
      </c>
      <c r="V77">
        <v>1.8463499999999999</v>
      </c>
      <c r="W77">
        <v>2.5638899999999998</v>
      </c>
      <c r="X77">
        <v>1.2075800000000001</v>
      </c>
      <c r="Y77">
        <v>0.65965099999999999</v>
      </c>
      <c r="Z77">
        <v>1.9167799999999999</v>
      </c>
      <c r="AA77">
        <v>1.12592</v>
      </c>
      <c r="AB77">
        <v>1.28783</v>
      </c>
      <c r="AC77">
        <v>1.40076</v>
      </c>
      <c r="AD77">
        <v>1.7041599999999999</v>
      </c>
      <c r="AE77">
        <v>1.4031</v>
      </c>
      <c r="AF77">
        <v>1.30993</v>
      </c>
      <c r="AG77">
        <v>0.92508800000000002</v>
      </c>
      <c r="AH77">
        <v>1.1392100000000001</v>
      </c>
      <c r="AI77">
        <v>2.0612599999999999</v>
      </c>
      <c r="AJ77">
        <v>1.5248200000000001</v>
      </c>
      <c r="AK77">
        <v>1.4493199999999999</v>
      </c>
      <c r="AM77">
        <v>1.52502</v>
      </c>
      <c r="AN77">
        <v>11</v>
      </c>
      <c r="AO77">
        <v>1227.71</v>
      </c>
      <c r="AP77">
        <v>5.6594E-7</v>
      </c>
      <c r="AQ77">
        <v>174.41</v>
      </c>
      <c r="AR77">
        <v>9438000000</v>
      </c>
      <c r="AS77">
        <v>2816800000</v>
      </c>
      <c r="AT77">
        <v>6621100000</v>
      </c>
      <c r="AU77">
        <v>120</v>
      </c>
      <c r="AV77" t="s">
        <v>600</v>
      </c>
      <c r="AW77" s="6">
        <f t="shared" si="3"/>
        <v>27</v>
      </c>
      <c r="AX77">
        <f t="shared" si="4"/>
        <v>0</v>
      </c>
      <c r="AY77">
        <f t="shared" si="5"/>
        <v>27</v>
      </c>
    </row>
    <row r="78" spans="1:51" x14ac:dyDescent="0.3">
      <c r="A78" t="s">
        <v>996</v>
      </c>
      <c r="B78" t="s">
        <v>598</v>
      </c>
      <c r="C78" t="s">
        <v>602</v>
      </c>
      <c r="K78">
        <v>0.32388899999999998</v>
      </c>
      <c r="Z78">
        <v>2.3735599999999999</v>
      </c>
      <c r="AB78">
        <v>3.7815699999999999</v>
      </c>
      <c r="AC78">
        <v>1.4200200000000001</v>
      </c>
      <c r="AI78">
        <v>1.40059</v>
      </c>
      <c r="AJ78">
        <v>1.6409</v>
      </c>
      <c r="AK78">
        <v>2.34707</v>
      </c>
      <c r="AM78">
        <v>1.5715300000000001</v>
      </c>
      <c r="AN78">
        <v>12</v>
      </c>
      <c r="AO78">
        <v>1355.8</v>
      </c>
      <c r="AP78">
        <v>4.6079999999999998E-4</v>
      </c>
      <c r="AQ78">
        <v>67.251999999999995</v>
      </c>
      <c r="AR78">
        <v>201290000</v>
      </c>
      <c r="AS78">
        <v>55049000</v>
      </c>
      <c r="AT78">
        <v>146240000</v>
      </c>
      <c r="AU78">
        <v>13</v>
      </c>
      <c r="AV78" t="s">
        <v>600</v>
      </c>
      <c r="AW78" s="6">
        <f t="shared" si="3"/>
        <v>7</v>
      </c>
      <c r="AX78">
        <f t="shared" si="4"/>
        <v>0</v>
      </c>
      <c r="AY78">
        <f t="shared" si="5"/>
        <v>7</v>
      </c>
    </row>
    <row r="79" spans="1:51" x14ac:dyDescent="0.3">
      <c r="A79" t="s">
        <v>996</v>
      </c>
      <c r="B79" t="s">
        <v>598</v>
      </c>
      <c r="C79" t="s">
        <v>603</v>
      </c>
      <c r="I79">
        <v>0.91731700000000005</v>
      </c>
      <c r="J79">
        <v>0.41748800000000003</v>
      </c>
      <c r="L79">
        <v>1.5778300000000001</v>
      </c>
      <c r="M79">
        <v>0.74648499999999995</v>
      </c>
      <c r="O79">
        <v>1.0351300000000001</v>
      </c>
      <c r="P79">
        <v>1.52607</v>
      </c>
      <c r="U79">
        <v>0.94777800000000001</v>
      </c>
      <c r="V79">
        <v>1.8168899999999999</v>
      </c>
      <c r="Y79">
        <v>0.59836500000000004</v>
      </c>
      <c r="Z79">
        <v>-0.20023299999999999</v>
      </c>
      <c r="AA79">
        <v>0.78718200000000005</v>
      </c>
      <c r="AC79">
        <v>1.5083299999999999</v>
      </c>
      <c r="AE79">
        <v>1.31046</v>
      </c>
      <c r="AI79">
        <v>1.62812</v>
      </c>
      <c r="AK79">
        <v>1.07629</v>
      </c>
      <c r="AN79">
        <v>7</v>
      </c>
      <c r="AO79">
        <v>823.40800000000002</v>
      </c>
      <c r="AP79">
        <v>2.3492999999999999E-3</v>
      </c>
      <c r="AQ79">
        <v>135.87</v>
      </c>
      <c r="AR79">
        <v>1935200000</v>
      </c>
      <c r="AS79">
        <v>620590000</v>
      </c>
      <c r="AT79">
        <v>1314600000</v>
      </c>
      <c r="AU79">
        <v>21</v>
      </c>
      <c r="AV79" t="s">
        <v>600</v>
      </c>
      <c r="AW79" s="6">
        <f t="shared" si="3"/>
        <v>8</v>
      </c>
      <c r="AX79">
        <f t="shared" si="4"/>
        <v>0</v>
      </c>
      <c r="AY79">
        <f t="shared" si="5"/>
        <v>8</v>
      </c>
    </row>
    <row r="80" spans="1:51" x14ac:dyDescent="0.3">
      <c r="A80" t="s">
        <v>604</v>
      </c>
      <c r="B80" t="s">
        <v>605</v>
      </c>
      <c r="C80" t="s">
        <v>606</v>
      </c>
      <c r="M80">
        <v>0.66993400000000003</v>
      </c>
      <c r="O80">
        <v>0.22786400000000001</v>
      </c>
      <c r="AC80">
        <v>0.86195500000000003</v>
      </c>
      <c r="AN80">
        <v>7</v>
      </c>
      <c r="AO80">
        <v>875.52300000000002</v>
      </c>
      <c r="AP80">
        <v>3.2834000000000002E-2</v>
      </c>
      <c r="AQ80">
        <v>81.119</v>
      </c>
      <c r="AR80">
        <v>140320000</v>
      </c>
      <c r="AS80">
        <v>64046000</v>
      </c>
      <c r="AT80">
        <v>76276000</v>
      </c>
      <c r="AU80">
        <v>3</v>
      </c>
      <c r="AV80" t="s">
        <v>607</v>
      </c>
      <c r="AW80" s="6">
        <f t="shared" si="3"/>
        <v>0</v>
      </c>
      <c r="AX80">
        <f t="shared" si="4"/>
        <v>0</v>
      </c>
      <c r="AY80">
        <f t="shared" si="5"/>
        <v>0</v>
      </c>
    </row>
    <row r="81" spans="1:51" x14ac:dyDescent="0.3">
      <c r="A81" t="s">
        <v>608</v>
      </c>
      <c r="B81" t="s">
        <v>609</v>
      </c>
      <c r="C81" t="s">
        <v>610</v>
      </c>
      <c r="Q81">
        <v>0.29865799999999998</v>
      </c>
      <c r="AA81">
        <v>0.63617199999999996</v>
      </c>
      <c r="AN81">
        <v>10</v>
      </c>
      <c r="AO81">
        <v>1125.48</v>
      </c>
      <c r="AP81">
        <v>3.2608999999999999E-2</v>
      </c>
      <c r="AQ81">
        <v>46.334000000000003</v>
      </c>
      <c r="AR81">
        <v>27555000</v>
      </c>
      <c r="AS81">
        <v>7502500</v>
      </c>
      <c r="AT81">
        <v>20053000</v>
      </c>
      <c r="AU81">
        <v>2</v>
      </c>
      <c r="AV81" t="s">
        <v>611</v>
      </c>
      <c r="AW81" s="6">
        <f t="shared" si="3"/>
        <v>0</v>
      </c>
      <c r="AX81">
        <f t="shared" si="4"/>
        <v>0</v>
      </c>
      <c r="AY81">
        <f t="shared" si="5"/>
        <v>0</v>
      </c>
    </row>
    <row r="82" spans="1:51" x14ac:dyDescent="0.3">
      <c r="A82" t="s">
        <v>997</v>
      </c>
      <c r="B82" t="s">
        <v>612</v>
      </c>
      <c r="C82" t="s">
        <v>613</v>
      </c>
      <c r="E82">
        <v>2.6730800000000001</v>
      </c>
      <c r="F82">
        <v>-0.68796199999999996</v>
      </c>
      <c r="G82">
        <v>0.90835200000000005</v>
      </c>
      <c r="H82">
        <v>-0.52715900000000004</v>
      </c>
      <c r="I82">
        <v>-0.50017699999999998</v>
      </c>
      <c r="J82">
        <v>1.07731</v>
      </c>
      <c r="K82">
        <v>-5.3314E-2</v>
      </c>
      <c r="L82">
        <v>1.27763</v>
      </c>
      <c r="M82">
        <v>1.6883600000000001</v>
      </c>
      <c r="N82">
        <v>1.0285</v>
      </c>
      <c r="O82">
        <v>-0.313226</v>
      </c>
      <c r="P82">
        <v>0.54685700000000004</v>
      </c>
      <c r="Q82">
        <v>0.572793</v>
      </c>
      <c r="R82">
        <v>2.2892999999999999</v>
      </c>
      <c r="S82">
        <v>2.7414700000000001</v>
      </c>
      <c r="T82">
        <v>0.85055899999999995</v>
      </c>
      <c r="U82">
        <v>3.0391400000000002</v>
      </c>
      <c r="W82">
        <v>2.7773699999999999</v>
      </c>
      <c r="Y82">
        <v>-0.98404599999999998</v>
      </c>
      <c r="AA82">
        <v>1.3237699999999999</v>
      </c>
      <c r="AB82">
        <v>0.94860100000000003</v>
      </c>
      <c r="AC82">
        <v>-0.82278399999999996</v>
      </c>
      <c r="AD82">
        <v>1.6099000000000001</v>
      </c>
      <c r="AE82">
        <v>-0.21424000000000001</v>
      </c>
      <c r="AF82">
        <v>2.4336799999999998</v>
      </c>
      <c r="AG82">
        <v>-0.60722100000000001</v>
      </c>
      <c r="AH82">
        <v>-1.1609400000000001</v>
      </c>
      <c r="AI82">
        <v>-0.47277000000000002</v>
      </c>
      <c r="AJ82">
        <v>0.16658700000000001</v>
      </c>
      <c r="AK82">
        <v>1.1086199999999999</v>
      </c>
      <c r="AL82">
        <v>0.13789699999999999</v>
      </c>
      <c r="AM82">
        <v>1.75369</v>
      </c>
      <c r="AN82">
        <v>9</v>
      </c>
      <c r="AO82">
        <v>1151.6400000000001</v>
      </c>
      <c r="AP82">
        <v>4.5130000000000002E-4</v>
      </c>
      <c r="AQ82">
        <v>111.65</v>
      </c>
      <c r="AR82">
        <v>4150900000</v>
      </c>
      <c r="AS82">
        <v>1867200000</v>
      </c>
      <c r="AT82">
        <v>2283700000</v>
      </c>
      <c r="AU82">
        <v>254</v>
      </c>
      <c r="AV82" t="s">
        <v>614</v>
      </c>
      <c r="AW82" s="6">
        <f t="shared" si="3"/>
        <v>14</v>
      </c>
      <c r="AX82">
        <f t="shared" si="4"/>
        <v>1</v>
      </c>
      <c r="AY82">
        <f t="shared" si="5"/>
        <v>15</v>
      </c>
    </row>
    <row r="83" spans="1:51" x14ac:dyDescent="0.3">
      <c r="A83" t="s">
        <v>998</v>
      </c>
      <c r="B83" t="s">
        <v>615</v>
      </c>
      <c r="C83" t="s">
        <v>616</v>
      </c>
      <c r="D83">
        <v>0.350045</v>
      </c>
      <c r="E83">
        <v>2.24641</v>
      </c>
      <c r="F83">
        <v>0.598746</v>
      </c>
      <c r="G83">
        <v>2.43845</v>
      </c>
      <c r="H83">
        <v>1.47431</v>
      </c>
      <c r="I83">
        <v>0.35817100000000002</v>
      </c>
      <c r="K83">
        <v>1.2816099999999999</v>
      </c>
      <c r="L83">
        <v>2.0896300000000001</v>
      </c>
      <c r="M83">
        <v>2.3412999999999999</v>
      </c>
      <c r="N83">
        <v>2.97002E-2</v>
      </c>
      <c r="O83">
        <v>0.73257300000000003</v>
      </c>
      <c r="P83">
        <v>2.37582</v>
      </c>
      <c r="Q83">
        <v>2.1051099999999998</v>
      </c>
      <c r="R83">
        <v>2.4349400000000001</v>
      </c>
      <c r="S83">
        <v>2.7484799999999998</v>
      </c>
      <c r="T83">
        <v>2.22472</v>
      </c>
      <c r="U83">
        <v>2.6932299999999998</v>
      </c>
      <c r="V83">
        <v>2.3127499999999999</v>
      </c>
      <c r="W83">
        <v>2.0560999999999998</v>
      </c>
      <c r="X83">
        <v>0.73092299999999999</v>
      </c>
      <c r="Y83">
        <v>0.14821799999999999</v>
      </c>
      <c r="Z83">
        <v>1.2513300000000001</v>
      </c>
      <c r="AA83">
        <v>0.84342099999999998</v>
      </c>
      <c r="AB83">
        <v>-1.8370200000000001</v>
      </c>
      <c r="AC83">
        <v>1.64916</v>
      </c>
      <c r="AD83">
        <v>1.41787</v>
      </c>
      <c r="AE83">
        <v>-1.27593</v>
      </c>
      <c r="AF83">
        <v>2.1596000000000002</v>
      </c>
      <c r="AG83">
        <v>-1.3400799999999999</v>
      </c>
      <c r="AH83">
        <v>1.6531499999999999</v>
      </c>
      <c r="AI83">
        <v>1.49231</v>
      </c>
      <c r="AJ83">
        <v>3.2382899999999999E-2</v>
      </c>
      <c r="AK83">
        <v>0.32734200000000002</v>
      </c>
      <c r="AL83">
        <v>-2.2162500000000001</v>
      </c>
      <c r="AM83">
        <v>2.3030200000000001</v>
      </c>
      <c r="AN83">
        <v>7</v>
      </c>
      <c r="AO83">
        <v>812.476</v>
      </c>
      <c r="AP83">
        <v>4.9807000000000002E-3</v>
      </c>
      <c r="AQ83">
        <v>128.38</v>
      </c>
      <c r="AR83">
        <v>4680500000</v>
      </c>
      <c r="AS83">
        <v>1583100000</v>
      </c>
      <c r="AT83">
        <v>3097400000</v>
      </c>
      <c r="AU83">
        <v>89</v>
      </c>
      <c r="AV83" t="s">
        <v>617</v>
      </c>
      <c r="AW83" s="6">
        <f t="shared" si="3"/>
        <v>21</v>
      </c>
      <c r="AX83">
        <f t="shared" si="4"/>
        <v>4</v>
      </c>
      <c r="AY83">
        <f t="shared" si="5"/>
        <v>25</v>
      </c>
    </row>
    <row r="84" spans="1:51" x14ac:dyDescent="0.3">
      <c r="A84" t="s">
        <v>999</v>
      </c>
      <c r="B84" t="s">
        <v>615</v>
      </c>
      <c r="C84" t="s">
        <v>618</v>
      </c>
      <c r="D84">
        <v>1.06081</v>
      </c>
      <c r="E84">
        <v>2.1851400000000001</v>
      </c>
      <c r="F84">
        <v>0.30158800000000002</v>
      </c>
      <c r="G84">
        <v>1.6393200000000001</v>
      </c>
      <c r="H84">
        <v>2.6042100000000001</v>
      </c>
      <c r="I84">
        <v>0.20963999999999999</v>
      </c>
      <c r="J84">
        <v>2.2850799999999998</v>
      </c>
      <c r="K84">
        <v>0.78433699999999995</v>
      </c>
      <c r="L84">
        <v>0.37629000000000001</v>
      </c>
      <c r="M84">
        <v>-0.730464</v>
      </c>
      <c r="N84">
        <v>0.49180200000000002</v>
      </c>
      <c r="O84">
        <v>0.110764</v>
      </c>
      <c r="P84">
        <v>0.17338300000000001</v>
      </c>
      <c r="Q84">
        <v>0.57821400000000001</v>
      </c>
      <c r="R84">
        <v>1.7777499999999999</v>
      </c>
      <c r="S84">
        <v>2.00223</v>
      </c>
      <c r="T84">
        <v>2.9743599999999999</v>
      </c>
      <c r="U84">
        <v>1.9689399999999999</v>
      </c>
      <c r="V84">
        <v>1.8839300000000001</v>
      </c>
      <c r="W84">
        <v>2.3722599999999998</v>
      </c>
      <c r="X84">
        <v>1.1781699999999999</v>
      </c>
      <c r="Y84">
        <v>1.1376999999999999</v>
      </c>
      <c r="Z84">
        <v>-0.93948200000000004</v>
      </c>
      <c r="AA84">
        <v>0.69019399999999997</v>
      </c>
      <c r="AB84">
        <v>-0.34431899999999999</v>
      </c>
      <c r="AC84">
        <v>1.7845</v>
      </c>
      <c r="AD84">
        <v>2.54718</v>
      </c>
      <c r="AE84">
        <v>0.69242700000000001</v>
      </c>
      <c r="AF84">
        <v>0.74854699999999996</v>
      </c>
      <c r="AG84">
        <v>0.84887800000000002</v>
      </c>
      <c r="AH84">
        <v>1.81836</v>
      </c>
      <c r="AI84">
        <v>2.2794699999999999</v>
      </c>
      <c r="AJ84">
        <v>0.99276799999999998</v>
      </c>
      <c r="AK84">
        <v>1.3606499999999999</v>
      </c>
      <c r="AL84">
        <v>-0.13419200000000001</v>
      </c>
      <c r="AM84">
        <v>1.1158999999999999</v>
      </c>
      <c r="AN84">
        <v>8</v>
      </c>
      <c r="AO84">
        <v>948.58699999999999</v>
      </c>
      <c r="AP84">
        <v>9.5035000000000001E-5</v>
      </c>
      <c r="AQ84">
        <v>185.99</v>
      </c>
      <c r="AR84">
        <v>6959800000</v>
      </c>
      <c r="AS84">
        <v>2746900000</v>
      </c>
      <c r="AT84">
        <v>4212900000</v>
      </c>
      <c r="AU84">
        <v>377</v>
      </c>
      <c r="AV84" t="s">
        <v>617</v>
      </c>
      <c r="AW84" s="6">
        <f t="shared" si="3"/>
        <v>19</v>
      </c>
      <c r="AX84">
        <f t="shared" si="4"/>
        <v>0</v>
      </c>
      <c r="AY84">
        <f t="shared" si="5"/>
        <v>19</v>
      </c>
    </row>
    <row r="85" spans="1:51" x14ac:dyDescent="0.3">
      <c r="A85" t="s">
        <v>1000</v>
      </c>
      <c r="B85" t="s">
        <v>619</v>
      </c>
      <c r="C85" t="s">
        <v>620</v>
      </c>
      <c r="D85">
        <v>-5.8503100000000002E-2</v>
      </c>
      <c r="E85">
        <v>0.14104</v>
      </c>
      <c r="F85">
        <v>1.4885200000000001</v>
      </c>
      <c r="G85">
        <v>1.10568</v>
      </c>
      <c r="H85">
        <v>0.39286700000000002</v>
      </c>
      <c r="I85">
        <v>0.18180199999999999</v>
      </c>
      <c r="J85">
        <v>0.90010400000000002</v>
      </c>
      <c r="K85">
        <v>-0.403561</v>
      </c>
      <c r="L85">
        <v>1.8869800000000001</v>
      </c>
      <c r="M85">
        <v>0.88103799999999999</v>
      </c>
      <c r="P85">
        <v>0.82456399999999996</v>
      </c>
      <c r="Q85">
        <v>0.5655</v>
      </c>
      <c r="R85">
        <v>3.2100900000000002E-2</v>
      </c>
      <c r="S85">
        <v>-0.45561400000000002</v>
      </c>
      <c r="T85">
        <v>1.3842699999999999</v>
      </c>
      <c r="U85">
        <v>0.85191899999999998</v>
      </c>
      <c r="V85">
        <v>1.10809</v>
      </c>
      <c r="W85">
        <v>1.51081</v>
      </c>
      <c r="X85">
        <v>-1.7831900000000001</v>
      </c>
      <c r="Y85">
        <v>1.6068300000000001E-2</v>
      </c>
      <c r="Z85">
        <v>1.7221200000000001</v>
      </c>
      <c r="AA85">
        <v>0.62882000000000005</v>
      </c>
      <c r="AB85">
        <v>-1.63801</v>
      </c>
      <c r="AC85">
        <v>0.86591899999999999</v>
      </c>
      <c r="AD85">
        <v>1.73552</v>
      </c>
      <c r="AE85">
        <v>1.2277400000000001</v>
      </c>
      <c r="AF85">
        <v>0.52927100000000005</v>
      </c>
      <c r="AG85">
        <v>0.33021400000000001</v>
      </c>
      <c r="AH85">
        <v>-0.380409</v>
      </c>
      <c r="AI85">
        <v>-1.17625E-2</v>
      </c>
      <c r="AJ85">
        <v>-0.28940399999999999</v>
      </c>
      <c r="AK85">
        <v>-1.2998400000000001</v>
      </c>
      <c r="AL85">
        <v>-0.11348900000000001</v>
      </c>
      <c r="AM85">
        <v>-2.2090900000000002</v>
      </c>
      <c r="AN85">
        <v>10</v>
      </c>
      <c r="AO85">
        <v>1073.55</v>
      </c>
      <c r="AP85">
        <v>2.5237000000000002E-4</v>
      </c>
      <c r="AQ85">
        <v>106.93</v>
      </c>
      <c r="AR85">
        <v>14339000000</v>
      </c>
      <c r="AS85">
        <v>8596800000</v>
      </c>
      <c r="AT85">
        <v>5742100000</v>
      </c>
      <c r="AU85">
        <v>141</v>
      </c>
      <c r="AV85" t="s">
        <v>621</v>
      </c>
      <c r="AW85" s="6">
        <f t="shared" si="3"/>
        <v>9</v>
      </c>
      <c r="AX85">
        <f t="shared" si="4"/>
        <v>4</v>
      </c>
      <c r="AY85">
        <f t="shared" si="5"/>
        <v>13</v>
      </c>
    </row>
    <row r="86" spans="1:51" x14ac:dyDescent="0.3">
      <c r="A86" t="s">
        <v>1001</v>
      </c>
      <c r="B86" t="s">
        <v>619</v>
      </c>
      <c r="C86" t="s">
        <v>622</v>
      </c>
      <c r="Y86">
        <v>0.67074999999999996</v>
      </c>
      <c r="AN86">
        <v>7</v>
      </c>
      <c r="AO86">
        <v>827.36699999999996</v>
      </c>
      <c r="AP86">
        <v>6.3384999999999997E-2</v>
      </c>
      <c r="AQ86">
        <v>47.915999999999997</v>
      </c>
      <c r="AR86">
        <v>42718000</v>
      </c>
      <c r="AS86">
        <v>11973000</v>
      </c>
      <c r="AT86">
        <v>30745000</v>
      </c>
      <c r="AU86">
        <v>1</v>
      </c>
      <c r="AV86" t="s">
        <v>621</v>
      </c>
      <c r="AW86" s="6">
        <f t="shared" si="3"/>
        <v>0</v>
      </c>
      <c r="AX86">
        <f t="shared" si="4"/>
        <v>0</v>
      </c>
      <c r="AY86">
        <f t="shared" si="5"/>
        <v>0</v>
      </c>
    </row>
    <row r="87" spans="1:51" x14ac:dyDescent="0.3">
      <c r="A87" t="s">
        <v>1002</v>
      </c>
      <c r="B87" t="s">
        <v>623</v>
      </c>
      <c r="C87" t="s">
        <v>624</v>
      </c>
      <c r="F87">
        <v>-0.289016</v>
      </c>
      <c r="H87">
        <v>-1.01505</v>
      </c>
      <c r="I87">
        <v>-0.69696199999999997</v>
      </c>
      <c r="O87">
        <v>-1.1109199999999999</v>
      </c>
      <c r="AA87">
        <v>0.42739199999999999</v>
      </c>
      <c r="AC87">
        <v>-0.36803000000000002</v>
      </c>
      <c r="AD87">
        <v>4.7817499999999999E-2</v>
      </c>
      <c r="AJ87">
        <v>-1.0707199999999999</v>
      </c>
      <c r="AN87">
        <v>8</v>
      </c>
      <c r="AO87">
        <v>964.53800000000001</v>
      </c>
      <c r="AP87">
        <v>1.2505E-2</v>
      </c>
      <c r="AQ87">
        <v>79.468999999999994</v>
      </c>
      <c r="AR87">
        <v>94069000</v>
      </c>
      <c r="AS87">
        <v>51448000</v>
      </c>
      <c r="AT87">
        <v>42621000</v>
      </c>
      <c r="AU87">
        <v>10</v>
      </c>
      <c r="AV87" t="s">
        <v>625</v>
      </c>
      <c r="AW87" s="6">
        <f t="shared" si="3"/>
        <v>0</v>
      </c>
      <c r="AX87">
        <f t="shared" si="4"/>
        <v>3</v>
      </c>
      <c r="AY87">
        <f t="shared" si="5"/>
        <v>3</v>
      </c>
    </row>
    <row r="88" spans="1:51" x14ac:dyDescent="0.3">
      <c r="A88" t="s">
        <v>626</v>
      </c>
      <c r="B88" t="s">
        <v>627</v>
      </c>
      <c r="C88" t="s">
        <v>628</v>
      </c>
      <c r="D88">
        <v>2.23291</v>
      </c>
      <c r="E88">
        <v>0.53456000000000004</v>
      </c>
      <c r="F88">
        <v>0.361319</v>
      </c>
      <c r="G88">
        <v>0.63598699999999997</v>
      </c>
      <c r="H88">
        <v>0.76383599999999996</v>
      </c>
      <c r="I88">
        <v>0.41218500000000002</v>
      </c>
      <c r="J88">
        <v>0.34153</v>
      </c>
      <c r="K88">
        <v>0.33330900000000002</v>
      </c>
      <c r="L88">
        <v>0.546759</v>
      </c>
      <c r="M88">
        <v>0.23633999999999999</v>
      </c>
      <c r="N88">
        <v>0.59798399999999996</v>
      </c>
      <c r="O88">
        <v>0.35445199999999999</v>
      </c>
      <c r="P88">
        <v>0.44042100000000001</v>
      </c>
      <c r="Q88">
        <v>0.33776800000000001</v>
      </c>
      <c r="S88">
        <v>6.91523E-2</v>
      </c>
      <c r="T88">
        <v>0.63198900000000002</v>
      </c>
      <c r="U88">
        <v>0.17402300000000001</v>
      </c>
      <c r="V88">
        <v>0.68911999999999995</v>
      </c>
      <c r="W88">
        <v>0.87365599999999999</v>
      </c>
      <c r="X88">
        <v>0.33673999999999998</v>
      </c>
      <c r="Y88">
        <v>0.476433</v>
      </c>
      <c r="AA88">
        <v>2.6017399999999999</v>
      </c>
      <c r="AB88">
        <v>-0.86184099999999997</v>
      </c>
      <c r="AD88">
        <v>0.59368799999999999</v>
      </c>
      <c r="AE88">
        <v>0.43818600000000002</v>
      </c>
      <c r="AF88">
        <v>0.91846300000000003</v>
      </c>
      <c r="AG88">
        <v>9.2613399999999999E-2</v>
      </c>
      <c r="AH88">
        <v>0.53396200000000005</v>
      </c>
      <c r="AI88">
        <v>0.86544399999999999</v>
      </c>
      <c r="AJ88">
        <v>0.33559800000000001</v>
      </c>
      <c r="AK88">
        <v>-0.66207199999999999</v>
      </c>
      <c r="AM88">
        <v>0.61758100000000005</v>
      </c>
      <c r="AN88">
        <v>8</v>
      </c>
      <c r="AO88">
        <v>1043.45</v>
      </c>
      <c r="AP88">
        <v>8.5384999999999996E-4</v>
      </c>
      <c r="AQ88">
        <v>176.65</v>
      </c>
      <c r="AR88">
        <v>7251600000</v>
      </c>
      <c r="AS88">
        <v>2895500000</v>
      </c>
      <c r="AT88">
        <v>4356100000</v>
      </c>
      <c r="AU88">
        <v>109</v>
      </c>
      <c r="AV88" t="s">
        <v>629</v>
      </c>
      <c r="AW88" s="6">
        <f t="shared" si="3"/>
        <v>2</v>
      </c>
      <c r="AX88">
        <f t="shared" si="4"/>
        <v>0</v>
      </c>
      <c r="AY88">
        <f t="shared" si="5"/>
        <v>2</v>
      </c>
    </row>
    <row r="89" spans="1:51" x14ac:dyDescent="0.3">
      <c r="A89" t="s">
        <v>630</v>
      </c>
      <c r="B89" t="s">
        <v>631</v>
      </c>
      <c r="C89" t="s">
        <v>632</v>
      </c>
      <c r="AD89">
        <v>-1.7264200000000001</v>
      </c>
      <c r="AN89">
        <v>7</v>
      </c>
      <c r="AO89">
        <v>731.35599999999999</v>
      </c>
      <c r="AP89">
        <v>1.5061E-2</v>
      </c>
      <c r="AQ89">
        <v>107.74</v>
      </c>
      <c r="AR89">
        <v>3314300</v>
      </c>
      <c r="AS89">
        <v>2363900</v>
      </c>
      <c r="AT89">
        <v>950460</v>
      </c>
      <c r="AU89">
        <v>2</v>
      </c>
      <c r="AV89" t="s">
        <v>633</v>
      </c>
      <c r="AW89" s="6">
        <f t="shared" si="3"/>
        <v>0</v>
      </c>
      <c r="AX89">
        <f t="shared" si="4"/>
        <v>1</v>
      </c>
      <c r="AY89">
        <f t="shared" si="5"/>
        <v>1</v>
      </c>
    </row>
    <row r="90" spans="1:51" x14ac:dyDescent="0.3">
      <c r="A90" t="s">
        <v>1003</v>
      </c>
      <c r="B90" t="s">
        <v>634</v>
      </c>
      <c r="C90" t="s">
        <v>635</v>
      </c>
      <c r="AI90">
        <v>1.39446</v>
      </c>
      <c r="AN90">
        <v>7</v>
      </c>
      <c r="AO90">
        <v>875.45299999999997</v>
      </c>
      <c r="AP90">
        <v>3.6670000000000001E-2</v>
      </c>
      <c r="AQ90">
        <v>67.031999999999996</v>
      </c>
      <c r="AR90">
        <v>66590000</v>
      </c>
      <c r="AS90">
        <v>25136000</v>
      </c>
      <c r="AT90">
        <v>41454000</v>
      </c>
      <c r="AU90">
        <v>4</v>
      </c>
      <c r="AV90" t="s">
        <v>636</v>
      </c>
      <c r="AW90" s="6">
        <f t="shared" si="3"/>
        <v>1</v>
      </c>
      <c r="AX90">
        <f t="shared" si="4"/>
        <v>0</v>
      </c>
      <c r="AY90">
        <f t="shared" si="5"/>
        <v>1</v>
      </c>
    </row>
    <row r="91" spans="1:51" x14ac:dyDescent="0.3">
      <c r="A91" t="s">
        <v>1004</v>
      </c>
      <c r="B91" t="s">
        <v>634</v>
      </c>
      <c r="C91" t="s">
        <v>637</v>
      </c>
      <c r="AA91">
        <v>-0.114332</v>
      </c>
      <c r="AD91">
        <v>2.0982799999999999</v>
      </c>
      <c r="AL91">
        <v>3.1440800000000002</v>
      </c>
      <c r="AN91">
        <v>8</v>
      </c>
      <c r="AO91">
        <v>980.45600000000002</v>
      </c>
      <c r="AP91">
        <v>2.2204999999999998E-3</v>
      </c>
      <c r="AQ91">
        <v>109.01</v>
      </c>
      <c r="AR91">
        <v>161430000</v>
      </c>
      <c r="AS91">
        <v>55690000</v>
      </c>
      <c r="AT91">
        <v>105740000</v>
      </c>
      <c r="AU91">
        <v>4</v>
      </c>
      <c r="AV91" t="s">
        <v>636</v>
      </c>
      <c r="AW91" s="6">
        <f t="shared" si="3"/>
        <v>2</v>
      </c>
      <c r="AX91">
        <f t="shared" si="4"/>
        <v>0</v>
      </c>
      <c r="AY91">
        <f t="shared" si="5"/>
        <v>2</v>
      </c>
    </row>
    <row r="92" spans="1:51" x14ac:dyDescent="0.3">
      <c r="A92" t="s">
        <v>1005</v>
      </c>
      <c r="B92" t="s">
        <v>638</v>
      </c>
      <c r="C92" t="s">
        <v>639</v>
      </c>
      <c r="D92">
        <v>-3.9872000000000001</v>
      </c>
      <c r="E92">
        <v>0.17887400000000001</v>
      </c>
      <c r="F92">
        <v>-0.21779299999999999</v>
      </c>
      <c r="G92">
        <v>-1.38026</v>
      </c>
      <c r="I92">
        <v>-0.238596</v>
      </c>
      <c r="J92">
        <v>-0.89531400000000005</v>
      </c>
      <c r="K92">
        <v>-0.62077800000000005</v>
      </c>
      <c r="L92">
        <v>-0.86344100000000001</v>
      </c>
      <c r="M92">
        <v>-0.28979199999999999</v>
      </c>
      <c r="N92">
        <v>-0.42660599999999999</v>
      </c>
      <c r="O92">
        <v>-0.45146500000000001</v>
      </c>
      <c r="P92">
        <v>-0.83421000000000001</v>
      </c>
      <c r="Q92">
        <v>-2.5825100000000001</v>
      </c>
      <c r="R92">
        <v>-1.69353</v>
      </c>
      <c r="U92">
        <v>-1.8048</v>
      </c>
      <c r="W92">
        <v>-0.49579699999999999</v>
      </c>
      <c r="X92">
        <v>-3.16981</v>
      </c>
      <c r="Y92">
        <v>-2.3369399999999998</v>
      </c>
      <c r="Z92">
        <v>-2.42422</v>
      </c>
      <c r="AA92">
        <v>-2.85006</v>
      </c>
      <c r="AB92">
        <v>-2.3504900000000002</v>
      </c>
      <c r="AC92">
        <v>-0.50277099999999997</v>
      </c>
      <c r="AD92">
        <v>-1.2222</v>
      </c>
      <c r="AE92">
        <v>-2.0552299999999999</v>
      </c>
      <c r="AF92">
        <v>-0.27112999999999998</v>
      </c>
      <c r="AG92">
        <v>-1.2625</v>
      </c>
      <c r="AH92">
        <v>-1.37086</v>
      </c>
      <c r="AI92">
        <v>-0.71434900000000001</v>
      </c>
      <c r="AJ92">
        <v>-5.6581199999999998E-2</v>
      </c>
      <c r="AK92">
        <v>-2.0807600000000002</v>
      </c>
      <c r="AL92">
        <v>-1.48217</v>
      </c>
      <c r="AM92">
        <v>-1.2605</v>
      </c>
      <c r="AN92">
        <v>11</v>
      </c>
      <c r="AO92">
        <v>1022.61</v>
      </c>
      <c r="AP92">
        <v>2.1182000000000001E-5</v>
      </c>
      <c r="AQ92">
        <v>151.44</v>
      </c>
      <c r="AR92">
        <v>11320000000</v>
      </c>
      <c r="AS92">
        <v>7550900000</v>
      </c>
      <c r="AT92">
        <v>3769400000</v>
      </c>
      <c r="AU92">
        <v>139</v>
      </c>
      <c r="AV92" t="s">
        <v>640</v>
      </c>
      <c r="AW92" s="6">
        <f t="shared" si="3"/>
        <v>0</v>
      </c>
      <c r="AX92">
        <f t="shared" si="4"/>
        <v>17</v>
      </c>
      <c r="AY92">
        <f t="shared" si="5"/>
        <v>17</v>
      </c>
    </row>
    <row r="93" spans="1:51" x14ac:dyDescent="0.3">
      <c r="A93" t="s">
        <v>1006</v>
      </c>
      <c r="B93" t="s">
        <v>641</v>
      </c>
      <c r="C93" t="s">
        <v>642</v>
      </c>
      <c r="I93">
        <v>1.5371999999999999</v>
      </c>
      <c r="K93">
        <v>3.4596900000000002</v>
      </c>
      <c r="N93">
        <v>2.0640900000000002</v>
      </c>
      <c r="Y93">
        <v>1.0176400000000001</v>
      </c>
      <c r="AA93">
        <v>2.9515699999999998</v>
      </c>
      <c r="AC93">
        <v>0.50314499999999995</v>
      </c>
      <c r="AG93">
        <v>0.99935099999999999</v>
      </c>
      <c r="AJ93">
        <v>2.37873</v>
      </c>
      <c r="AK93">
        <v>0.310805</v>
      </c>
      <c r="AM93">
        <v>1.1717200000000001</v>
      </c>
      <c r="AN93">
        <v>7</v>
      </c>
      <c r="AO93">
        <v>941.428</v>
      </c>
      <c r="AP93">
        <v>9.0303999999999992E-3</v>
      </c>
      <c r="AQ93">
        <v>120.9</v>
      </c>
      <c r="AR93">
        <v>920760000</v>
      </c>
      <c r="AS93">
        <v>348040000</v>
      </c>
      <c r="AT93">
        <v>572720000</v>
      </c>
      <c r="AU93">
        <v>15</v>
      </c>
      <c r="AV93" t="s">
        <v>643</v>
      </c>
      <c r="AW93" s="6">
        <f t="shared" si="3"/>
        <v>7</v>
      </c>
      <c r="AX93">
        <f t="shared" si="4"/>
        <v>0</v>
      </c>
      <c r="AY93">
        <f t="shared" si="5"/>
        <v>7</v>
      </c>
    </row>
    <row r="94" spans="1:51" x14ac:dyDescent="0.3">
      <c r="A94" t="s">
        <v>1007</v>
      </c>
      <c r="B94" t="s">
        <v>644</v>
      </c>
      <c r="C94" t="s">
        <v>645</v>
      </c>
      <c r="F94">
        <v>0.97973299999999997</v>
      </c>
      <c r="H94">
        <v>-0.43664700000000001</v>
      </c>
      <c r="I94">
        <v>-0.29727100000000001</v>
      </c>
      <c r="J94">
        <v>0.866394</v>
      </c>
      <c r="K94">
        <v>-1.0060100000000001</v>
      </c>
      <c r="L94">
        <v>0.11129799999999999</v>
      </c>
      <c r="M94">
        <v>0.35738300000000001</v>
      </c>
      <c r="Q94">
        <v>-0.67675700000000005</v>
      </c>
      <c r="T94">
        <v>-6.3620200000000002E-2</v>
      </c>
      <c r="Y94">
        <v>-1.44804</v>
      </c>
      <c r="AA94">
        <v>-3.4673099999999999</v>
      </c>
      <c r="AC94">
        <v>6.0324200000000001E-2</v>
      </c>
      <c r="AD94">
        <v>0.30626199999999998</v>
      </c>
      <c r="AE94">
        <v>-0.91882399999999997</v>
      </c>
      <c r="AG94">
        <v>0.40141199999999999</v>
      </c>
      <c r="AI94">
        <v>0.25701099999999999</v>
      </c>
      <c r="AJ94">
        <v>-0.31652799999999998</v>
      </c>
      <c r="AK94">
        <v>-0.89606600000000003</v>
      </c>
      <c r="AL94">
        <v>-1.55775</v>
      </c>
      <c r="AM94">
        <v>-0.98116599999999998</v>
      </c>
      <c r="AN94">
        <v>8</v>
      </c>
      <c r="AO94">
        <v>898.54899999999998</v>
      </c>
      <c r="AP94">
        <v>2.9231000000000001E-3</v>
      </c>
      <c r="AQ94">
        <v>120.52</v>
      </c>
      <c r="AR94">
        <v>1350400000</v>
      </c>
      <c r="AS94">
        <v>725950000</v>
      </c>
      <c r="AT94">
        <v>624430000</v>
      </c>
      <c r="AU94">
        <v>44</v>
      </c>
      <c r="AV94" t="s">
        <v>646</v>
      </c>
      <c r="AW94" s="6">
        <f t="shared" si="3"/>
        <v>0</v>
      </c>
      <c r="AX94">
        <f t="shared" si="4"/>
        <v>4</v>
      </c>
      <c r="AY94">
        <f t="shared" si="5"/>
        <v>4</v>
      </c>
    </row>
    <row r="95" spans="1:51" x14ac:dyDescent="0.3">
      <c r="A95" t="s">
        <v>1008</v>
      </c>
      <c r="B95" t="s">
        <v>647</v>
      </c>
      <c r="C95" t="s">
        <v>648</v>
      </c>
      <c r="D95">
        <v>0.71070199999999994</v>
      </c>
      <c r="E95">
        <v>6.7647000000000002E-3</v>
      </c>
      <c r="F95">
        <v>0.35038399999999997</v>
      </c>
      <c r="G95">
        <v>1.1591100000000001</v>
      </c>
      <c r="H95">
        <v>0.340391</v>
      </c>
      <c r="K95">
        <v>0.64173100000000005</v>
      </c>
      <c r="L95">
        <v>0.95568500000000001</v>
      </c>
      <c r="M95">
        <v>0.723777</v>
      </c>
      <c r="O95">
        <v>1.24902</v>
      </c>
      <c r="Q95">
        <v>-0.16572600000000001</v>
      </c>
      <c r="T95">
        <v>0.74708699999999995</v>
      </c>
      <c r="W95">
        <v>1.51051</v>
      </c>
      <c r="X95">
        <v>0.70884899999999995</v>
      </c>
      <c r="Y95">
        <v>-0.29486200000000001</v>
      </c>
      <c r="Z95">
        <v>1.18631</v>
      </c>
      <c r="AA95">
        <v>1.23952</v>
      </c>
      <c r="AB95">
        <v>-1.04782</v>
      </c>
      <c r="AC95">
        <v>0.10326299999999999</v>
      </c>
      <c r="AD95">
        <v>0.73924299999999998</v>
      </c>
      <c r="AE95">
        <v>1.43553E-2</v>
      </c>
      <c r="AF95">
        <v>0.37094500000000002</v>
      </c>
      <c r="AG95">
        <v>0.14821799999999999</v>
      </c>
      <c r="AI95">
        <v>0.65599300000000005</v>
      </c>
      <c r="AJ95">
        <v>-0.272559</v>
      </c>
      <c r="AK95">
        <v>1.18903</v>
      </c>
      <c r="AL95">
        <v>-1.05968</v>
      </c>
      <c r="AM95">
        <v>0.44773800000000002</v>
      </c>
      <c r="AN95">
        <v>13</v>
      </c>
      <c r="AO95">
        <v>1482.71</v>
      </c>
      <c r="AP95">
        <v>1.5014E-11</v>
      </c>
      <c r="AQ95">
        <v>182.46</v>
      </c>
      <c r="AR95">
        <v>2485200000</v>
      </c>
      <c r="AS95">
        <v>1150400000</v>
      </c>
      <c r="AT95">
        <v>1334800000</v>
      </c>
      <c r="AU95">
        <v>55</v>
      </c>
      <c r="AV95" t="s">
        <v>649</v>
      </c>
      <c r="AW95" s="6">
        <f t="shared" si="3"/>
        <v>6</v>
      </c>
      <c r="AX95">
        <f t="shared" si="4"/>
        <v>2</v>
      </c>
      <c r="AY95">
        <f t="shared" si="5"/>
        <v>8</v>
      </c>
    </row>
    <row r="96" spans="1:51" x14ac:dyDescent="0.3">
      <c r="A96" t="s">
        <v>184</v>
      </c>
      <c r="B96" t="s">
        <v>185</v>
      </c>
      <c r="C96" t="s">
        <v>186</v>
      </c>
      <c r="I96">
        <v>-0.84570199999999995</v>
      </c>
      <c r="O96">
        <v>-2.1791900000000002</v>
      </c>
      <c r="P96">
        <v>-1.33552</v>
      </c>
      <c r="Q96">
        <v>-2.6768700000000001</v>
      </c>
      <c r="Y96">
        <v>-2.0726599999999999</v>
      </c>
      <c r="AA96">
        <v>-3.2332399999999999</v>
      </c>
      <c r="AB96">
        <v>-2.1809500000000002</v>
      </c>
      <c r="AC96">
        <v>-6.4313999999999996E-2</v>
      </c>
      <c r="AG96">
        <v>-0.66305400000000003</v>
      </c>
      <c r="AH96">
        <v>-0.98890500000000003</v>
      </c>
      <c r="AL96">
        <v>-1.6521300000000001</v>
      </c>
      <c r="AM96">
        <v>-2.0376500000000002</v>
      </c>
      <c r="AN96">
        <v>13</v>
      </c>
      <c r="AO96">
        <v>1456.68</v>
      </c>
      <c r="AP96">
        <v>1.0496E-9</v>
      </c>
      <c r="AQ96">
        <v>130.19</v>
      </c>
      <c r="AR96">
        <v>853240000</v>
      </c>
      <c r="AS96">
        <v>690210000</v>
      </c>
      <c r="AT96">
        <v>163030000</v>
      </c>
      <c r="AU96">
        <v>20</v>
      </c>
      <c r="AV96" t="s">
        <v>188</v>
      </c>
      <c r="AW96" s="6">
        <f t="shared" si="3"/>
        <v>0</v>
      </c>
      <c r="AX96">
        <f t="shared" si="4"/>
        <v>8</v>
      </c>
      <c r="AY96">
        <f t="shared" si="5"/>
        <v>8</v>
      </c>
    </row>
    <row r="97" spans="1:51" x14ac:dyDescent="0.3">
      <c r="A97" t="s">
        <v>184</v>
      </c>
      <c r="B97" t="s">
        <v>185</v>
      </c>
      <c r="C97" t="s">
        <v>189</v>
      </c>
      <c r="D97">
        <v>-1.87171</v>
      </c>
      <c r="E97">
        <v>0.66184100000000001</v>
      </c>
      <c r="F97">
        <v>-0.230347</v>
      </c>
      <c r="G97">
        <v>-0.88534000000000002</v>
      </c>
      <c r="H97">
        <v>0.72735399999999995</v>
      </c>
      <c r="I97">
        <v>-0.27984399999999998</v>
      </c>
      <c r="J97">
        <v>0.29136800000000002</v>
      </c>
      <c r="K97">
        <v>5.4362399999999998E-2</v>
      </c>
      <c r="L97">
        <v>-0.78108299999999997</v>
      </c>
      <c r="M97">
        <v>0.186247</v>
      </c>
      <c r="N97">
        <v>0.52105100000000004</v>
      </c>
      <c r="O97">
        <v>-0.94477699999999998</v>
      </c>
      <c r="P97">
        <v>-0.79303199999999996</v>
      </c>
      <c r="Q97">
        <v>-1.7341299999999999</v>
      </c>
      <c r="R97">
        <v>-0.55866499999999997</v>
      </c>
      <c r="T97">
        <v>-1.00312</v>
      </c>
      <c r="U97">
        <v>0.182947</v>
      </c>
      <c r="V97">
        <v>-0.33093699999999998</v>
      </c>
      <c r="W97">
        <v>0.40740700000000002</v>
      </c>
      <c r="X97">
        <v>-1.15737</v>
      </c>
      <c r="Y97">
        <v>-0.80975200000000003</v>
      </c>
      <c r="Z97">
        <v>-0.26900800000000002</v>
      </c>
      <c r="AA97">
        <v>-4.3143900000000004</v>
      </c>
      <c r="AB97">
        <v>-2.6544400000000001</v>
      </c>
      <c r="AC97">
        <v>-1.7098100000000001</v>
      </c>
      <c r="AD97">
        <v>-6.9663799999999998E-2</v>
      </c>
      <c r="AE97">
        <v>-1.23647</v>
      </c>
      <c r="AF97">
        <v>2.7578700000000001E-2</v>
      </c>
      <c r="AG97">
        <v>-0.89389300000000005</v>
      </c>
      <c r="AH97">
        <v>-0.77558899999999997</v>
      </c>
      <c r="AI97">
        <v>-0.26246900000000001</v>
      </c>
      <c r="AJ97">
        <v>0.906891</v>
      </c>
      <c r="AK97">
        <v>-1.60788</v>
      </c>
      <c r="AM97">
        <v>-2.7227999999999999</v>
      </c>
      <c r="AN97">
        <v>12</v>
      </c>
      <c r="AO97">
        <v>1328.59</v>
      </c>
      <c r="AP97">
        <v>3.7476999999999998E-13</v>
      </c>
      <c r="AQ97">
        <v>188.04</v>
      </c>
      <c r="AR97">
        <v>5836300000</v>
      </c>
      <c r="AS97">
        <v>3820400000</v>
      </c>
      <c r="AT97">
        <v>2015900000</v>
      </c>
      <c r="AU97">
        <v>94</v>
      </c>
      <c r="AV97" t="s">
        <v>188</v>
      </c>
      <c r="AW97" s="6">
        <f t="shared" si="3"/>
        <v>0</v>
      </c>
      <c r="AX97">
        <f t="shared" si="4"/>
        <v>10</v>
      </c>
      <c r="AY97">
        <f t="shared" si="5"/>
        <v>10</v>
      </c>
    </row>
    <row r="98" spans="1:51" x14ac:dyDescent="0.3">
      <c r="A98" t="s">
        <v>184</v>
      </c>
      <c r="B98" t="s">
        <v>185</v>
      </c>
      <c r="C98" t="s">
        <v>190</v>
      </c>
      <c r="X98">
        <v>0.73794599999999999</v>
      </c>
      <c r="AB98">
        <v>-2.20051</v>
      </c>
      <c r="AN98">
        <v>17</v>
      </c>
      <c r="AO98">
        <v>2055.0100000000002</v>
      </c>
      <c r="AP98">
        <v>1.2370999999999999E-4</v>
      </c>
      <c r="AQ98">
        <v>50.874000000000002</v>
      </c>
      <c r="AR98">
        <v>161820000</v>
      </c>
      <c r="AS98">
        <v>121340000</v>
      </c>
      <c r="AT98">
        <v>40481000</v>
      </c>
      <c r="AU98">
        <v>4</v>
      </c>
      <c r="AV98" t="s">
        <v>188</v>
      </c>
      <c r="AW98" s="6">
        <f t="shared" si="3"/>
        <v>0</v>
      </c>
      <c r="AX98">
        <f t="shared" si="4"/>
        <v>1</v>
      </c>
      <c r="AY98">
        <f t="shared" si="5"/>
        <v>1</v>
      </c>
    </row>
    <row r="99" spans="1:51" x14ac:dyDescent="0.3">
      <c r="A99" t="s">
        <v>1009</v>
      </c>
      <c r="B99" t="s">
        <v>650</v>
      </c>
      <c r="C99" t="s">
        <v>651</v>
      </c>
      <c r="S99">
        <v>2.9226899999999998</v>
      </c>
      <c r="AN99">
        <v>7</v>
      </c>
      <c r="AO99">
        <v>700.35</v>
      </c>
      <c r="AP99">
        <v>1.1457E-2</v>
      </c>
      <c r="AQ99">
        <v>99.138999999999996</v>
      </c>
      <c r="AR99">
        <v>6498600</v>
      </c>
      <c r="AS99">
        <v>866470</v>
      </c>
      <c r="AT99">
        <v>5632100</v>
      </c>
      <c r="AU99">
        <v>1</v>
      </c>
      <c r="AV99" t="s">
        <v>652</v>
      </c>
      <c r="AW99" s="6">
        <f t="shared" si="3"/>
        <v>1</v>
      </c>
      <c r="AX99">
        <f t="shared" si="4"/>
        <v>0</v>
      </c>
      <c r="AY99">
        <f t="shared" si="5"/>
        <v>1</v>
      </c>
    </row>
    <row r="100" spans="1:51" x14ac:dyDescent="0.3">
      <c r="A100" t="s">
        <v>1010</v>
      </c>
      <c r="B100" t="s">
        <v>653</v>
      </c>
      <c r="C100" t="s">
        <v>654</v>
      </c>
      <c r="F100">
        <v>-1.08028E-2</v>
      </c>
      <c r="I100">
        <v>0.23192399999999999</v>
      </c>
      <c r="K100">
        <v>0.73482899999999995</v>
      </c>
      <c r="L100">
        <v>-0.513687</v>
      </c>
      <c r="M100">
        <v>0.161049</v>
      </c>
      <c r="N100">
        <v>-0.49449500000000002</v>
      </c>
      <c r="Q100">
        <v>0.42416999999999999</v>
      </c>
      <c r="AB100">
        <v>6.6212500000000004E-3</v>
      </c>
      <c r="AG100">
        <v>-0.14007800000000001</v>
      </c>
      <c r="AJ100">
        <v>-0.34660999999999997</v>
      </c>
      <c r="AK100">
        <v>1.0236099999999999</v>
      </c>
      <c r="AM100">
        <v>2.7861799999999999E-2</v>
      </c>
      <c r="AN100">
        <v>8</v>
      </c>
      <c r="AO100">
        <v>1006.55</v>
      </c>
      <c r="AP100">
        <v>4.1704000000000003E-3</v>
      </c>
      <c r="AQ100">
        <v>107.66</v>
      </c>
      <c r="AR100">
        <v>473050000</v>
      </c>
      <c r="AS100">
        <v>243390000</v>
      </c>
      <c r="AT100">
        <v>229660000</v>
      </c>
      <c r="AU100">
        <v>18</v>
      </c>
      <c r="AV100" t="s">
        <v>655</v>
      </c>
      <c r="AW100" s="6">
        <f t="shared" si="3"/>
        <v>1</v>
      </c>
      <c r="AX100">
        <f t="shared" si="4"/>
        <v>0</v>
      </c>
      <c r="AY100">
        <f t="shared" si="5"/>
        <v>1</v>
      </c>
    </row>
    <row r="101" spans="1:51" x14ac:dyDescent="0.3">
      <c r="A101" t="s">
        <v>1011</v>
      </c>
      <c r="B101" t="s">
        <v>656</v>
      </c>
      <c r="C101" t="s">
        <v>657</v>
      </c>
      <c r="D101">
        <v>-1.7142999999999999</v>
      </c>
      <c r="E101">
        <v>-2.2337899999999999</v>
      </c>
      <c r="H101">
        <v>-1.5047600000000001</v>
      </c>
      <c r="I101">
        <v>-1.26711</v>
      </c>
      <c r="K101">
        <v>-0.97672999999999999</v>
      </c>
      <c r="L101">
        <v>-1.0804499999999999</v>
      </c>
      <c r="M101">
        <v>-0.98321800000000004</v>
      </c>
      <c r="O101">
        <v>-1.6797800000000001</v>
      </c>
      <c r="Q101">
        <v>-1.8453900000000001</v>
      </c>
      <c r="W101">
        <v>-1.63958</v>
      </c>
      <c r="Y101">
        <v>-2.16282</v>
      </c>
      <c r="AA101">
        <v>-2.9218299999999999</v>
      </c>
      <c r="AC101">
        <v>-2.26417</v>
      </c>
      <c r="AD101">
        <v>-2.1944900000000001</v>
      </c>
      <c r="AE101">
        <v>-3.2822300000000002</v>
      </c>
      <c r="AF101">
        <v>-1.4980199999999999</v>
      </c>
      <c r="AG101">
        <v>-2.45878</v>
      </c>
      <c r="AH101">
        <v>-2.6128100000000001</v>
      </c>
      <c r="AI101">
        <v>-2.65354</v>
      </c>
      <c r="AJ101">
        <v>-1.30084</v>
      </c>
      <c r="AK101">
        <v>-3.2218900000000001</v>
      </c>
      <c r="AL101">
        <v>-2.41581</v>
      </c>
      <c r="AM101">
        <v>-2.6842700000000002</v>
      </c>
      <c r="AN101">
        <v>13</v>
      </c>
      <c r="AO101">
        <v>1485.74</v>
      </c>
      <c r="AP101">
        <v>2.7754000000000002E-9</v>
      </c>
      <c r="AQ101">
        <v>149.33000000000001</v>
      </c>
      <c r="AR101">
        <v>3562900000</v>
      </c>
      <c r="AS101">
        <v>3004000000</v>
      </c>
      <c r="AT101">
        <v>558910000</v>
      </c>
      <c r="AU101">
        <v>59</v>
      </c>
      <c r="AV101" t="s">
        <v>658</v>
      </c>
      <c r="AW101" s="6">
        <f t="shared" si="3"/>
        <v>0</v>
      </c>
      <c r="AX101">
        <f t="shared" si="4"/>
        <v>21</v>
      </c>
      <c r="AY101">
        <f t="shared" si="5"/>
        <v>21</v>
      </c>
    </row>
    <row r="102" spans="1:51" x14ac:dyDescent="0.3">
      <c r="A102" t="s">
        <v>191</v>
      </c>
      <c r="B102" t="s">
        <v>192</v>
      </c>
      <c r="C102" t="s">
        <v>193</v>
      </c>
      <c r="D102">
        <v>-0.86543700000000001</v>
      </c>
      <c r="E102">
        <v>0.86623499999999998</v>
      </c>
      <c r="F102">
        <v>-0.199769</v>
      </c>
      <c r="G102">
        <v>0.913493</v>
      </c>
      <c r="I102">
        <v>1.2426900000000001</v>
      </c>
      <c r="J102">
        <v>1.4058299999999999</v>
      </c>
      <c r="K102">
        <v>0.90257500000000002</v>
      </c>
      <c r="L102">
        <v>1.46394</v>
      </c>
      <c r="M102">
        <v>0.16040399999999999</v>
      </c>
      <c r="N102">
        <v>0.53136899999999998</v>
      </c>
      <c r="O102">
        <v>0.20901700000000001</v>
      </c>
      <c r="P102">
        <v>0.66893599999999998</v>
      </c>
      <c r="Q102">
        <v>-0.98207800000000001</v>
      </c>
      <c r="R102">
        <v>2.4486400000000001</v>
      </c>
      <c r="S102">
        <v>0.24049699999999999</v>
      </c>
      <c r="T102">
        <v>1.22811</v>
      </c>
      <c r="U102">
        <v>1.3411299999999999</v>
      </c>
      <c r="V102">
        <v>1.42578</v>
      </c>
      <c r="W102">
        <v>0.66083700000000001</v>
      </c>
      <c r="X102">
        <v>-1.115</v>
      </c>
      <c r="Y102">
        <v>0.243425</v>
      </c>
      <c r="Z102">
        <v>0.58918800000000005</v>
      </c>
      <c r="AA102">
        <v>-0.595947</v>
      </c>
      <c r="AB102">
        <v>0.65489399999999998</v>
      </c>
      <c r="AC102">
        <v>0.12631200000000001</v>
      </c>
      <c r="AD102">
        <v>5.4362399999999998E-2</v>
      </c>
      <c r="AE102">
        <v>0.958731</v>
      </c>
      <c r="AF102">
        <v>-1.0778000000000001</v>
      </c>
      <c r="AG102">
        <v>0.45596500000000001</v>
      </c>
      <c r="AH102">
        <v>-0.73216499999999995</v>
      </c>
      <c r="AI102">
        <v>-1.0539400000000001</v>
      </c>
      <c r="AJ102">
        <v>-0.228047</v>
      </c>
      <c r="AK102">
        <v>4.8967999999999998E-3</v>
      </c>
      <c r="AL102">
        <v>-0.16255700000000001</v>
      </c>
      <c r="AM102">
        <v>0.15704399999999999</v>
      </c>
      <c r="AN102">
        <v>10</v>
      </c>
      <c r="AO102">
        <v>1014.57</v>
      </c>
      <c r="AP102">
        <v>1.1705E-4</v>
      </c>
      <c r="AQ102">
        <v>139.97</v>
      </c>
      <c r="AR102">
        <v>8050800000</v>
      </c>
      <c r="AS102">
        <v>3885700000</v>
      </c>
      <c r="AT102">
        <v>4165100000</v>
      </c>
      <c r="AU102">
        <v>200</v>
      </c>
      <c r="AV102" t="s">
        <v>195</v>
      </c>
      <c r="AW102" s="6">
        <f t="shared" si="3"/>
        <v>7</v>
      </c>
      <c r="AX102">
        <f t="shared" si="4"/>
        <v>3</v>
      </c>
      <c r="AY102">
        <f t="shared" si="5"/>
        <v>10</v>
      </c>
    </row>
    <row r="103" spans="1:51" x14ac:dyDescent="0.3">
      <c r="A103" t="s">
        <v>191</v>
      </c>
      <c r="B103" t="s">
        <v>192</v>
      </c>
      <c r="C103" t="s">
        <v>659</v>
      </c>
      <c r="G103">
        <v>0.13461500000000001</v>
      </c>
      <c r="H103">
        <v>-0.26754800000000001</v>
      </c>
      <c r="K103">
        <v>-0.15820400000000001</v>
      </c>
      <c r="M103">
        <v>0.18040300000000001</v>
      </c>
      <c r="X103">
        <v>-0.172766</v>
      </c>
      <c r="Y103">
        <v>-0.26673200000000002</v>
      </c>
      <c r="AA103">
        <v>-1.5079100000000001</v>
      </c>
      <c r="AE103">
        <v>6.7776400000000001E-2</v>
      </c>
      <c r="AF103">
        <v>0.217727</v>
      </c>
      <c r="AI103">
        <v>-0.117975</v>
      </c>
      <c r="AJ103">
        <v>0.66156700000000002</v>
      </c>
      <c r="AL103">
        <v>0.243425</v>
      </c>
      <c r="AM103">
        <v>-0.56516100000000002</v>
      </c>
      <c r="AN103">
        <v>10</v>
      </c>
      <c r="AO103">
        <v>1221.57</v>
      </c>
      <c r="AP103">
        <v>1.6528000000000001E-3</v>
      </c>
      <c r="AQ103">
        <v>87.475999999999999</v>
      </c>
      <c r="AR103">
        <v>595790000</v>
      </c>
      <c r="AS103">
        <v>302690000</v>
      </c>
      <c r="AT103">
        <v>293100000</v>
      </c>
      <c r="AU103">
        <v>19</v>
      </c>
      <c r="AV103" t="s">
        <v>195</v>
      </c>
      <c r="AW103" s="6">
        <f t="shared" si="3"/>
        <v>0</v>
      </c>
      <c r="AX103">
        <f t="shared" si="4"/>
        <v>1</v>
      </c>
      <c r="AY103">
        <f t="shared" si="5"/>
        <v>1</v>
      </c>
    </row>
    <row r="104" spans="1:51" x14ac:dyDescent="0.3">
      <c r="A104" t="s">
        <v>660</v>
      </c>
      <c r="B104" t="s">
        <v>661</v>
      </c>
      <c r="C104" t="s">
        <v>662</v>
      </c>
      <c r="E104">
        <v>-0.85472700000000001</v>
      </c>
      <c r="F104">
        <v>-0.81606299999999998</v>
      </c>
      <c r="H104">
        <v>-1.3688899999999999</v>
      </c>
      <c r="K104">
        <v>-0.929199</v>
      </c>
      <c r="M104">
        <v>-0.31780399999999998</v>
      </c>
      <c r="Q104">
        <v>1.73505</v>
      </c>
      <c r="W104">
        <v>-0.18981200000000001</v>
      </c>
      <c r="AA104">
        <v>1.12093E-2</v>
      </c>
      <c r="AC104">
        <v>-0.32440099999999999</v>
      </c>
      <c r="AD104">
        <v>-0.69799100000000003</v>
      </c>
      <c r="AF104">
        <v>-0.51243099999999997</v>
      </c>
      <c r="AG104">
        <v>-0.29452600000000001</v>
      </c>
      <c r="AH104">
        <v>-0.17713100000000001</v>
      </c>
      <c r="AI104">
        <v>-0.60653999999999997</v>
      </c>
      <c r="AJ104">
        <v>-1.3157000000000001</v>
      </c>
      <c r="AK104">
        <v>-1.61618E-2</v>
      </c>
      <c r="AN104">
        <v>13</v>
      </c>
      <c r="AO104">
        <v>1551.73</v>
      </c>
      <c r="AP104">
        <v>2.1182E-7</v>
      </c>
      <c r="AQ104">
        <v>143.88999999999999</v>
      </c>
      <c r="AR104">
        <v>799730000</v>
      </c>
      <c r="AS104">
        <v>491490000</v>
      </c>
      <c r="AT104">
        <v>308240000</v>
      </c>
      <c r="AU104">
        <v>27</v>
      </c>
      <c r="AV104" t="s">
        <v>663</v>
      </c>
      <c r="AW104" s="6">
        <f t="shared" si="3"/>
        <v>1</v>
      </c>
      <c r="AX104">
        <f t="shared" si="4"/>
        <v>2</v>
      </c>
      <c r="AY104">
        <f t="shared" si="5"/>
        <v>3</v>
      </c>
    </row>
    <row r="105" spans="1:51" x14ac:dyDescent="0.3">
      <c r="A105" t="s">
        <v>1012</v>
      </c>
      <c r="B105" t="s">
        <v>664</v>
      </c>
      <c r="C105" t="s">
        <v>665</v>
      </c>
      <c r="E105">
        <v>-2.8827799999999999</v>
      </c>
      <c r="F105">
        <v>-3.5449099999999998</v>
      </c>
      <c r="G105">
        <v>-1.9170799999999999</v>
      </c>
      <c r="H105">
        <v>-1.9679800000000001</v>
      </c>
      <c r="I105">
        <v>-2.4900500000000001</v>
      </c>
      <c r="K105">
        <v>-2.9233600000000002</v>
      </c>
      <c r="L105">
        <v>-1.4240299999999999</v>
      </c>
      <c r="M105">
        <v>-2.0290900000000001</v>
      </c>
      <c r="O105">
        <v>-2.72614</v>
      </c>
      <c r="P105">
        <v>-1.2705200000000001</v>
      </c>
      <c r="Q105">
        <v>-2.53634</v>
      </c>
      <c r="V105">
        <v>-2.78518</v>
      </c>
      <c r="W105">
        <v>-1.8347500000000001</v>
      </c>
      <c r="AA105">
        <v>-0.76013799999999998</v>
      </c>
      <c r="AB105">
        <v>-0.86964900000000001</v>
      </c>
      <c r="AF105">
        <v>-3.84009</v>
      </c>
      <c r="AG105">
        <v>-0.99841400000000002</v>
      </c>
      <c r="AH105">
        <v>-2.4865699999999999</v>
      </c>
      <c r="AJ105">
        <v>-2.70566</v>
      </c>
      <c r="AL105">
        <v>-1.3699699999999999</v>
      </c>
      <c r="AM105">
        <v>-2.30829</v>
      </c>
      <c r="AN105">
        <v>8</v>
      </c>
      <c r="AO105">
        <v>872.55200000000002</v>
      </c>
      <c r="AP105">
        <v>1.3293999999999999E-3</v>
      </c>
      <c r="AQ105">
        <v>128.37</v>
      </c>
      <c r="AR105">
        <v>3801000000</v>
      </c>
      <c r="AS105">
        <v>3130400000</v>
      </c>
      <c r="AT105">
        <v>670580000</v>
      </c>
      <c r="AU105">
        <v>45</v>
      </c>
      <c r="AV105" t="s">
        <v>666</v>
      </c>
      <c r="AW105" s="6">
        <f t="shared" si="3"/>
        <v>0</v>
      </c>
      <c r="AX105">
        <f t="shared" si="4"/>
        <v>18</v>
      </c>
      <c r="AY105">
        <f t="shared" si="5"/>
        <v>18</v>
      </c>
    </row>
    <row r="106" spans="1:51" x14ac:dyDescent="0.3">
      <c r="A106" t="s">
        <v>1012</v>
      </c>
      <c r="B106" t="s">
        <v>664</v>
      </c>
      <c r="C106" t="s">
        <v>667</v>
      </c>
      <c r="D106">
        <v>-2.0185300000000002</v>
      </c>
      <c r="E106">
        <v>-2.4500099999999998</v>
      </c>
      <c r="F106">
        <v>-3.3021600000000002</v>
      </c>
      <c r="G106">
        <v>-1.26729</v>
      </c>
      <c r="H106">
        <v>-0.69049799999999995</v>
      </c>
      <c r="I106">
        <v>-2.3465199999999999</v>
      </c>
      <c r="J106">
        <v>-1.2153799999999999</v>
      </c>
      <c r="K106">
        <v>-2.06921</v>
      </c>
      <c r="L106">
        <v>-0.85360599999999998</v>
      </c>
      <c r="M106">
        <v>-1.79131</v>
      </c>
      <c r="N106">
        <v>-2.4765000000000001</v>
      </c>
      <c r="O106">
        <v>-1.8659600000000001</v>
      </c>
      <c r="P106">
        <v>-1.153</v>
      </c>
      <c r="Q106">
        <v>-3.9092199999999999</v>
      </c>
      <c r="R106">
        <v>-1.34033</v>
      </c>
      <c r="S106">
        <v>-0.303205</v>
      </c>
      <c r="T106">
        <v>0.284277</v>
      </c>
      <c r="U106">
        <v>-3.4200300000000001</v>
      </c>
      <c r="V106">
        <v>-2.3263400000000001</v>
      </c>
      <c r="W106">
        <v>-1.7354799999999999</v>
      </c>
      <c r="X106">
        <v>-3.2756500000000002</v>
      </c>
      <c r="Y106">
        <v>-1.7794700000000001</v>
      </c>
      <c r="Z106">
        <v>-3.5211000000000001</v>
      </c>
      <c r="AA106">
        <v>-2.2992400000000002</v>
      </c>
      <c r="AB106">
        <v>-3.3551899999999999</v>
      </c>
      <c r="AC106">
        <v>-1.70181</v>
      </c>
      <c r="AD106">
        <v>-1.4039200000000001</v>
      </c>
      <c r="AE106">
        <v>-2.57742</v>
      </c>
      <c r="AF106">
        <v>-3.14561</v>
      </c>
      <c r="AG106">
        <v>-1.0943400000000001</v>
      </c>
      <c r="AH106">
        <v>-2.3003800000000001</v>
      </c>
      <c r="AI106">
        <v>-3.8597700000000001</v>
      </c>
      <c r="AJ106">
        <v>-2.0064799999999998</v>
      </c>
      <c r="AK106">
        <v>-1.83727</v>
      </c>
      <c r="AL106">
        <v>-1.84856</v>
      </c>
      <c r="AM106">
        <v>-1.86591</v>
      </c>
      <c r="AN106">
        <v>7</v>
      </c>
      <c r="AO106">
        <v>744.45699999999999</v>
      </c>
      <c r="AP106">
        <v>6.9766999999999997E-3</v>
      </c>
      <c r="AQ106">
        <v>106.84</v>
      </c>
      <c r="AR106">
        <v>26783000000</v>
      </c>
      <c r="AS106">
        <v>21978000000</v>
      </c>
      <c r="AT106">
        <v>4805100000</v>
      </c>
      <c r="AU106">
        <v>250</v>
      </c>
      <c r="AV106" t="s">
        <v>666</v>
      </c>
      <c r="AW106" s="6">
        <f t="shared" si="3"/>
        <v>0</v>
      </c>
      <c r="AX106">
        <f t="shared" si="4"/>
        <v>32</v>
      </c>
      <c r="AY106">
        <f t="shared" si="5"/>
        <v>32</v>
      </c>
    </row>
    <row r="107" spans="1:51" x14ac:dyDescent="0.3">
      <c r="A107" t="s">
        <v>1013</v>
      </c>
      <c r="B107" t="s">
        <v>668</v>
      </c>
      <c r="C107" t="s">
        <v>669</v>
      </c>
      <c r="E107">
        <v>-0.90050300000000005</v>
      </c>
      <c r="F107">
        <v>-1.3210999999999999</v>
      </c>
      <c r="H107">
        <v>0.88736899999999996</v>
      </c>
      <c r="J107">
        <v>-1.1421600000000001</v>
      </c>
      <c r="L107">
        <v>-0.16588700000000001</v>
      </c>
      <c r="M107">
        <v>-0.64137900000000003</v>
      </c>
      <c r="N107">
        <v>-1.14506</v>
      </c>
      <c r="O107">
        <v>-0.62306499999999998</v>
      </c>
      <c r="P107">
        <v>0.23327500000000001</v>
      </c>
      <c r="R107">
        <v>-0.92114399999999996</v>
      </c>
      <c r="V107">
        <v>-0.49528800000000001</v>
      </c>
      <c r="W107">
        <v>-1.2356199999999999</v>
      </c>
      <c r="X107">
        <v>-0.47497400000000001</v>
      </c>
      <c r="Y107">
        <v>-0.34848200000000001</v>
      </c>
      <c r="Z107">
        <v>-4.5952600000000003E-2</v>
      </c>
      <c r="AA107">
        <v>-6.5611799999999998E-2</v>
      </c>
      <c r="AB107">
        <v>-0.49995299999999998</v>
      </c>
      <c r="AC107">
        <v>2.4505600000000001E-3</v>
      </c>
      <c r="AD107">
        <v>-0.98159399999999997</v>
      </c>
      <c r="AE107">
        <v>-0.29360700000000001</v>
      </c>
      <c r="AF107">
        <v>-0.69616699999999998</v>
      </c>
      <c r="AG107">
        <v>-1.06806</v>
      </c>
      <c r="AH107">
        <v>-7.0921100000000001E-2</v>
      </c>
      <c r="AI107">
        <v>-0.695886</v>
      </c>
      <c r="AJ107">
        <v>-0.43335000000000001</v>
      </c>
      <c r="AM107">
        <v>-1.35148</v>
      </c>
      <c r="AN107">
        <v>12</v>
      </c>
      <c r="AO107">
        <v>1344.64</v>
      </c>
      <c r="AP107">
        <v>3.6869000000000002E-5</v>
      </c>
      <c r="AQ107">
        <v>123.42</v>
      </c>
      <c r="AR107">
        <v>3102800000</v>
      </c>
      <c r="AS107">
        <v>1872100000</v>
      </c>
      <c r="AT107">
        <v>1230700000</v>
      </c>
      <c r="AU107">
        <v>48</v>
      </c>
      <c r="AV107" t="s">
        <v>670</v>
      </c>
      <c r="AW107" s="6">
        <f t="shared" si="3"/>
        <v>0</v>
      </c>
      <c r="AX107">
        <f t="shared" si="4"/>
        <v>6</v>
      </c>
      <c r="AY107">
        <f t="shared" si="5"/>
        <v>6</v>
      </c>
    </row>
    <row r="108" spans="1:51" x14ac:dyDescent="0.3">
      <c r="A108" t="s">
        <v>1014</v>
      </c>
      <c r="B108" t="s">
        <v>671</v>
      </c>
      <c r="C108" t="s">
        <v>672</v>
      </c>
      <c r="D108">
        <v>0.557778</v>
      </c>
      <c r="E108">
        <v>-0.689334</v>
      </c>
      <c r="F108">
        <v>-0.29017999999999999</v>
      </c>
      <c r="G108">
        <v>0.13422100000000001</v>
      </c>
      <c r="H108">
        <v>-0.3866</v>
      </c>
      <c r="I108">
        <v>-0.41775200000000001</v>
      </c>
      <c r="J108">
        <v>8.6919700000000003E-2</v>
      </c>
      <c r="K108">
        <v>-0.32713100000000001</v>
      </c>
      <c r="L108">
        <v>4.4463999999999997E-2</v>
      </c>
      <c r="M108">
        <v>-0.15083299999999999</v>
      </c>
      <c r="N108">
        <v>-0.568388</v>
      </c>
      <c r="O108">
        <v>-0.21735699999999999</v>
      </c>
      <c r="P108">
        <v>0.21946299999999999</v>
      </c>
      <c r="Q108">
        <v>-0.309145</v>
      </c>
      <c r="R108">
        <v>0.32734200000000002</v>
      </c>
      <c r="S108">
        <v>-0.235212</v>
      </c>
      <c r="T108">
        <v>-9.6298400000000006E-2</v>
      </c>
      <c r="U108">
        <v>-7.1208999999999995E-2</v>
      </c>
      <c r="V108">
        <v>-0.16603299999999999</v>
      </c>
      <c r="W108">
        <v>-2.87636E-2</v>
      </c>
      <c r="X108">
        <v>-0.53612599999999999</v>
      </c>
      <c r="Y108">
        <v>0.43210399999999999</v>
      </c>
      <c r="Z108">
        <v>0.19333</v>
      </c>
      <c r="AA108">
        <v>2.4411100000000001</v>
      </c>
      <c r="AB108">
        <v>0.754888</v>
      </c>
      <c r="AC108">
        <v>0.280719</v>
      </c>
      <c r="AD108">
        <v>-0.204433</v>
      </c>
      <c r="AE108">
        <v>-5.8533099999999998E-2</v>
      </c>
      <c r="AF108">
        <v>-0.617919</v>
      </c>
      <c r="AG108">
        <v>-0.13655300000000001</v>
      </c>
      <c r="AH108">
        <v>5.1720099999999998E-2</v>
      </c>
      <c r="AI108">
        <v>-9.3032400000000001E-2</v>
      </c>
      <c r="AJ108">
        <v>-0.60500299999999996</v>
      </c>
      <c r="AK108">
        <v>-0.52803199999999995</v>
      </c>
      <c r="AM108">
        <v>0.31068899999999999</v>
      </c>
      <c r="AN108">
        <v>8</v>
      </c>
      <c r="AO108">
        <v>981.45899999999995</v>
      </c>
      <c r="AP108">
        <v>1.1146000000000001E-3</v>
      </c>
      <c r="AQ108">
        <v>163.66999999999999</v>
      </c>
      <c r="AR108">
        <v>81224000000</v>
      </c>
      <c r="AS108">
        <v>42643000000</v>
      </c>
      <c r="AT108">
        <v>38581000000</v>
      </c>
      <c r="AU108">
        <v>562</v>
      </c>
      <c r="AV108" t="s">
        <v>673</v>
      </c>
      <c r="AW108" s="6">
        <f t="shared" si="3"/>
        <v>1</v>
      </c>
      <c r="AX108">
        <f t="shared" si="4"/>
        <v>0</v>
      </c>
      <c r="AY108">
        <f t="shared" si="5"/>
        <v>1</v>
      </c>
    </row>
    <row r="109" spans="1:51" x14ac:dyDescent="0.3">
      <c r="A109" t="s">
        <v>1015</v>
      </c>
      <c r="B109" t="s">
        <v>674</v>
      </c>
      <c r="C109" t="s">
        <v>675</v>
      </c>
      <c r="E109">
        <v>0.97658400000000001</v>
      </c>
      <c r="F109">
        <v>0.58024200000000004</v>
      </c>
      <c r="G109">
        <v>1.3471</v>
      </c>
      <c r="H109">
        <v>0.34993099999999999</v>
      </c>
      <c r="L109">
        <v>0.99631599999999998</v>
      </c>
      <c r="M109">
        <v>0.72944399999999998</v>
      </c>
      <c r="N109">
        <v>1.98743</v>
      </c>
      <c r="O109">
        <v>1.37662</v>
      </c>
      <c r="P109">
        <v>1.3000100000000001</v>
      </c>
      <c r="S109">
        <v>1.1553</v>
      </c>
      <c r="T109">
        <v>0.59540800000000005</v>
      </c>
      <c r="Z109">
        <v>1.73929</v>
      </c>
      <c r="AB109">
        <v>1.80731</v>
      </c>
      <c r="AC109">
        <v>1.1561399999999999</v>
      </c>
      <c r="AD109">
        <v>-1.83192</v>
      </c>
      <c r="AE109">
        <v>1.80471</v>
      </c>
      <c r="AF109">
        <v>1.3283799999999999</v>
      </c>
      <c r="AG109">
        <v>1.27172</v>
      </c>
      <c r="AI109">
        <v>2.2220900000000001</v>
      </c>
      <c r="AL109">
        <v>0.93930199999999997</v>
      </c>
      <c r="AN109">
        <v>8</v>
      </c>
      <c r="AO109">
        <v>1072.58</v>
      </c>
      <c r="AP109">
        <v>4.2119E-4</v>
      </c>
      <c r="AQ109">
        <v>128.61000000000001</v>
      </c>
      <c r="AR109">
        <v>898440000</v>
      </c>
      <c r="AS109">
        <v>330970000</v>
      </c>
      <c r="AT109">
        <v>567470000</v>
      </c>
      <c r="AU109">
        <v>34</v>
      </c>
      <c r="AV109" t="s">
        <v>676</v>
      </c>
      <c r="AW109" s="6">
        <f t="shared" si="3"/>
        <v>12</v>
      </c>
      <c r="AX109">
        <f t="shared" si="4"/>
        <v>1</v>
      </c>
      <c r="AY109">
        <f t="shared" si="5"/>
        <v>13</v>
      </c>
    </row>
    <row r="110" spans="1:51" x14ac:dyDescent="0.3">
      <c r="A110" t="s">
        <v>1016</v>
      </c>
      <c r="B110" t="s">
        <v>677</v>
      </c>
      <c r="C110" t="s">
        <v>678</v>
      </c>
      <c r="E110">
        <v>-1.0593999999999999</v>
      </c>
      <c r="G110">
        <v>-1.77295</v>
      </c>
      <c r="H110">
        <v>-3.1554700000000002</v>
      </c>
      <c r="I110">
        <v>-1.30982</v>
      </c>
      <c r="J110">
        <v>2.7659799999999999</v>
      </c>
      <c r="K110">
        <v>-2.79426</v>
      </c>
      <c r="L110">
        <v>0.77010999999999996</v>
      </c>
      <c r="O110">
        <v>0.33982099999999998</v>
      </c>
      <c r="P110">
        <v>0.36792999999999998</v>
      </c>
      <c r="Q110">
        <v>-2.7393700000000001</v>
      </c>
      <c r="Y110">
        <v>0.51843399999999995</v>
      </c>
      <c r="AA110">
        <v>0.67969400000000002</v>
      </c>
      <c r="AC110">
        <v>2.9167299999999998</v>
      </c>
      <c r="AD110">
        <v>-1.26271</v>
      </c>
      <c r="AE110">
        <v>-1.31362</v>
      </c>
      <c r="AG110">
        <v>1.15296</v>
      </c>
      <c r="AH110">
        <v>1.6228800000000001</v>
      </c>
      <c r="AI110">
        <v>-2.1078000000000001</v>
      </c>
      <c r="AJ110">
        <v>-3.66913</v>
      </c>
      <c r="AK110">
        <v>-0.95276899999999998</v>
      </c>
      <c r="AM110">
        <v>-1.79216</v>
      </c>
      <c r="AN110">
        <v>8</v>
      </c>
      <c r="AO110">
        <v>846.46</v>
      </c>
      <c r="AP110">
        <v>4.8132000000000001E-3</v>
      </c>
      <c r="AQ110">
        <v>94.662000000000006</v>
      </c>
      <c r="AR110">
        <v>4683100000</v>
      </c>
      <c r="AS110">
        <v>3333600000</v>
      </c>
      <c r="AT110">
        <v>1349500000</v>
      </c>
      <c r="AU110">
        <v>32</v>
      </c>
      <c r="AV110" t="s">
        <v>679</v>
      </c>
      <c r="AW110" s="6">
        <f t="shared" si="3"/>
        <v>4</v>
      </c>
      <c r="AX110">
        <f t="shared" si="4"/>
        <v>11</v>
      </c>
      <c r="AY110">
        <f t="shared" si="5"/>
        <v>15</v>
      </c>
    </row>
    <row r="111" spans="1:51" x14ac:dyDescent="0.3">
      <c r="A111" t="s">
        <v>1016</v>
      </c>
      <c r="B111" t="s">
        <v>677</v>
      </c>
      <c r="C111" t="s">
        <v>680</v>
      </c>
      <c r="E111">
        <v>0.73465499999999995</v>
      </c>
      <c r="F111">
        <v>-3.71031E-2</v>
      </c>
      <c r="G111">
        <v>-0.69740599999999997</v>
      </c>
      <c r="H111">
        <v>-1.51651</v>
      </c>
      <c r="I111">
        <v>-0.54294200000000004</v>
      </c>
      <c r="K111">
        <v>-1.35964</v>
      </c>
      <c r="L111">
        <v>-1.43889</v>
      </c>
      <c r="N111">
        <v>-1.2856000000000001</v>
      </c>
      <c r="Q111">
        <v>-1.1592</v>
      </c>
      <c r="AD111">
        <v>-0.50219899999999995</v>
      </c>
      <c r="AE111">
        <v>-0.71937600000000002</v>
      </c>
      <c r="AF111">
        <v>-0.33918100000000001</v>
      </c>
      <c r="AH111">
        <v>2.6439499999999998</v>
      </c>
      <c r="AJ111">
        <v>-1.74454</v>
      </c>
      <c r="AM111">
        <v>-0.501892</v>
      </c>
      <c r="AN111">
        <v>27</v>
      </c>
      <c r="AO111">
        <v>2758.27</v>
      </c>
      <c r="AP111">
        <v>3.0274E-44</v>
      </c>
      <c r="AQ111">
        <v>101.45</v>
      </c>
      <c r="AR111">
        <v>739570000</v>
      </c>
      <c r="AS111">
        <v>521740000</v>
      </c>
      <c r="AT111">
        <v>217820000</v>
      </c>
      <c r="AU111">
        <v>71</v>
      </c>
      <c r="AV111" t="s">
        <v>679</v>
      </c>
      <c r="AW111" s="6">
        <f t="shared" si="3"/>
        <v>1</v>
      </c>
      <c r="AX111">
        <f t="shared" si="4"/>
        <v>6</v>
      </c>
      <c r="AY111">
        <f t="shared" si="5"/>
        <v>7</v>
      </c>
    </row>
    <row r="112" spans="1:51" x14ac:dyDescent="0.3">
      <c r="A112" t="s">
        <v>681</v>
      </c>
      <c r="B112" t="s">
        <v>682</v>
      </c>
      <c r="C112" t="s">
        <v>683</v>
      </c>
      <c r="D112">
        <v>0.84887800000000002</v>
      </c>
      <c r="E112">
        <v>-0.25637300000000002</v>
      </c>
      <c r="F112">
        <v>0.101784</v>
      </c>
      <c r="G112">
        <v>-0.293518</v>
      </c>
      <c r="H112">
        <v>-0.44715100000000002</v>
      </c>
      <c r="I112">
        <v>-0.23492399999999999</v>
      </c>
      <c r="J112">
        <v>0.117562</v>
      </c>
      <c r="K112">
        <v>-0.24562600000000001</v>
      </c>
      <c r="L112">
        <v>5.1024E-2</v>
      </c>
      <c r="M112">
        <v>0.12789700000000001</v>
      </c>
      <c r="N112">
        <v>-1.54284</v>
      </c>
      <c r="O112">
        <v>0.29513499999999998</v>
      </c>
      <c r="P112">
        <v>0.14978</v>
      </c>
      <c r="Q112">
        <v>-0.88368800000000003</v>
      </c>
      <c r="R112">
        <v>-1.1946300000000001</v>
      </c>
      <c r="S112">
        <v>-0.40337000000000001</v>
      </c>
      <c r="T112">
        <v>-0.88977099999999998</v>
      </c>
      <c r="U112">
        <v>0.102053</v>
      </c>
      <c r="V112">
        <v>-0.21143100000000001</v>
      </c>
      <c r="W112">
        <v>-0.46516200000000002</v>
      </c>
      <c r="X112">
        <v>-0.54782600000000004</v>
      </c>
      <c r="Y112">
        <v>-0.390623</v>
      </c>
      <c r="Z112">
        <v>-0.51407899999999995</v>
      </c>
      <c r="AA112">
        <v>-9.6344600000000002E-2</v>
      </c>
      <c r="AB112">
        <v>-0.48424699999999998</v>
      </c>
      <c r="AC112">
        <v>-0.55949400000000005</v>
      </c>
      <c r="AD112">
        <v>-0.67599600000000004</v>
      </c>
      <c r="AE112">
        <v>-0.55384999999999995</v>
      </c>
      <c r="AF112">
        <v>5.97706E-2</v>
      </c>
      <c r="AG112">
        <v>-0.17951500000000001</v>
      </c>
      <c r="AH112">
        <v>-2.89108E-2</v>
      </c>
      <c r="AI112">
        <v>-7.7314999999999995E-2</v>
      </c>
      <c r="AJ112">
        <v>-0.50598399999999999</v>
      </c>
      <c r="AK112">
        <v>-0.96510799999999997</v>
      </c>
      <c r="AL112">
        <v>-0.18126400000000001</v>
      </c>
      <c r="AM112">
        <v>0.18928700000000001</v>
      </c>
      <c r="AN112">
        <v>7</v>
      </c>
      <c r="AO112">
        <v>926.46799999999996</v>
      </c>
      <c r="AP112">
        <v>9.1500000000000001E-4</v>
      </c>
      <c r="AQ112">
        <v>170.43</v>
      </c>
      <c r="AR112">
        <v>11480000000</v>
      </c>
      <c r="AS112">
        <v>6661400000</v>
      </c>
      <c r="AT112">
        <v>4818300000</v>
      </c>
      <c r="AU112">
        <v>229</v>
      </c>
      <c r="AV112" t="s">
        <v>684</v>
      </c>
      <c r="AW112" s="6">
        <f t="shared" si="3"/>
        <v>0</v>
      </c>
      <c r="AX112">
        <f t="shared" si="4"/>
        <v>2</v>
      </c>
      <c r="AY112">
        <f t="shared" si="5"/>
        <v>2</v>
      </c>
    </row>
    <row r="113" spans="1:51" x14ac:dyDescent="0.3">
      <c r="A113" t="s">
        <v>196</v>
      </c>
      <c r="B113" t="s">
        <v>197</v>
      </c>
      <c r="C113" t="s">
        <v>198</v>
      </c>
      <c r="F113">
        <v>-1.4586999999999999E-2</v>
      </c>
      <c r="H113">
        <v>0.537246</v>
      </c>
      <c r="I113">
        <v>0.21896699999999999</v>
      </c>
      <c r="K113">
        <v>0.37562299999999998</v>
      </c>
      <c r="L113">
        <v>-9.7440100000000002E-2</v>
      </c>
      <c r="N113">
        <v>1.6332500000000001</v>
      </c>
      <c r="O113">
        <v>0.48460199999999998</v>
      </c>
      <c r="P113">
        <v>0.45522899999999999</v>
      </c>
      <c r="R113">
        <v>0.615228</v>
      </c>
      <c r="AC113">
        <v>0.33285100000000001</v>
      </c>
      <c r="AG113">
        <v>-0.197716</v>
      </c>
      <c r="AH113">
        <v>0.19067799999999999</v>
      </c>
      <c r="AK113">
        <v>9.2342800000000003E-2</v>
      </c>
      <c r="AM113">
        <v>0.55817000000000005</v>
      </c>
      <c r="AN113">
        <v>12</v>
      </c>
      <c r="AO113">
        <v>1459.7</v>
      </c>
      <c r="AP113">
        <v>3.157E-6</v>
      </c>
      <c r="AQ113">
        <v>119.22</v>
      </c>
      <c r="AR113">
        <v>941720000</v>
      </c>
      <c r="AS113">
        <v>418610000</v>
      </c>
      <c r="AT113">
        <v>523110000</v>
      </c>
      <c r="AU113">
        <v>19</v>
      </c>
      <c r="AV113" t="s">
        <v>200</v>
      </c>
      <c r="AW113" s="6">
        <f t="shared" si="3"/>
        <v>1</v>
      </c>
      <c r="AX113">
        <f t="shared" si="4"/>
        <v>0</v>
      </c>
      <c r="AY113">
        <f t="shared" si="5"/>
        <v>1</v>
      </c>
    </row>
    <row r="114" spans="1:51" x14ac:dyDescent="0.3">
      <c r="A114" t="s">
        <v>196</v>
      </c>
      <c r="B114" t="s">
        <v>197</v>
      </c>
      <c r="C114" t="s">
        <v>685</v>
      </c>
      <c r="D114">
        <v>0.74966299999999997</v>
      </c>
      <c r="F114">
        <v>0.48036899999999999</v>
      </c>
      <c r="G114">
        <v>0.80793199999999998</v>
      </c>
      <c r="H114">
        <v>0.271426</v>
      </c>
      <c r="I114">
        <v>0.28569800000000001</v>
      </c>
      <c r="L114">
        <v>0.686164</v>
      </c>
      <c r="M114">
        <v>0.38349699999999998</v>
      </c>
      <c r="O114">
        <v>0.40173999999999999</v>
      </c>
      <c r="P114">
        <v>0.409472</v>
      </c>
      <c r="Q114">
        <v>1.62602</v>
      </c>
      <c r="R114">
        <v>0.86971299999999996</v>
      </c>
      <c r="T114">
        <v>0.75821799999999995</v>
      </c>
      <c r="U114">
        <v>1.26315</v>
      </c>
      <c r="X114">
        <v>0.65315199999999995</v>
      </c>
      <c r="Y114">
        <v>0.358734</v>
      </c>
      <c r="AA114">
        <v>0.31347799999999998</v>
      </c>
      <c r="AB114">
        <v>0.35580600000000001</v>
      </c>
      <c r="AC114">
        <v>0.21013899999999999</v>
      </c>
      <c r="AD114">
        <v>0.60378699999999996</v>
      </c>
      <c r="AE114">
        <v>0.39692699999999997</v>
      </c>
      <c r="AF114">
        <v>0.90627500000000005</v>
      </c>
      <c r="AG114">
        <v>0.166073</v>
      </c>
      <c r="AH114">
        <v>0.477574</v>
      </c>
      <c r="AJ114">
        <v>0.21946299999999999</v>
      </c>
      <c r="AK114">
        <v>0.77921799999999997</v>
      </c>
      <c r="AM114">
        <v>0.83689400000000003</v>
      </c>
      <c r="AN114">
        <v>8</v>
      </c>
      <c r="AO114">
        <v>973.50800000000004</v>
      </c>
      <c r="AP114">
        <v>1.5968E-3</v>
      </c>
      <c r="AQ114">
        <v>166.17</v>
      </c>
      <c r="AR114">
        <v>2845900000</v>
      </c>
      <c r="AS114">
        <v>1102700000</v>
      </c>
      <c r="AT114">
        <v>1743200000</v>
      </c>
      <c r="AU114">
        <v>70</v>
      </c>
      <c r="AV114" t="s">
        <v>200</v>
      </c>
      <c r="AW114" s="6">
        <f t="shared" si="3"/>
        <v>2</v>
      </c>
      <c r="AX114">
        <f t="shared" si="4"/>
        <v>0</v>
      </c>
      <c r="AY114">
        <f t="shared" si="5"/>
        <v>2</v>
      </c>
    </row>
    <row r="115" spans="1:51" x14ac:dyDescent="0.3">
      <c r="A115" t="s">
        <v>1017</v>
      </c>
      <c r="B115" t="s">
        <v>686</v>
      </c>
      <c r="C115" t="s">
        <v>687</v>
      </c>
      <c r="AB115">
        <v>6.7087999999999995E-2</v>
      </c>
      <c r="AN115">
        <v>7</v>
      </c>
      <c r="AO115">
        <v>788.39300000000003</v>
      </c>
      <c r="AP115">
        <v>7.0184999999999997E-2</v>
      </c>
      <c r="AQ115">
        <v>63.642000000000003</v>
      </c>
      <c r="AR115">
        <v>40953000</v>
      </c>
      <c r="AS115">
        <v>21284000</v>
      </c>
      <c r="AT115">
        <v>19670000</v>
      </c>
      <c r="AU115">
        <v>1</v>
      </c>
      <c r="AV115" t="s">
        <v>688</v>
      </c>
      <c r="AW115" s="6">
        <f t="shared" si="3"/>
        <v>0</v>
      </c>
      <c r="AX115">
        <f t="shared" si="4"/>
        <v>0</v>
      </c>
      <c r="AY115">
        <f t="shared" si="5"/>
        <v>0</v>
      </c>
    </row>
    <row r="116" spans="1:51" x14ac:dyDescent="0.3">
      <c r="A116" t="s">
        <v>201</v>
      </c>
      <c r="B116" t="s">
        <v>202</v>
      </c>
      <c r="C116" t="s">
        <v>203</v>
      </c>
      <c r="D116">
        <v>-0.125274</v>
      </c>
      <c r="E116">
        <v>-1.0317099999999999</v>
      </c>
      <c r="F116">
        <v>-6.7863199999999999E-2</v>
      </c>
      <c r="G116">
        <v>-0.29548200000000002</v>
      </c>
      <c r="H116">
        <v>-0.59998700000000005</v>
      </c>
      <c r="I116">
        <v>-0.20912800000000001</v>
      </c>
      <c r="J116">
        <v>0.491699</v>
      </c>
      <c r="K116">
        <v>-0.58601599999999998</v>
      </c>
      <c r="L116">
        <v>0.74019400000000002</v>
      </c>
      <c r="M116">
        <v>-0.76397899999999996</v>
      </c>
      <c r="N116">
        <v>0.22317500000000001</v>
      </c>
      <c r="O116">
        <v>-0.21052899999999999</v>
      </c>
      <c r="P116">
        <v>-0.42864400000000002</v>
      </c>
      <c r="Q116">
        <v>-9.87373E-2</v>
      </c>
      <c r="R116">
        <v>0.70937899999999998</v>
      </c>
      <c r="S116">
        <v>0.45606999999999998</v>
      </c>
      <c r="T116">
        <v>-0.10853400000000001</v>
      </c>
      <c r="U116">
        <v>0.100978</v>
      </c>
      <c r="V116">
        <v>-8.4165599999999993E-2</v>
      </c>
      <c r="W116">
        <v>-0.42453299999999999</v>
      </c>
      <c r="X116">
        <v>8.7327000000000002E-2</v>
      </c>
      <c r="Y116">
        <v>-0.34406199999999998</v>
      </c>
      <c r="Z116">
        <v>0.542605</v>
      </c>
      <c r="AA116">
        <v>0.119157</v>
      </c>
      <c r="AB116">
        <v>0.29478199999999999</v>
      </c>
      <c r="AC116">
        <v>3.5483099999999997E-2</v>
      </c>
      <c r="AD116">
        <v>-0.86436000000000002</v>
      </c>
      <c r="AE116">
        <v>-0.20383399999999999</v>
      </c>
      <c r="AF116">
        <v>-1.03009</v>
      </c>
      <c r="AG116">
        <v>0.41673199999999999</v>
      </c>
      <c r="AH116">
        <v>0.39242700000000003</v>
      </c>
      <c r="AI116">
        <v>-0.18678700000000001</v>
      </c>
      <c r="AJ116">
        <v>-0.89467099999999999</v>
      </c>
      <c r="AK116">
        <v>-0.30423800000000001</v>
      </c>
      <c r="AL116">
        <v>9.7071299999999999E-2</v>
      </c>
      <c r="AM116">
        <v>-7.7071500000000001E-2</v>
      </c>
      <c r="AN116">
        <v>11</v>
      </c>
      <c r="AO116">
        <v>1220.6300000000001</v>
      </c>
      <c r="AP116">
        <v>1.6895E-13</v>
      </c>
      <c r="AQ116">
        <v>194.06</v>
      </c>
      <c r="AR116">
        <v>70757000000</v>
      </c>
      <c r="AS116">
        <v>35684000000</v>
      </c>
      <c r="AT116">
        <v>35073000000</v>
      </c>
      <c r="AU116">
        <v>525</v>
      </c>
      <c r="AV116" t="s">
        <v>205</v>
      </c>
      <c r="AW116" s="6">
        <f t="shared" si="3"/>
        <v>0</v>
      </c>
      <c r="AX116">
        <f t="shared" si="4"/>
        <v>2</v>
      </c>
      <c r="AY116">
        <f t="shared" si="5"/>
        <v>2</v>
      </c>
    </row>
    <row r="117" spans="1:51" x14ac:dyDescent="0.3">
      <c r="A117" t="s">
        <v>201</v>
      </c>
      <c r="B117" t="s">
        <v>202</v>
      </c>
      <c r="C117" t="s">
        <v>689</v>
      </c>
      <c r="D117">
        <v>1.77024</v>
      </c>
      <c r="E117">
        <v>-0.83985399999999999</v>
      </c>
      <c r="F117">
        <v>0.16864199999999999</v>
      </c>
      <c r="G117">
        <v>-0.33249800000000002</v>
      </c>
      <c r="H117">
        <v>-0.74456</v>
      </c>
      <c r="I117">
        <v>-0.198047</v>
      </c>
      <c r="J117">
        <v>0.76985599999999998</v>
      </c>
      <c r="K117">
        <v>-0.56582299999999996</v>
      </c>
      <c r="L117">
        <v>0.67906299999999997</v>
      </c>
      <c r="M117">
        <v>-0.45028200000000002</v>
      </c>
      <c r="N117">
        <v>0.91165300000000005</v>
      </c>
      <c r="O117">
        <v>3.01242E-2</v>
      </c>
      <c r="P117">
        <v>-0.31661800000000001</v>
      </c>
      <c r="Q117">
        <v>0.40642800000000001</v>
      </c>
      <c r="R117">
        <v>1.1371100000000001</v>
      </c>
      <c r="S117">
        <v>0.37350899999999998</v>
      </c>
      <c r="T117">
        <v>-0.11987100000000001</v>
      </c>
      <c r="U117">
        <v>0.18269199999999999</v>
      </c>
      <c r="V117">
        <v>-0.25397999999999998</v>
      </c>
      <c r="W117">
        <v>-0.21710499999999999</v>
      </c>
      <c r="X117">
        <v>0.92135999999999996</v>
      </c>
      <c r="Y117">
        <v>-5.0711600000000003E-2</v>
      </c>
      <c r="Z117">
        <v>1.1568499999999999</v>
      </c>
      <c r="AA117">
        <v>1.01806</v>
      </c>
      <c r="AB117">
        <v>0.32849200000000001</v>
      </c>
      <c r="AC117">
        <v>-9.4941800000000007E-2</v>
      </c>
      <c r="AD117">
        <v>-0.33148100000000003</v>
      </c>
      <c r="AE117">
        <v>-9.8148200000000001E-3</v>
      </c>
      <c r="AF117">
        <v>-0.78530299999999997</v>
      </c>
      <c r="AG117">
        <v>0.48923499999999998</v>
      </c>
      <c r="AH117">
        <v>0.45038</v>
      </c>
      <c r="AI117">
        <v>-0.50346599999999997</v>
      </c>
      <c r="AJ117">
        <v>-0.90692700000000004</v>
      </c>
      <c r="AK117">
        <v>0.39132800000000001</v>
      </c>
      <c r="AL117">
        <v>0.383608</v>
      </c>
      <c r="AM117">
        <v>7.2311600000000004E-2</v>
      </c>
      <c r="AN117">
        <v>16</v>
      </c>
      <c r="AO117">
        <v>1930.98</v>
      </c>
      <c r="AP117">
        <v>2.7624999999999998E-217</v>
      </c>
      <c r="AQ117">
        <v>398.97</v>
      </c>
      <c r="AR117">
        <v>117740000000</v>
      </c>
      <c r="AS117">
        <v>59366000000</v>
      </c>
      <c r="AT117">
        <v>58375000000</v>
      </c>
      <c r="AU117">
        <v>2372</v>
      </c>
      <c r="AV117" t="s">
        <v>205</v>
      </c>
      <c r="AW117" s="6">
        <f t="shared" si="3"/>
        <v>4</v>
      </c>
      <c r="AX117">
        <f t="shared" si="4"/>
        <v>0</v>
      </c>
      <c r="AY117">
        <f t="shared" si="5"/>
        <v>4</v>
      </c>
    </row>
    <row r="118" spans="1:51" x14ac:dyDescent="0.3">
      <c r="A118" t="s">
        <v>201</v>
      </c>
      <c r="B118" t="s">
        <v>202</v>
      </c>
      <c r="C118" t="s">
        <v>690</v>
      </c>
      <c r="D118">
        <v>2.43906</v>
      </c>
      <c r="E118">
        <v>-0.74758400000000003</v>
      </c>
      <c r="F118">
        <v>0.153805</v>
      </c>
      <c r="G118">
        <v>9.5856899999999995E-2</v>
      </c>
      <c r="H118">
        <v>-0.40100599999999997</v>
      </c>
      <c r="I118">
        <v>-0.110667</v>
      </c>
      <c r="J118">
        <v>0.90180300000000002</v>
      </c>
      <c r="K118">
        <v>-0.27748099999999998</v>
      </c>
      <c r="L118">
        <v>1.5079199999999999</v>
      </c>
      <c r="M118">
        <v>-0.207178</v>
      </c>
      <c r="N118">
        <v>2.081</v>
      </c>
      <c r="O118">
        <v>0.25435200000000002</v>
      </c>
      <c r="P118">
        <v>-0.28131600000000001</v>
      </c>
      <c r="Q118">
        <v>1.4964599999999999</v>
      </c>
      <c r="R118">
        <v>1.38598</v>
      </c>
      <c r="S118">
        <v>1.4234199999999999</v>
      </c>
      <c r="T118">
        <v>0.19572600000000001</v>
      </c>
      <c r="U118">
        <v>0.63040499999999999</v>
      </c>
      <c r="V118">
        <v>-0.148257</v>
      </c>
      <c r="W118">
        <v>1.53548E-2</v>
      </c>
      <c r="X118">
        <v>1.7861400000000001</v>
      </c>
      <c r="Y118">
        <v>0.18776799999999999</v>
      </c>
      <c r="Z118">
        <v>1.49932</v>
      </c>
      <c r="AA118">
        <v>2.6629800000000001</v>
      </c>
      <c r="AB118">
        <v>1.6377999999999999</v>
      </c>
      <c r="AC118">
        <v>9.7771999999999998E-3</v>
      </c>
      <c r="AD118">
        <v>-1.40333E-2</v>
      </c>
      <c r="AE118">
        <v>0.81327799999999995</v>
      </c>
      <c r="AF118">
        <v>-0.869201</v>
      </c>
      <c r="AG118">
        <v>0.49641099999999999</v>
      </c>
      <c r="AH118">
        <v>0.835762</v>
      </c>
      <c r="AI118">
        <v>-9.2140200000000005E-2</v>
      </c>
      <c r="AJ118">
        <v>-0.109732</v>
      </c>
      <c r="AK118">
        <v>2.1458699999999999</v>
      </c>
      <c r="AL118">
        <v>1.43082</v>
      </c>
      <c r="AM118">
        <v>0.70487200000000005</v>
      </c>
      <c r="AN118">
        <v>17</v>
      </c>
      <c r="AO118">
        <v>2087.08</v>
      </c>
      <c r="AP118">
        <v>2.3695000000000001E-111</v>
      </c>
      <c r="AQ118">
        <v>284.38</v>
      </c>
      <c r="AR118">
        <v>33518000000</v>
      </c>
      <c r="AS118">
        <v>15574000000</v>
      </c>
      <c r="AT118">
        <v>17945000000</v>
      </c>
      <c r="AU118">
        <v>605</v>
      </c>
      <c r="AV118" t="s">
        <v>205</v>
      </c>
      <c r="AW118" s="6">
        <f t="shared" si="3"/>
        <v>12</v>
      </c>
      <c r="AX118">
        <f t="shared" si="4"/>
        <v>0</v>
      </c>
      <c r="AY118">
        <f t="shared" si="5"/>
        <v>12</v>
      </c>
    </row>
    <row r="119" spans="1:51" x14ac:dyDescent="0.3">
      <c r="A119" t="s">
        <v>201</v>
      </c>
      <c r="B119" t="s">
        <v>202</v>
      </c>
      <c r="C119" t="s">
        <v>206</v>
      </c>
      <c r="D119">
        <v>0.48181600000000002</v>
      </c>
      <c r="E119">
        <v>-0.779026</v>
      </c>
      <c r="F119">
        <v>0.185613</v>
      </c>
      <c r="G119">
        <v>-0.14103199999999999</v>
      </c>
      <c r="H119">
        <v>-0.89568999999999999</v>
      </c>
      <c r="I119">
        <v>6.1902900000000002E-3</v>
      </c>
      <c r="J119">
        <v>0.73560899999999996</v>
      </c>
      <c r="K119">
        <v>-0.44098799999999999</v>
      </c>
      <c r="L119">
        <v>1.5508999999999999</v>
      </c>
      <c r="M119">
        <v>-0.47096900000000003</v>
      </c>
      <c r="N119">
        <v>0.63700699999999999</v>
      </c>
      <c r="O119">
        <v>-3.2152600000000003E-2</v>
      </c>
      <c r="P119">
        <v>-0.44532300000000002</v>
      </c>
      <c r="Q119">
        <v>0.110497</v>
      </c>
      <c r="R119">
        <v>0.825623</v>
      </c>
      <c r="S119">
        <v>0.22897300000000001</v>
      </c>
      <c r="T119">
        <v>2.6729300000000001E-2</v>
      </c>
      <c r="U119">
        <v>4.64211E-2</v>
      </c>
      <c r="V119">
        <v>-0.38750600000000002</v>
      </c>
      <c r="W119">
        <v>-0.31521700000000002</v>
      </c>
      <c r="X119">
        <v>0.46800999999999998</v>
      </c>
      <c r="Y119">
        <v>-7.6554200000000003E-2</v>
      </c>
      <c r="Z119">
        <v>0.52155300000000004</v>
      </c>
      <c r="AA119">
        <v>0.132906</v>
      </c>
      <c r="AB119">
        <v>0.25628600000000001</v>
      </c>
      <c r="AC119">
        <v>-6.4781699999999998E-2</v>
      </c>
      <c r="AD119">
        <v>-0.32555699999999999</v>
      </c>
      <c r="AE119">
        <v>0.18256500000000001</v>
      </c>
      <c r="AF119">
        <v>-0.828511</v>
      </c>
      <c r="AG119">
        <v>0.43231799999999998</v>
      </c>
      <c r="AH119">
        <v>0.359184</v>
      </c>
      <c r="AI119">
        <v>-0.74651900000000004</v>
      </c>
      <c r="AJ119">
        <v>-0.54713100000000003</v>
      </c>
      <c r="AK119">
        <v>2.59443E-3</v>
      </c>
      <c r="AL119">
        <v>0.79135599999999995</v>
      </c>
      <c r="AM119">
        <v>-9.7131000000000006E-3</v>
      </c>
      <c r="AN119">
        <v>22</v>
      </c>
      <c r="AO119">
        <v>2174.11</v>
      </c>
      <c r="AP119">
        <v>2.3226999999999999E-116</v>
      </c>
      <c r="AQ119">
        <v>249.97</v>
      </c>
      <c r="AR119">
        <v>254630000000</v>
      </c>
      <c r="AS119">
        <v>127560000000</v>
      </c>
      <c r="AT119">
        <v>127070000000</v>
      </c>
      <c r="AU119">
        <v>2672</v>
      </c>
      <c r="AV119" t="s">
        <v>205</v>
      </c>
      <c r="AW119" s="6">
        <f t="shared" si="3"/>
        <v>1</v>
      </c>
      <c r="AX119">
        <f t="shared" si="4"/>
        <v>0</v>
      </c>
      <c r="AY119">
        <f t="shared" si="5"/>
        <v>1</v>
      </c>
    </row>
    <row r="120" spans="1:51" x14ac:dyDescent="0.3">
      <c r="A120" t="s">
        <v>201</v>
      </c>
      <c r="B120" t="s">
        <v>202</v>
      </c>
      <c r="C120" t="s">
        <v>207</v>
      </c>
      <c r="F120">
        <v>0.389677</v>
      </c>
      <c r="H120">
        <v>-0.55044400000000004</v>
      </c>
      <c r="I120">
        <v>-0.36206500000000003</v>
      </c>
      <c r="K120">
        <v>-0.92502899999999999</v>
      </c>
      <c r="M120">
        <v>-0.526057</v>
      </c>
      <c r="O120">
        <v>0.145873</v>
      </c>
      <c r="W120">
        <v>9.5722000000000002E-2</v>
      </c>
      <c r="X120">
        <v>2.1750099999999999</v>
      </c>
      <c r="Y120">
        <v>0.50589099999999998</v>
      </c>
      <c r="AA120">
        <v>2.69495</v>
      </c>
      <c r="AB120">
        <v>1.7701499999999999</v>
      </c>
      <c r="AC120">
        <v>-7.1572800000000006E-2</v>
      </c>
      <c r="AD120">
        <v>-8.7779399999999994E-2</v>
      </c>
      <c r="AF120">
        <v>-0.73393900000000001</v>
      </c>
      <c r="AG120">
        <v>0.65425199999999994</v>
      </c>
      <c r="AI120">
        <v>-0.42002800000000001</v>
      </c>
      <c r="AJ120">
        <v>-1.01281</v>
      </c>
      <c r="AL120">
        <v>0.78918699999999997</v>
      </c>
      <c r="AM120">
        <v>0.197991</v>
      </c>
      <c r="AN120">
        <v>23</v>
      </c>
      <c r="AO120">
        <v>2330.21</v>
      </c>
      <c r="AP120">
        <v>7.6673E-41</v>
      </c>
      <c r="AQ120">
        <v>152.47</v>
      </c>
      <c r="AR120">
        <v>1494400000</v>
      </c>
      <c r="AS120">
        <v>771790000</v>
      </c>
      <c r="AT120">
        <v>722560000</v>
      </c>
      <c r="AU120">
        <v>31</v>
      </c>
      <c r="AV120" t="s">
        <v>205</v>
      </c>
      <c r="AW120" s="6">
        <f t="shared" si="3"/>
        <v>3</v>
      </c>
      <c r="AX120">
        <f t="shared" si="4"/>
        <v>1</v>
      </c>
      <c r="AY120">
        <f t="shared" si="5"/>
        <v>4</v>
      </c>
    </row>
    <row r="121" spans="1:51" x14ac:dyDescent="0.3">
      <c r="A121" t="s">
        <v>1018</v>
      </c>
      <c r="B121" t="s">
        <v>209</v>
      </c>
      <c r="C121" t="s">
        <v>691</v>
      </c>
      <c r="F121">
        <v>-0.32167600000000002</v>
      </c>
      <c r="H121">
        <v>-0.37200100000000003</v>
      </c>
      <c r="AA121">
        <v>-1.4664999999999999</v>
      </c>
      <c r="AC121">
        <v>0.45164599999999999</v>
      </c>
      <c r="AE121">
        <v>-0.59291899999999997</v>
      </c>
      <c r="AF121">
        <v>-0.73833700000000002</v>
      </c>
      <c r="AG121">
        <v>0.406754</v>
      </c>
      <c r="AK121">
        <v>0.39626899999999998</v>
      </c>
      <c r="AL121">
        <v>-0.565994</v>
      </c>
      <c r="AM121">
        <v>-0.37902000000000002</v>
      </c>
      <c r="AN121">
        <v>10</v>
      </c>
      <c r="AO121">
        <v>1196.53</v>
      </c>
      <c r="AP121">
        <v>4.9861999999999997E-4</v>
      </c>
      <c r="AQ121">
        <v>97.635000000000005</v>
      </c>
      <c r="AR121">
        <v>354290000</v>
      </c>
      <c r="AS121">
        <v>183240000</v>
      </c>
      <c r="AT121">
        <v>171050000</v>
      </c>
      <c r="AU121">
        <v>17</v>
      </c>
      <c r="AV121" t="s">
        <v>212</v>
      </c>
      <c r="AW121" s="6">
        <f t="shared" si="3"/>
        <v>0</v>
      </c>
      <c r="AX121">
        <f t="shared" si="4"/>
        <v>1</v>
      </c>
      <c r="AY121">
        <f t="shared" si="5"/>
        <v>1</v>
      </c>
    </row>
    <row r="122" spans="1:51" x14ac:dyDescent="0.3">
      <c r="A122" t="s">
        <v>208</v>
      </c>
      <c r="B122" t="s">
        <v>209</v>
      </c>
      <c r="C122" t="s">
        <v>210</v>
      </c>
      <c r="D122">
        <v>-1.33876</v>
      </c>
      <c r="E122">
        <v>-0.65698999999999996</v>
      </c>
      <c r="F122">
        <v>0.57017099999999998</v>
      </c>
      <c r="G122">
        <v>-0.55804900000000002</v>
      </c>
      <c r="H122">
        <v>-0.56304900000000002</v>
      </c>
      <c r="I122">
        <v>-4.5967500000000001E-2</v>
      </c>
      <c r="J122">
        <v>1.1767099999999999</v>
      </c>
      <c r="K122">
        <v>-0.121769</v>
      </c>
      <c r="L122">
        <v>0.55178700000000003</v>
      </c>
      <c r="M122">
        <v>1.43984</v>
      </c>
      <c r="N122">
        <v>3.2523999999999997E-2</v>
      </c>
      <c r="O122">
        <v>0.56462199999999996</v>
      </c>
      <c r="P122">
        <v>4.27844E-2</v>
      </c>
      <c r="Q122">
        <v>-0.75562399999999996</v>
      </c>
      <c r="R122">
        <v>-3.1223500000000001E-2</v>
      </c>
      <c r="T122">
        <v>2.1001699999999999</v>
      </c>
      <c r="Y122">
        <v>2.5737599999999999E-2</v>
      </c>
      <c r="Z122">
        <v>0.30111900000000003</v>
      </c>
      <c r="AA122">
        <v>-1.831</v>
      </c>
      <c r="AB122">
        <v>0.41153499999999998</v>
      </c>
      <c r="AC122">
        <v>0.461424</v>
      </c>
      <c r="AD122">
        <v>0.175173</v>
      </c>
      <c r="AE122">
        <v>-0.56738299999999997</v>
      </c>
      <c r="AF122">
        <v>-0.49530800000000003</v>
      </c>
      <c r="AG122">
        <v>0.73344100000000001</v>
      </c>
      <c r="AN122">
        <v>26</v>
      </c>
      <c r="AO122">
        <v>2939.4</v>
      </c>
      <c r="AP122">
        <v>1.4042999999999999E-38</v>
      </c>
      <c r="AQ122">
        <v>120.85</v>
      </c>
      <c r="AR122">
        <v>3026500000</v>
      </c>
      <c r="AS122">
        <v>1617700000</v>
      </c>
      <c r="AT122">
        <v>1408900000</v>
      </c>
      <c r="AU122">
        <v>77</v>
      </c>
      <c r="AV122" t="s">
        <v>212</v>
      </c>
      <c r="AW122" s="6">
        <f t="shared" si="3"/>
        <v>3</v>
      </c>
      <c r="AX122">
        <f t="shared" si="4"/>
        <v>2</v>
      </c>
      <c r="AY122">
        <f t="shared" si="5"/>
        <v>5</v>
      </c>
    </row>
    <row r="123" spans="1:51" x14ac:dyDescent="0.3">
      <c r="A123" t="s">
        <v>1019</v>
      </c>
      <c r="B123" t="s">
        <v>692</v>
      </c>
      <c r="C123" t="s">
        <v>693</v>
      </c>
      <c r="D123">
        <v>-1.2668699999999999</v>
      </c>
      <c r="E123">
        <v>-0.147506</v>
      </c>
      <c r="F123">
        <v>-2.8547500000000001</v>
      </c>
      <c r="G123">
        <v>-0.75555099999999997</v>
      </c>
      <c r="H123">
        <v>-0.84280100000000002</v>
      </c>
      <c r="I123">
        <v>-0.94875299999999996</v>
      </c>
      <c r="J123">
        <v>0.19067799999999999</v>
      </c>
      <c r="K123">
        <v>-0.92848399999999998</v>
      </c>
      <c r="L123">
        <v>-2.3089300000000001</v>
      </c>
      <c r="M123">
        <v>-0.111134</v>
      </c>
      <c r="N123">
        <v>-2.8210199999999999</v>
      </c>
      <c r="O123">
        <v>-2.0763099999999999</v>
      </c>
      <c r="P123">
        <v>-0.84132700000000005</v>
      </c>
      <c r="Q123">
        <v>-2.22648</v>
      </c>
      <c r="R123">
        <v>-1.13517</v>
      </c>
      <c r="S123">
        <v>-2.3175300000000001</v>
      </c>
      <c r="T123">
        <v>1.40991</v>
      </c>
      <c r="U123">
        <v>-3.6291600000000002</v>
      </c>
      <c r="V123">
        <v>-1.37876</v>
      </c>
      <c r="W123">
        <v>-3.0826500000000001</v>
      </c>
      <c r="X123">
        <v>-3.9707300000000001</v>
      </c>
      <c r="Y123">
        <v>-2.0518800000000001</v>
      </c>
      <c r="Z123">
        <v>-3.3533900000000001</v>
      </c>
      <c r="AA123">
        <v>-1.50529</v>
      </c>
      <c r="AB123">
        <v>-3.9014600000000002</v>
      </c>
      <c r="AC123">
        <v>-2.6879900000000001</v>
      </c>
      <c r="AD123">
        <v>-0.294792</v>
      </c>
      <c r="AE123">
        <v>-3.4901300000000002</v>
      </c>
      <c r="AF123">
        <v>-0.80160600000000004</v>
      </c>
      <c r="AG123">
        <v>-1.39506</v>
      </c>
      <c r="AH123">
        <v>-0.91112599999999999</v>
      </c>
      <c r="AI123">
        <v>-2.02474</v>
      </c>
      <c r="AJ123">
        <v>-1.14727</v>
      </c>
      <c r="AK123">
        <v>-3.6833100000000001</v>
      </c>
      <c r="AL123">
        <v>-1.3124400000000001</v>
      </c>
      <c r="AM123">
        <v>-2.6137899999999998</v>
      </c>
      <c r="AN123">
        <v>9</v>
      </c>
      <c r="AO123">
        <v>1101.57</v>
      </c>
      <c r="AP123">
        <v>2.7060999999999999E-12</v>
      </c>
      <c r="AQ123">
        <v>200.32</v>
      </c>
      <c r="AR123">
        <v>13976000000</v>
      </c>
      <c r="AS123">
        <v>11299000000</v>
      </c>
      <c r="AT123">
        <v>2677000000</v>
      </c>
      <c r="AU123">
        <v>256</v>
      </c>
      <c r="AV123" t="s">
        <v>694</v>
      </c>
      <c r="AW123" s="6">
        <f t="shared" si="3"/>
        <v>1</v>
      </c>
      <c r="AX123">
        <f t="shared" si="4"/>
        <v>24</v>
      </c>
      <c r="AY123">
        <f t="shared" si="5"/>
        <v>25</v>
      </c>
    </row>
    <row r="124" spans="1:51" x14ac:dyDescent="0.3">
      <c r="A124" t="s">
        <v>1019</v>
      </c>
      <c r="B124" t="s">
        <v>692</v>
      </c>
      <c r="C124" t="s">
        <v>695</v>
      </c>
      <c r="D124">
        <v>-0.98190699999999997</v>
      </c>
      <c r="E124">
        <v>-0.599746</v>
      </c>
      <c r="F124">
        <v>-2.0512800000000002</v>
      </c>
      <c r="G124">
        <v>-0.51799899999999999</v>
      </c>
      <c r="H124">
        <v>-9.6761200000000006E-2</v>
      </c>
      <c r="I124">
        <v>-0.65110999999999997</v>
      </c>
      <c r="J124">
        <v>-0.75251000000000001</v>
      </c>
      <c r="K124">
        <v>-0.21138100000000001</v>
      </c>
      <c r="L124">
        <v>-1.2877799999999999</v>
      </c>
      <c r="M124">
        <v>7.3957300000000004E-2</v>
      </c>
      <c r="N124">
        <v>-0.765768</v>
      </c>
      <c r="O124">
        <v>-1.7049099999999999</v>
      </c>
      <c r="P124">
        <v>-8.9543600000000001E-2</v>
      </c>
      <c r="Q124">
        <v>-3.0040499999999999</v>
      </c>
      <c r="R124">
        <v>-1.0480799999999999</v>
      </c>
      <c r="S124">
        <v>-0.19826199999999999</v>
      </c>
      <c r="T124">
        <v>-0.34259800000000001</v>
      </c>
      <c r="U124">
        <v>-1.43651</v>
      </c>
      <c r="V124">
        <v>0.30614599999999997</v>
      </c>
      <c r="W124">
        <v>-0.52396100000000001</v>
      </c>
      <c r="X124">
        <v>-1.10734</v>
      </c>
      <c r="Y124">
        <v>-1.7741800000000001</v>
      </c>
      <c r="Z124">
        <v>-1.5850599999999999</v>
      </c>
      <c r="AA124">
        <v>-2.8687</v>
      </c>
      <c r="AB124">
        <v>-1.8444100000000001</v>
      </c>
      <c r="AC124">
        <v>-0.95525599999999999</v>
      </c>
      <c r="AD124">
        <v>-0.82889599999999997</v>
      </c>
      <c r="AE124">
        <v>-2.4986700000000002</v>
      </c>
      <c r="AF124">
        <v>-0.534914</v>
      </c>
      <c r="AG124">
        <v>-0.93948200000000004</v>
      </c>
      <c r="AH124">
        <v>-0.61455800000000005</v>
      </c>
      <c r="AI124">
        <v>-0.47002899999999997</v>
      </c>
      <c r="AJ124">
        <v>-0.36301099999999997</v>
      </c>
      <c r="AK124">
        <v>-1.8129900000000001</v>
      </c>
      <c r="AL124">
        <v>-1.46929</v>
      </c>
      <c r="AM124">
        <v>-1.6076999999999999</v>
      </c>
      <c r="AN124">
        <v>8</v>
      </c>
      <c r="AO124">
        <v>973.47199999999998</v>
      </c>
      <c r="AP124">
        <v>3.8228999999999997E-4</v>
      </c>
      <c r="AQ124">
        <v>170.73</v>
      </c>
      <c r="AR124">
        <v>112270000000</v>
      </c>
      <c r="AS124">
        <v>84832000000</v>
      </c>
      <c r="AT124">
        <v>27433000000</v>
      </c>
      <c r="AU124">
        <v>643</v>
      </c>
      <c r="AV124" t="s">
        <v>694</v>
      </c>
      <c r="AW124" s="6">
        <f t="shared" si="3"/>
        <v>0</v>
      </c>
      <c r="AX124">
        <f t="shared" si="4"/>
        <v>15</v>
      </c>
      <c r="AY124">
        <f t="shared" si="5"/>
        <v>15</v>
      </c>
    </row>
    <row r="125" spans="1:51" x14ac:dyDescent="0.3">
      <c r="A125" t="s">
        <v>1020</v>
      </c>
      <c r="B125" t="s">
        <v>696</v>
      </c>
      <c r="C125" t="s">
        <v>697</v>
      </c>
      <c r="F125">
        <v>-1.3450899999999999</v>
      </c>
      <c r="I125">
        <v>1.3622700000000001</v>
      </c>
      <c r="K125">
        <v>1.8343499999999999</v>
      </c>
      <c r="L125">
        <v>-1.64598</v>
      </c>
      <c r="Y125">
        <v>-0.12768299999999999</v>
      </c>
      <c r="AC125">
        <v>0.32250499999999999</v>
      </c>
      <c r="AG125">
        <v>0.36524499999999999</v>
      </c>
      <c r="AI125">
        <v>-0.20255500000000001</v>
      </c>
      <c r="AJ125">
        <v>1.07423</v>
      </c>
      <c r="AM125">
        <v>-1.61635</v>
      </c>
      <c r="AN125">
        <v>7</v>
      </c>
      <c r="AO125">
        <v>818.46500000000003</v>
      </c>
      <c r="AP125">
        <v>2.0649000000000001E-2</v>
      </c>
      <c r="AQ125">
        <v>87.581999999999994</v>
      </c>
      <c r="AR125">
        <v>1438600000</v>
      </c>
      <c r="AS125">
        <v>775510000</v>
      </c>
      <c r="AT125">
        <v>663050000</v>
      </c>
      <c r="AU125">
        <v>14</v>
      </c>
      <c r="AV125" t="s">
        <v>698</v>
      </c>
      <c r="AW125" s="6">
        <f t="shared" si="3"/>
        <v>3</v>
      </c>
      <c r="AX125">
        <f t="shared" si="4"/>
        <v>3</v>
      </c>
      <c r="AY125">
        <f t="shared" si="5"/>
        <v>6</v>
      </c>
    </row>
    <row r="126" spans="1:51" x14ac:dyDescent="0.3">
      <c r="A126" t="s">
        <v>1021</v>
      </c>
      <c r="B126" t="s">
        <v>699</v>
      </c>
      <c r="C126" t="s">
        <v>700</v>
      </c>
      <c r="D126">
        <v>-1.2412000000000001</v>
      </c>
      <c r="E126">
        <v>0.36904799999999999</v>
      </c>
      <c r="F126">
        <v>0.31115399999999999</v>
      </c>
      <c r="G126">
        <v>-0.51969299999999996</v>
      </c>
      <c r="H126">
        <v>-0.42114800000000002</v>
      </c>
      <c r="I126">
        <v>0.60663199999999995</v>
      </c>
      <c r="J126">
        <v>-0.88464699999999996</v>
      </c>
      <c r="K126">
        <v>-0.47090900000000002</v>
      </c>
      <c r="L126">
        <v>-1.11266</v>
      </c>
      <c r="M126">
        <v>7.0519099999999998E-3</v>
      </c>
      <c r="N126">
        <v>-1.42395</v>
      </c>
      <c r="O126">
        <v>0.27536500000000003</v>
      </c>
      <c r="P126">
        <v>-1.9945399999999999E-2</v>
      </c>
      <c r="Q126">
        <v>-0.40201599999999998</v>
      </c>
      <c r="R126">
        <v>-0.980711</v>
      </c>
      <c r="S126">
        <v>-0.96620700000000004</v>
      </c>
      <c r="T126">
        <v>7.2860400000000006E-2</v>
      </c>
      <c r="U126">
        <v>-1.36937</v>
      </c>
      <c r="V126">
        <v>0.16581499999999999</v>
      </c>
      <c r="W126">
        <v>0.55944300000000002</v>
      </c>
      <c r="X126">
        <v>-2.27935</v>
      </c>
      <c r="Y126">
        <v>-0.98710200000000003</v>
      </c>
      <c r="Z126">
        <v>-1.6250899999999999</v>
      </c>
      <c r="AA126">
        <v>-1.66351</v>
      </c>
      <c r="AB126">
        <v>-0.35448299999999999</v>
      </c>
      <c r="AC126">
        <v>0.72944399999999998</v>
      </c>
      <c r="AD126">
        <v>-1.37598</v>
      </c>
      <c r="AE126">
        <v>-0.56964999999999999</v>
      </c>
      <c r="AF126">
        <v>0.54715400000000003</v>
      </c>
      <c r="AG126">
        <v>-0.75248599999999999</v>
      </c>
      <c r="AH126">
        <v>-1.10188</v>
      </c>
      <c r="AI126">
        <v>0.279887</v>
      </c>
      <c r="AJ126">
        <v>9.9497299999999997E-2</v>
      </c>
      <c r="AK126">
        <v>-1.19916</v>
      </c>
      <c r="AL126">
        <v>-1.0377099999999999</v>
      </c>
      <c r="AM126">
        <v>-1.12469</v>
      </c>
      <c r="AN126">
        <v>8</v>
      </c>
      <c r="AO126">
        <v>882.529</v>
      </c>
      <c r="AP126">
        <v>1.9945E-4</v>
      </c>
      <c r="AQ126">
        <v>183.9</v>
      </c>
      <c r="AR126">
        <v>40020000000</v>
      </c>
      <c r="AS126">
        <v>25049000000</v>
      </c>
      <c r="AT126">
        <v>14971000000</v>
      </c>
      <c r="AU126">
        <v>299</v>
      </c>
      <c r="AV126" t="s">
        <v>701</v>
      </c>
      <c r="AW126" s="6">
        <f t="shared" si="3"/>
        <v>0</v>
      </c>
      <c r="AX126">
        <f t="shared" si="4"/>
        <v>12</v>
      </c>
      <c r="AY126">
        <f t="shared" si="5"/>
        <v>12</v>
      </c>
    </row>
    <row r="127" spans="1:51" x14ac:dyDescent="0.3">
      <c r="A127" t="s">
        <v>702</v>
      </c>
      <c r="B127" t="s">
        <v>703</v>
      </c>
      <c r="C127" t="s">
        <v>704</v>
      </c>
      <c r="L127">
        <v>0.122474</v>
      </c>
      <c r="M127">
        <v>-2.0184099999999998</v>
      </c>
      <c r="O127">
        <v>6.2260000000000003E-2</v>
      </c>
      <c r="Q127">
        <v>-0.458644</v>
      </c>
      <c r="AI127">
        <v>-0.21107999999999999</v>
      </c>
      <c r="AJ127">
        <v>0.36098200000000003</v>
      </c>
      <c r="AN127">
        <v>9</v>
      </c>
      <c r="AO127">
        <v>1080.58</v>
      </c>
      <c r="AP127">
        <v>3.0930999999999998E-4</v>
      </c>
      <c r="AQ127">
        <v>119.07</v>
      </c>
      <c r="AR127">
        <v>398050000</v>
      </c>
      <c r="AS127">
        <v>237910000</v>
      </c>
      <c r="AT127">
        <v>160140000</v>
      </c>
      <c r="AU127">
        <v>8</v>
      </c>
      <c r="AV127" t="s">
        <v>705</v>
      </c>
      <c r="AW127" s="6">
        <f t="shared" si="3"/>
        <v>0</v>
      </c>
      <c r="AX127">
        <f t="shared" si="4"/>
        <v>1</v>
      </c>
      <c r="AY127">
        <f t="shared" si="5"/>
        <v>1</v>
      </c>
    </row>
    <row r="128" spans="1:51" x14ac:dyDescent="0.3">
      <c r="A128" t="s">
        <v>706</v>
      </c>
      <c r="B128" t="s">
        <v>707</v>
      </c>
      <c r="C128" t="s">
        <v>708</v>
      </c>
      <c r="F128">
        <v>-0.25725199999999998</v>
      </c>
      <c r="L128">
        <v>0.97797599999999996</v>
      </c>
      <c r="M128">
        <v>0.15120900000000001</v>
      </c>
      <c r="O128">
        <v>0.298541</v>
      </c>
      <c r="P128">
        <v>0.54833799999999999</v>
      </c>
      <c r="Y128">
        <v>1.5112699999999999</v>
      </c>
      <c r="AB128">
        <v>2.13314</v>
      </c>
      <c r="AD128">
        <v>0.87727299999999997</v>
      </c>
      <c r="AE128">
        <v>1.33805</v>
      </c>
      <c r="AF128">
        <v>0.57985600000000004</v>
      </c>
      <c r="AH128">
        <v>0.57550599999999996</v>
      </c>
      <c r="AJ128">
        <v>1.18631</v>
      </c>
      <c r="AK128">
        <v>2.1668799999999999</v>
      </c>
      <c r="AL128">
        <v>1.0343599999999999</v>
      </c>
      <c r="AN128">
        <v>7</v>
      </c>
      <c r="AO128">
        <v>871.524</v>
      </c>
      <c r="AP128">
        <v>1.2526000000000001E-2</v>
      </c>
      <c r="AQ128">
        <v>113.14</v>
      </c>
      <c r="AR128">
        <v>828940000</v>
      </c>
      <c r="AS128">
        <v>328730000</v>
      </c>
      <c r="AT128">
        <v>500210000</v>
      </c>
      <c r="AU128">
        <v>15</v>
      </c>
      <c r="AV128" t="s">
        <v>709</v>
      </c>
      <c r="AW128" s="6">
        <f t="shared" si="3"/>
        <v>6</v>
      </c>
      <c r="AX128">
        <f t="shared" si="4"/>
        <v>0</v>
      </c>
      <c r="AY128">
        <f t="shared" si="5"/>
        <v>6</v>
      </c>
    </row>
    <row r="129" spans="1:51" x14ac:dyDescent="0.3">
      <c r="A129" t="s">
        <v>213</v>
      </c>
      <c r="B129" t="s">
        <v>214</v>
      </c>
      <c r="C129" t="s">
        <v>215</v>
      </c>
      <c r="D129">
        <v>1.0920000000000001</v>
      </c>
      <c r="E129">
        <v>-0.448272</v>
      </c>
      <c r="F129">
        <v>4.9909500000000002E-2</v>
      </c>
      <c r="G129">
        <v>5.7591999999999999E-3</v>
      </c>
      <c r="H129">
        <v>0.63375700000000001</v>
      </c>
      <c r="I129">
        <v>0.727877</v>
      </c>
      <c r="J129">
        <v>0.12048499999999999</v>
      </c>
      <c r="K129">
        <v>0.39319700000000002</v>
      </c>
      <c r="L129">
        <v>0.19572600000000001</v>
      </c>
      <c r="M129">
        <v>6.2950599999999995E-2</v>
      </c>
      <c r="N129">
        <v>1.25719</v>
      </c>
      <c r="O129">
        <v>1.03502E-2</v>
      </c>
      <c r="P129">
        <v>-0.34631600000000001</v>
      </c>
      <c r="Q129">
        <v>0.36300300000000002</v>
      </c>
      <c r="R129">
        <v>1.3410200000000001</v>
      </c>
      <c r="S129">
        <v>1.70757</v>
      </c>
      <c r="T129">
        <v>0.52817099999999995</v>
      </c>
      <c r="U129">
        <v>7.0526699999999998E-2</v>
      </c>
      <c r="V129">
        <v>0.75591299999999995</v>
      </c>
      <c r="W129">
        <v>0.47674499999999997</v>
      </c>
      <c r="X129">
        <v>1.38493</v>
      </c>
      <c r="Y129">
        <v>0.48036899999999999</v>
      </c>
      <c r="Z129">
        <v>1.1561399999999999</v>
      </c>
      <c r="AA129">
        <v>-5.0816199999999999E-2</v>
      </c>
      <c r="AB129">
        <v>1.2242900000000001</v>
      </c>
      <c r="AC129">
        <v>1.7922E-2</v>
      </c>
      <c r="AD129">
        <v>0.44911200000000001</v>
      </c>
      <c r="AE129">
        <v>0.54428799999999999</v>
      </c>
      <c r="AF129">
        <v>-0.19899</v>
      </c>
      <c r="AG129">
        <v>-0.38249499999999997</v>
      </c>
      <c r="AH129">
        <v>0.307778</v>
      </c>
      <c r="AI129">
        <v>1.2781</v>
      </c>
      <c r="AJ129">
        <v>0.57153100000000001</v>
      </c>
      <c r="AK129">
        <v>0.82448299999999997</v>
      </c>
      <c r="AL129">
        <v>6.8739599999999998E-2</v>
      </c>
      <c r="AM129">
        <v>0.81737800000000005</v>
      </c>
      <c r="AN129">
        <v>9</v>
      </c>
      <c r="AO129">
        <v>995.60199999999998</v>
      </c>
      <c r="AP129">
        <v>1.8417999999999999E-4</v>
      </c>
      <c r="AQ129">
        <v>143.44999999999999</v>
      </c>
      <c r="AR129">
        <v>6984800000</v>
      </c>
      <c r="AS129">
        <v>3030400000</v>
      </c>
      <c r="AT129">
        <v>3954300000</v>
      </c>
      <c r="AU129">
        <v>262</v>
      </c>
      <c r="AV129" t="s">
        <v>217</v>
      </c>
      <c r="AW129" s="6">
        <f t="shared" si="3"/>
        <v>8</v>
      </c>
      <c r="AX129">
        <f t="shared" si="4"/>
        <v>0</v>
      </c>
      <c r="AY129">
        <f t="shared" si="5"/>
        <v>8</v>
      </c>
    </row>
    <row r="130" spans="1:51" x14ac:dyDescent="0.3">
      <c r="A130" t="s">
        <v>710</v>
      </c>
      <c r="B130" t="s">
        <v>711</v>
      </c>
      <c r="C130" t="s">
        <v>712</v>
      </c>
      <c r="D130">
        <v>1.9150199999999999</v>
      </c>
      <c r="E130">
        <v>0.67744099999999996</v>
      </c>
      <c r="F130">
        <v>0.66211399999999998</v>
      </c>
      <c r="G130">
        <v>1.35118</v>
      </c>
      <c r="H130">
        <v>1.6263000000000001</v>
      </c>
      <c r="I130">
        <v>1.2920799999999999</v>
      </c>
      <c r="J130">
        <v>0.746915</v>
      </c>
      <c r="K130">
        <v>1.36524</v>
      </c>
      <c r="L130">
        <v>0.77450200000000002</v>
      </c>
      <c r="M130">
        <v>0.59712600000000005</v>
      </c>
      <c r="N130">
        <v>0.39011699999999999</v>
      </c>
      <c r="O130">
        <v>0.90542800000000001</v>
      </c>
      <c r="P130">
        <v>0.59826999999999997</v>
      </c>
      <c r="Q130">
        <v>0.60426100000000005</v>
      </c>
      <c r="R130">
        <v>0.71457499999999996</v>
      </c>
      <c r="S130">
        <v>0.93281700000000001</v>
      </c>
      <c r="T130">
        <v>0.79393800000000003</v>
      </c>
      <c r="U130">
        <v>0.35614400000000002</v>
      </c>
      <c r="V130">
        <v>1.0122800000000001</v>
      </c>
      <c r="W130">
        <v>1.0857000000000001</v>
      </c>
      <c r="X130">
        <v>0.94275799999999998</v>
      </c>
      <c r="Y130">
        <v>0.238542</v>
      </c>
      <c r="Z130">
        <v>1.33308</v>
      </c>
      <c r="AA130">
        <v>1.4026700000000001</v>
      </c>
      <c r="AB130">
        <v>3.55606</v>
      </c>
      <c r="AC130">
        <v>1.38802</v>
      </c>
      <c r="AD130">
        <v>1.4509099999999999</v>
      </c>
      <c r="AE130">
        <v>0.84197299999999997</v>
      </c>
      <c r="AF130">
        <v>1.2677799999999999</v>
      </c>
      <c r="AG130">
        <v>0.67247100000000004</v>
      </c>
      <c r="AH130">
        <v>0.65690800000000005</v>
      </c>
      <c r="AI130">
        <v>1.84992</v>
      </c>
      <c r="AJ130">
        <v>1.69519</v>
      </c>
      <c r="AK130">
        <v>0.93259000000000003</v>
      </c>
      <c r="AL130">
        <v>1.0351300000000001</v>
      </c>
      <c r="AM130">
        <v>1.1636299999999999</v>
      </c>
      <c r="AN130">
        <v>7</v>
      </c>
      <c r="AO130">
        <v>899.50800000000004</v>
      </c>
      <c r="AP130">
        <v>1.054E-3</v>
      </c>
      <c r="AQ130">
        <v>164.78</v>
      </c>
      <c r="AR130">
        <v>47708000000</v>
      </c>
      <c r="AS130">
        <v>16887000000</v>
      </c>
      <c r="AT130">
        <v>30821000000</v>
      </c>
      <c r="AU130">
        <v>305</v>
      </c>
      <c r="AV130" t="s">
        <v>713</v>
      </c>
      <c r="AW130" s="6">
        <f t="shared" si="3"/>
        <v>17</v>
      </c>
      <c r="AX130">
        <f t="shared" si="4"/>
        <v>0</v>
      </c>
      <c r="AY130">
        <f t="shared" si="5"/>
        <v>17</v>
      </c>
    </row>
    <row r="131" spans="1:51" x14ac:dyDescent="0.3">
      <c r="A131" t="s">
        <v>714</v>
      </c>
      <c r="B131" t="s">
        <v>715</v>
      </c>
      <c r="C131" t="s">
        <v>716</v>
      </c>
      <c r="E131">
        <v>0.75292000000000003</v>
      </c>
      <c r="H131">
        <v>-0.32340799999999997</v>
      </c>
      <c r="I131">
        <v>0.65048899999999998</v>
      </c>
      <c r="J131">
        <v>1.2324200000000001</v>
      </c>
      <c r="K131">
        <v>-0.10906299999999999</v>
      </c>
      <c r="L131">
        <v>1.0175700000000001</v>
      </c>
      <c r="M131">
        <v>-0.16911200000000001</v>
      </c>
      <c r="O131">
        <v>0.49712699999999999</v>
      </c>
      <c r="P131">
        <v>0.59129600000000004</v>
      </c>
      <c r="T131">
        <v>-0.52329700000000001</v>
      </c>
      <c r="X131">
        <v>1.718</v>
      </c>
      <c r="Y131">
        <v>0.42255599999999999</v>
      </c>
      <c r="AA131">
        <v>0.63226800000000005</v>
      </c>
      <c r="AB131">
        <v>2.3658899999999998</v>
      </c>
      <c r="AC131">
        <v>-0.43317499999999998</v>
      </c>
      <c r="AD131">
        <v>0.28770899999999999</v>
      </c>
      <c r="AE131">
        <v>0.28510600000000003</v>
      </c>
      <c r="AF131">
        <v>0.84935899999999998</v>
      </c>
      <c r="AG131">
        <v>0.53056999999999999</v>
      </c>
      <c r="AI131">
        <v>1.66835</v>
      </c>
      <c r="AK131">
        <v>1.37134</v>
      </c>
      <c r="AM131">
        <v>1.5350600000000001</v>
      </c>
      <c r="AN131">
        <v>9</v>
      </c>
      <c r="AO131">
        <v>1055.47</v>
      </c>
      <c r="AP131">
        <v>4.1468999999999999E-5</v>
      </c>
      <c r="AQ131">
        <v>138.9</v>
      </c>
      <c r="AR131">
        <v>1085700000</v>
      </c>
      <c r="AS131">
        <v>435860000</v>
      </c>
      <c r="AT131">
        <v>649860000</v>
      </c>
      <c r="AU131">
        <v>43</v>
      </c>
      <c r="AV131" t="s">
        <v>717</v>
      </c>
      <c r="AW131" s="6">
        <f t="shared" ref="AW131:AW194" si="6">COUNTIF(D131:AM131,"&gt;=1")</f>
        <v>7</v>
      </c>
      <c r="AX131">
        <f t="shared" ref="AX131:AX194" si="7">COUNTIF(D131:AM131,"&lt;=-1")</f>
        <v>0</v>
      </c>
      <c r="AY131">
        <f t="shared" ref="AY131:AY194" si="8">SUM(AW131:AX131)</f>
        <v>7</v>
      </c>
    </row>
    <row r="132" spans="1:51" x14ac:dyDescent="0.3">
      <c r="A132" t="s">
        <v>1022</v>
      </c>
      <c r="B132" t="s">
        <v>718</v>
      </c>
      <c r="C132" t="s">
        <v>719</v>
      </c>
      <c r="F132">
        <v>0.46016600000000002</v>
      </c>
      <c r="G132">
        <v>2.0679500000000002</v>
      </c>
      <c r="H132">
        <v>1.5589999999999999</v>
      </c>
      <c r="I132">
        <v>0.78508999999999995</v>
      </c>
      <c r="K132">
        <v>-1.5315799999999999E-2</v>
      </c>
      <c r="L132">
        <v>6.9702100000000003E-2</v>
      </c>
      <c r="M132">
        <v>0.36188100000000001</v>
      </c>
      <c r="N132">
        <v>1.04775</v>
      </c>
      <c r="O132">
        <v>3.5201700000000002E-2</v>
      </c>
      <c r="P132">
        <v>1.0986199999999999</v>
      </c>
      <c r="Q132">
        <v>0.793188</v>
      </c>
      <c r="S132">
        <v>0.92227400000000004</v>
      </c>
      <c r="W132">
        <v>0.67924399999999996</v>
      </c>
      <c r="Y132">
        <v>0.29337000000000002</v>
      </c>
      <c r="AA132">
        <v>0.34357799999999999</v>
      </c>
      <c r="AB132">
        <v>1.1375</v>
      </c>
      <c r="AC132">
        <v>3.45838E-3</v>
      </c>
      <c r="AD132">
        <v>0.96362199999999998</v>
      </c>
      <c r="AE132">
        <v>0.49149399999999999</v>
      </c>
      <c r="AF132">
        <v>-0.27734199999999998</v>
      </c>
      <c r="AG132">
        <v>0.42492200000000002</v>
      </c>
      <c r="AJ132">
        <v>1.19017</v>
      </c>
      <c r="AN132">
        <v>8</v>
      </c>
      <c r="AO132">
        <v>1034.53</v>
      </c>
      <c r="AP132">
        <v>2.7575E-3</v>
      </c>
      <c r="AQ132">
        <v>122.13</v>
      </c>
      <c r="AR132">
        <v>1996600000</v>
      </c>
      <c r="AS132">
        <v>829760000</v>
      </c>
      <c r="AT132">
        <v>1166900000</v>
      </c>
      <c r="AU132">
        <v>31</v>
      </c>
      <c r="AV132" t="s">
        <v>720</v>
      </c>
      <c r="AW132" s="6">
        <f t="shared" si="6"/>
        <v>6</v>
      </c>
      <c r="AX132">
        <f t="shared" si="7"/>
        <v>0</v>
      </c>
      <c r="AY132">
        <f t="shared" si="8"/>
        <v>6</v>
      </c>
    </row>
    <row r="133" spans="1:51" x14ac:dyDescent="0.3">
      <c r="A133" t="s">
        <v>218</v>
      </c>
      <c r="B133" t="s">
        <v>219</v>
      </c>
      <c r="C133" t="s">
        <v>220</v>
      </c>
      <c r="AA133">
        <v>-4.9992599999999996</v>
      </c>
      <c r="AN133">
        <v>7</v>
      </c>
      <c r="AO133">
        <v>843.50699999999995</v>
      </c>
      <c r="AP133">
        <v>6.8493E-3</v>
      </c>
      <c r="AQ133">
        <v>116.11</v>
      </c>
      <c r="AR133">
        <v>46639000</v>
      </c>
      <c r="AS133">
        <v>40623000</v>
      </c>
      <c r="AT133">
        <v>6015900</v>
      </c>
      <c r="AU133">
        <v>1</v>
      </c>
      <c r="AV133" t="s">
        <v>222</v>
      </c>
      <c r="AW133" s="6">
        <f t="shared" si="6"/>
        <v>0</v>
      </c>
      <c r="AX133">
        <f t="shared" si="7"/>
        <v>1</v>
      </c>
      <c r="AY133">
        <f t="shared" si="8"/>
        <v>1</v>
      </c>
    </row>
    <row r="134" spans="1:51" x14ac:dyDescent="0.3">
      <c r="A134" t="s">
        <v>721</v>
      </c>
      <c r="B134" t="s">
        <v>722</v>
      </c>
      <c r="C134" t="s">
        <v>723</v>
      </c>
      <c r="F134">
        <v>-0.75560000000000005</v>
      </c>
      <c r="H134">
        <v>1.7209200000000001E-2</v>
      </c>
      <c r="I134">
        <v>-0.703901</v>
      </c>
      <c r="L134">
        <v>-0.29302299999999998</v>
      </c>
      <c r="O134">
        <v>-1.27718</v>
      </c>
      <c r="Q134">
        <v>-2.8528799999999999</v>
      </c>
      <c r="W134">
        <v>-0.25360100000000002</v>
      </c>
      <c r="X134">
        <v>-5.5897699999999997</v>
      </c>
      <c r="Y134">
        <v>-1.57833</v>
      </c>
      <c r="AB134">
        <v>-2.8416600000000001</v>
      </c>
      <c r="AC134">
        <v>-2.0322100000000001</v>
      </c>
      <c r="AD134">
        <v>-0.511629</v>
      </c>
      <c r="AE134">
        <v>-2.3119399999999999</v>
      </c>
      <c r="AF134">
        <v>-0.11659799999999999</v>
      </c>
      <c r="AG134">
        <v>-1.55321</v>
      </c>
      <c r="AH134">
        <v>-1.2463599999999999</v>
      </c>
      <c r="AM134">
        <v>-2.6254</v>
      </c>
      <c r="AN134">
        <v>7</v>
      </c>
      <c r="AO134">
        <v>788.428</v>
      </c>
      <c r="AP134">
        <v>1.9227000000000001E-2</v>
      </c>
      <c r="AQ134">
        <v>111.82</v>
      </c>
      <c r="AR134">
        <v>6589000000</v>
      </c>
      <c r="AS134">
        <v>4692800000</v>
      </c>
      <c r="AT134">
        <v>1896200000</v>
      </c>
      <c r="AU134">
        <v>28</v>
      </c>
      <c r="AV134" t="s">
        <v>724</v>
      </c>
      <c r="AW134" s="6">
        <f t="shared" si="6"/>
        <v>0</v>
      </c>
      <c r="AX134">
        <f t="shared" si="7"/>
        <v>10</v>
      </c>
      <c r="AY134">
        <f t="shared" si="8"/>
        <v>10</v>
      </c>
    </row>
    <row r="135" spans="1:51" x14ac:dyDescent="0.3">
      <c r="A135" t="s">
        <v>725</v>
      </c>
      <c r="B135" t="s">
        <v>726</v>
      </c>
      <c r="C135" t="s">
        <v>727</v>
      </c>
      <c r="D135">
        <v>-1.3630899999999999</v>
      </c>
      <c r="E135">
        <v>-0.39680199999999999</v>
      </c>
      <c r="F135">
        <v>1.0063600000000001E-2</v>
      </c>
      <c r="G135">
        <v>-0.42521100000000001</v>
      </c>
      <c r="H135">
        <v>-0.15091299999999999</v>
      </c>
      <c r="I135">
        <v>9.3965699999999999E-2</v>
      </c>
      <c r="J135">
        <v>-0.40512700000000001</v>
      </c>
      <c r="K135">
        <v>-0.13974400000000001</v>
      </c>
      <c r="L135">
        <v>-0.47983399999999998</v>
      </c>
      <c r="M135">
        <v>0.24232799999999999</v>
      </c>
      <c r="N135">
        <v>-1.0549599999999999</v>
      </c>
      <c r="O135">
        <v>-6.5611799999999998E-2</v>
      </c>
      <c r="P135">
        <v>-0.37585200000000002</v>
      </c>
      <c r="Q135">
        <v>-1.4591000000000001</v>
      </c>
      <c r="R135">
        <v>-0.88259799999999999</v>
      </c>
      <c r="S135">
        <v>-0.80422400000000005</v>
      </c>
      <c r="T135">
        <v>-0.38933800000000002</v>
      </c>
      <c r="U135">
        <v>-0.56513999999999998</v>
      </c>
      <c r="V135">
        <v>-0.309002</v>
      </c>
      <c r="W135">
        <v>9.4905300000000005E-3</v>
      </c>
      <c r="X135">
        <v>-1.99556</v>
      </c>
      <c r="Y135">
        <v>-1.39699</v>
      </c>
      <c r="Z135">
        <v>-1.5983700000000001</v>
      </c>
      <c r="AA135">
        <v>-2.2090299999999998</v>
      </c>
      <c r="AB135">
        <v>-1.6196299999999999</v>
      </c>
      <c r="AC135">
        <v>0.31045600000000001</v>
      </c>
      <c r="AD135">
        <v>-0.54134499999999997</v>
      </c>
      <c r="AE135">
        <v>-0.82543999999999995</v>
      </c>
      <c r="AF135">
        <v>0.119024</v>
      </c>
      <c r="AG135">
        <v>-0.26652399999999998</v>
      </c>
      <c r="AH135">
        <v>-0.59416000000000002</v>
      </c>
      <c r="AI135">
        <v>-0.30705500000000002</v>
      </c>
      <c r="AJ135">
        <v>-0.37933899999999998</v>
      </c>
      <c r="AK135">
        <v>-1.09656</v>
      </c>
      <c r="AL135">
        <v>-1.2523599999999999</v>
      </c>
      <c r="AM135">
        <v>-1.10253</v>
      </c>
      <c r="AN135">
        <v>9</v>
      </c>
      <c r="AO135">
        <v>957.48800000000006</v>
      </c>
      <c r="AP135">
        <v>1.4700999999999999E-9</v>
      </c>
      <c r="AQ135">
        <v>206.5</v>
      </c>
      <c r="AR135">
        <v>115920000000</v>
      </c>
      <c r="AS135">
        <v>73686000000</v>
      </c>
      <c r="AT135">
        <v>42230000000</v>
      </c>
      <c r="AU135">
        <v>886</v>
      </c>
      <c r="AV135" t="s">
        <v>728</v>
      </c>
      <c r="AW135" s="6">
        <f t="shared" si="6"/>
        <v>0</v>
      </c>
      <c r="AX135">
        <f t="shared" si="7"/>
        <v>11</v>
      </c>
      <c r="AY135">
        <f t="shared" si="8"/>
        <v>11</v>
      </c>
    </row>
    <row r="136" spans="1:51" x14ac:dyDescent="0.3">
      <c r="A136" t="s">
        <v>1023</v>
      </c>
      <c r="B136" t="s">
        <v>729</v>
      </c>
      <c r="C136" t="s">
        <v>730</v>
      </c>
      <c r="M136">
        <v>0.80768499999999999</v>
      </c>
      <c r="AB136">
        <v>0.74079799999999996</v>
      </c>
      <c r="AN136">
        <v>8</v>
      </c>
      <c r="AO136">
        <v>964.55899999999997</v>
      </c>
      <c r="AP136">
        <v>3.6956000000000003E-2</v>
      </c>
      <c r="AQ136">
        <v>61.962000000000003</v>
      </c>
      <c r="AR136">
        <v>16658000</v>
      </c>
      <c r="AS136">
        <v>6302700</v>
      </c>
      <c r="AT136">
        <v>10355000</v>
      </c>
      <c r="AU136">
        <v>3</v>
      </c>
      <c r="AV136" t="s">
        <v>731</v>
      </c>
      <c r="AW136" s="6">
        <f t="shared" si="6"/>
        <v>0</v>
      </c>
      <c r="AX136">
        <f t="shared" si="7"/>
        <v>0</v>
      </c>
      <c r="AY136">
        <f t="shared" si="8"/>
        <v>0</v>
      </c>
    </row>
    <row r="137" spans="1:51" x14ac:dyDescent="0.3">
      <c r="A137" t="s">
        <v>732</v>
      </c>
      <c r="B137" t="s">
        <v>733</v>
      </c>
      <c r="C137" t="s">
        <v>734</v>
      </c>
      <c r="E137">
        <v>-1.52721E-2</v>
      </c>
      <c r="F137">
        <v>1.72966</v>
      </c>
      <c r="H137">
        <v>2.0249199999999998</v>
      </c>
      <c r="I137">
        <v>5.5750899999999999E-2</v>
      </c>
      <c r="J137">
        <v>1.4068099999999999</v>
      </c>
      <c r="K137">
        <v>1.2879499999999999</v>
      </c>
      <c r="L137">
        <v>2.1252499999999999</v>
      </c>
      <c r="M137">
        <v>0.89367300000000005</v>
      </c>
      <c r="N137">
        <v>1.5006999999999999</v>
      </c>
      <c r="O137">
        <v>1.16832</v>
      </c>
      <c r="P137">
        <v>2.8162699999999998</v>
      </c>
      <c r="Q137">
        <v>0.945608</v>
      </c>
      <c r="R137">
        <v>1.63622</v>
      </c>
      <c r="V137">
        <v>1.5147999999999999</v>
      </c>
      <c r="W137">
        <v>1.01328</v>
      </c>
      <c r="X137">
        <v>1.1188199999999999</v>
      </c>
      <c r="Z137">
        <v>2.2438500000000001</v>
      </c>
      <c r="AC137">
        <v>0.544485</v>
      </c>
      <c r="AE137">
        <v>7.4231500000000006E-2</v>
      </c>
      <c r="AF137">
        <v>0.36949399999999999</v>
      </c>
      <c r="AG137">
        <v>0.286881</v>
      </c>
      <c r="AH137">
        <v>1.22916</v>
      </c>
      <c r="AI137">
        <v>0.77154800000000001</v>
      </c>
      <c r="AJ137">
        <v>-1.49514E-2</v>
      </c>
      <c r="AK137">
        <v>-0.29791000000000001</v>
      </c>
      <c r="AL137">
        <v>1.20783</v>
      </c>
      <c r="AM137">
        <v>0.78182099999999999</v>
      </c>
      <c r="AN137">
        <v>8</v>
      </c>
      <c r="AO137">
        <v>944.529</v>
      </c>
      <c r="AP137">
        <v>3.8228999999999997E-4</v>
      </c>
      <c r="AQ137">
        <v>154.31</v>
      </c>
      <c r="AR137">
        <v>1463100000</v>
      </c>
      <c r="AS137">
        <v>563880000</v>
      </c>
      <c r="AT137">
        <v>899230000</v>
      </c>
      <c r="AU137">
        <v>61</v>
      </c>
      <c r="AV137" t="s">
        <v>735</v>
      </c>
      <c r="AW137" s="6">
        <f t="shared" si="6"/>
        <v>15</v>
      </c>
      <c r="AX137">
        <f t="shared" si="7"/>
        <v>0</v>
      </c>
      <c r="AY137">
        <f t="shared" si="8"/>
        <v>15</v>
      </c>
    </row>
    <row r="138" spans="1:51" x14ac:dyDescent="0.3">
      <c r="A138" t="s">
        <v>1024</v>
      </c>
      <c r="B138" t="s">
        <v>736</v>
      </c>
      <c r="C138" t="s">
        <v>737</v>
      </c>
      <c r="E138">
        <v>4.1777699999999999E-3</v>
      </c>
      <c r="F138">
        <v>-0.32523200000000002</v>
      </c>
      <c r="G138">
        <v>0.55021100000000001</v>
      </c>
      <c r="H138">
        <v>-0.30489699999999997</v>
      </c>
      <c r="I138">
        <v>0.491699</v>
      </c>
      <c r="J138">
        <v>-0.43418800000000002</v>
      </c>
      <c r="K138">
        <v>-0.10144300000000001</v>
      </c>
      <c r="L138">
        <v>-0.436529</v>
      </c>
      <c r="M138">
        <v>-0.342945</v>
      </c>
      <c r="N138">
        <v>0.103397</v>
      </c>
      <c r="O138">
        <v>0.48779499999999998</v>
      </c>
      <c r="P138">
        <v>5.2137700000000002E-2</v>
      </c>
      <c r="Q138">
        <v>1.1960999999999999</v>
      </c>
      <c r="R138">
        <v>-0.18862799999999999</v>
      </c>
      <c r="S138">
        <v>-1.45269</v>
      </c>
      <c r="T138">
        <v>-0.641536</v>
      </c>
      <c r="U138">
        <v>-1.0736399999999999</v>
      </c>
      <c r="V138">
        <v>1.4313</v>
      </c>
      <c r="W138">
        <v>1.4240600000000001</v>
      </c>
      <c r="X138">
        <v>1.04558</v>
      </c>
      <c r="Y138">
        <v>0.78500599999999998</v>
      </c>
      <c r="Z138">
        <v>0.47560400000000003</v>
      </c>
      <c r="AA138">
        <v>0.13251099999999999</v>
      </c>
      <c r="AB138">
        <v>0.38658999999999999</v>
      </c>
      <c r="AC138">
        <v>0.62583200000000005</v>
      </c>
      <c r="AD138">
        <v>-0.249445</v>
      </c>
      <c r="AE138">
        <v>0.50436599999999998</v>
      </c>
      <c r="AF138">
        <v>-7.4440999999999993E-2</v>
      </c>
      <c r="AG138">
        <v>-0.16820399999999999</v>
      </c>
      <c r="AH138">
        <v>-0.86401899999999998</v>
      </c>
      <c r="AI138">
        <v>0.21412500000000001</v>
      </c>
      <c r="AJ138">
        <v>0.905582</v>
      </c>
      <c r="AK138">
        <v>7.3546E-2</v>
      </c>
      <c r="AL138">
        <v>0.22847999999999999</v>
      </c>
      <c r="AM138">
        <v>0.31545000000000001</v>
      </c>
      <c r="AN138">
        <v>7</v>
      </c>
      <c r="AO138">
        <v>810.53300000000002</v>
      </c>
      <c r="AP138">
        <v>1.4217999999999999E-17</v>
      </c>
      <c r="AQ138">
        <v>228.36</v>
      </c>
      <c r="AR138">
        <v>4839600000</v>
      </c>
      <c r="AS138">
        <v>2204900000</v>
      </c>
      <c r="AT138">
        <v>2634700000</v>
      </c>
      <c r="AU138">
        <v>200</v>
      </c>
      <c r="AV138" t="s">
        <v>738</v>
      </c>
      <c r="AW138" s="6">
        <f t="shared" si="6"/>
        <v>4</v>
      </c>
      <c r="AX138">
        <f t="shared" si="7"/>
        <v>2</v>
      </c>
      <c r="AY138">
        <f t="shared" si="8"/>
        <v>6</v>
      </c>
    </row>
    <row r="139" spans="1:51" x14ac:dyDescent="0.3">
      <c r="A139" t="s">
        <v>1025</v>
      </c>
      <c r="B139" t="s">
        <v>739</v>
      </c>
      <c r="C139" t="s">
        <v>740</v>
      </c>
      <c r="D139">
        <v>3.4664999999999999</v>
      </c>
      <c r="E139">
        <v>-0.30331200000000003</v>
      </c>
      <c r="F139">
        <v>0.44583299999999998</v>
      </c>
      <c r="H139">
        <v>7.0519099999999998E-3</v>
      </c>
      <c r="I139">
        <v>4.64211E-2</v>
      </c>
      <c r="K139">
        <v>9.6531800000000001E-2</v>
      </c>
      <c r="L139">
        <v>1.3129</v>
      </c>
      <c r="M139">
        <v>0.53156899999999996</v>
      </c>
      <c r="O139">
        <v>0.57211400000000001</v>
      </c>
      <c r="P139">
        <v>0.38989699999999999</v>
      </c>
      <c r="Q139">
        <v>0.75582800000000006</v>
      </c>
      <c r="R139">
        <v>3.2615599999999998</v>
      </c>
      <c r="T139">
        <v>1.76715</v>
      </c>
      <c r="W139">
        <v>1.45933</v>
      </c>
      <c r="Y139">
        <v>0.75505900000000004</v>
      </c>
      <c r="Z139">
        <v>2.1178300000000001</v>
      </c>
      <c r="AA139">
        <v>2.3336199999999998</v>
      </c>
      <c r="AB139">
        <v>-0.40797600000000001</v>
      </c>
      <c r="AC139">
        <v>0.33651199999999998</v>
      </c>
      <c r="AD139">
        <v>0.67047800000000002</v>
      </c>
      <c r="AE139">
        <v>0.42255599999999999</v>
      </c>
      <c r="AF139">
        <v>0.25531999999999999</v>
      </c>
      <c r="AG139">
        <v>0.69501400000000002</v>
      </c>
      <c r="AH139">
        <v>0.44275799999999998</v>
      </c>
      <c r="AI139">
        <v>1.16479</v>
      </c>
      <c r="AJ139">
        <v>0.26375599999999999</v>
      </c>
      <c r="AK139">
        <v>2.8789600000000002</v>
      </c>
      <c r="AM139">
        <v>0.26074799999999998</v>
      </c>
      <c r="AN139">
        <v>20</v>
      </c>
      <c r="AO139">
        <v>2390.1999999999998</v>
      </c>
      <c r="AP139">
        <v>1.8793E-48</v>
      </c>
      <c r="AQ139">
        <v>171.25</v>
      </c>
      <c r="AR139">
        <v>4039000000</v>
      </c>
      <c r="AS139">
        <v>1945700000</v>
      </c>
      <c r="AT139">
        <v>2093300000</v>
      </c>
      <c r="AU139">
        <v>86</v>
      </c>
      <c r="AV139" t="s">
        <v>741</v>
      </c>
      <c r="AW139" s="6">
        <f t="shared" si="6"/>
        <v>9</v>
      </c>
      <c r="AX139">
        <f t="shared" si="7"/>
        <v>0</v>
      </c>
      <c r="AY139">
        <f t="shared" si="8"/>
        <v>9</v>
      </c>
    </row>
    <row r="140" spans="1:51" x14ac:dyDescent="0.3">
      <c r="A140" t="s">
        <v>1025</v>
      </c>
      <c r="B140" t="s">
        <v>739</v>
      </c>
      <c r="C140" t="s">
        <v>742</v>
      </c>
      <c r="K140">
        <v>-3.3466200000000002E-2</v>
      </c>
      <c r="X140">
        <v>2.67469</v>
      </c>
      <c r="Y140">
        <v>1.21946</v>
      </c>
      <c r="Z140">
        <v>8.2975099999999996E-2</v>
      </c>
      <c r="AB140">
        <v>0.18637400000000001</v>
      </c>
      <c r="AC140">
        <v>8.0930500000000002E-2</v>
      </c>
      <c r="AJ140">
        <v>-1.1415900000000001</v>
      </c>
      <c r="AK140">
        <v>3.1451600000000002</v>
      </c>
      <c r="AN140">
        <v>23</v>
      </c>
      <c r="AO140">
        <v>2746.41</v>
      </c>
      <c r="AP140">
        <v>6.3658E-13</v>
      </c>
      <c r="AQ140">
        <v>88.328999999999994</v>
      </c>
      <c r="AR140">
        <v>561280000</v>
      </c>
      <c r="AS140">
        <v>258370000</v>
      </c>
      <c r="AT140">
        <v>302910000</v>
      </c>
      <c r="AU140">
        <v>14</v>
      </c>
      <c r="AV140" t="s">
        <v>741</v>
      </c>
      <c r="AW140" s="6">
        <f t="shared" si="6"/>
        <v>3</v>
      </c>
      <c r="AX140">
        <f t="shared" si="7"/>
        <v>1</v>
      </c>
      <c r="AY140">
        <f t="shared" si="8"/>
        <v>4</v>
      </c>
    </row>
    <row r="141" spans="1:51" x14ac:dyDescent="0.3">
      <c r="A141" t="s">
        <v>1025</v>
      </c>
      <c r="B141" t="s">
        <v>739</v>
      </c>
      <c r="C141" t="s">
        <v>743</v>
      </c>
      <c r="D141">
        <v>0.130799</v>
      </c>
      <c r="E141">
        <v>0.28214299999999998</v>
      </c>
      <c r="F141">
        <v>0.202512</v>
      </c>
      <c r="G141">
        <v>0.50365400000000005</v>
      </c>
      <c r="H141">
        <v>-2.9102200000000002E-2</v>
      </c>
      <c r="I141">
        <v>3.8014699999999998E-2</v>
      </c>
      <c r="J141">
        <v>1.27477</v>
      </c>
      <c r="K141">
        <v>0.110764</v>
      </c>
      <c r="L141">
        <v>1.01799</v>
      </c>
      <c r="M141">
        <v>0.42266399999999998</v>
      </c>
      <c r="N141">
        <v>1.36564</v>
      </c>
      <c r="O141">
        <v>7.2997599999999996E-2</v>
      </c>
      <c r="P141">
        <v>0.17849200000000001</v>
      </c>
      <c r="Q141">
        <v>-0.42996499999999999</v>
      </c>
      <c r="R141">
        <v>1.9197200000000001</v>
      </c>
      <c r="S141">
        <v>0.95665100000000003</v>
      </c>
      <c r="T141">
        <v>0.97504299999999999</v>
      </c>
      <c r="U141">
        <v>0.71861399999999998</v>
      </c>
      <c r="V141">
        <v>0.84855800000000003</v>
      </c>
      <c r="W141">
        <v>1.9605900000000001</v>
      </c>
      <c r="X141">
        <v>1.1068800000000001</v>
      </c>
      <c r="Y141">
        <v>0.47415000000000002</v>
      </c>
      <c r="Z141">
        <v>1.23628</v>
      </c>
      <c r="AA141">
        <v>-0.50136099999999995</v>
      </c>
      <c r="AB141">
        <v>5.2415799999999999E-2</v>
      </c>
      <c r="AC141">
        <v>-4.9382299999999997E-2</v>
      </c>
      <c r="AD141">
        <v>0.76595899999999995</v>
      </c>
      <c r="AE141">
        <v>-0.17644599999999999</v>
      </c>
      <c r="AF141">
        <v>-4.8263E-2</v>
      </c>
      <c r="AG141">
        <v>0.32112000000000002</v>
      </c>
      <c r="AH141">
        <v>0.10809000000000001</v>
      </c>
      <c r="AI141">
        <v>0.53853799999999996</v>
      </c>
      <c r="AJ141">
        <v>-0.16370399999999999</v>
      </c>
      <c r="AK141">
        <v>0.520146</v>
      </c>
      <c r="AM141">
        <v>-0.85895999999999995</v>
      </c>
      <c r="AN141">
        <v>16</v>
      </c>
      <c r="AO141">
        <v>1963.94</v>
      </c>
      <c r="AP141">
        <v>1.9902999999999998E-127</v>
      </c>
      <c r="AQ141">
        <v>310.51</v>
      </c>
      <c r="AR141">
        <v>17137000000</v>
      </c>
      <c r="AS141">
        <v>8037900000</v>
      </c>
      <c r="AT141">
        <v>9098600000</v>
      </c>
      <c r="AU141">
        <v>164</v>
      </c>
      <c r="AV141" t="s">
        <v>741</v>
      </c>
      <c r="AW141" s="6">
        <f t="shared" si="6"/>
        <v>7</v>
      </c>
      <c r="AX141">
        <f t="shared" si="7"/>
        <v>0</v>
      </c>
      <c r="AY141">
        <f t="shared" si="8"/>
        <v>7</v>
      </c>
    </row>
    <row r="142" spans="1:51" x14ac:dyDescent="0.3">
      <c r="A142" t="s">
        <v>1025</v>
      </c>
      <c r="B142" t="s">
        <v>739</v>
      </c>
      <c r="C142" t="s">
        <v>744</v>
      </c>
      <c r="F142">
        <v>0.46414499999999997</v>
      </c>
      <c r="G142">
        <v>0.306029</v>
      </c>
      <c r="H142">
        <v>4.3624400000000001E-2</v>
      </c>
      <c r="I142">
        <v>4.4184300000000003E-2</v>
      </c>
      <c r="K142">
        <v>-0.13281499999999999</v>
      </c>
      <c r="M142">
        <v>0.76816300000000004</v>
      </c>
      <c r="O142">
        <v>0.81294999999999995</v>
      </c>
      <c r="P142">
        <v>0.70937899999999998</v>
      </c>
      <c r="X142">
        <v>3.4611399999999999</v>
      </c>
      <c r="Y142">
        <v>0.59091300000000002</v>
      </c>
      <c r="AA142">
        <v>2.14209</v>
      </c>
      <c r="AB142">
        <v>0.58371200000000001</v>
      </c>
      <c r="AC142">
        <v>0.31846099999999999</v>
      </c>
      <c r="AD142">
        <v>0.93809799999999999</v>
      </c>
      <c r="AE142">
        <v>0.69019399999999997</v>
      </c>
      <c r="AF142">
        <v>-5.3224300000000002E-2</v>
      </c>
      <c r="AG142">
        <v>0.34414699999999998</v>
      </c>
      <c r="AH142">
        <v>0.43626799999999999</v>
      </c>
      <c r="AI142">
        <v>0.673647</v>
      </c>
      <c r="AJ142">
        <v>-0.238204</v>
      </c>
      <c r="AK142">
        <v>2.34999</v>
      </c>
      <c r="AN142">
        <v>19</v>
      </c>
      <c r="AO142">
        <v>2320.15</v>
      </c>
      <c r="AP142">
        <v>2.8286999999999999E-35</v>
      </c>
      <c r="AQ142">
        <v>134.52000000000001</v>
      </c>
      <c r="AR142">
        <v>3577600000</v>
      </c>
      <c r="AS142">
        <v>1668700000</v>
      </c>
      <c r="AT142">
        <v>1908900000</v>
      </c>
      <c r="AU142">
        <v>50</v>
      </c>
      <c r="AV142" t="s">
        <v>741</v>
      </c>
      <c r="AW142" s="6">
        <f t="shared" si="6"/>
        <v>3</v>
      </c>
      <c r="AX142">
        <f t="shared" si="7"/>
        <v>0</v>
      </c>
      <c r="AY142">
        <f t="shared" si="8"/>
        <v>3</v>
      </c>
    </row>
    <row r="143" spans="1:51" x14ac:dyDescent="0.3">
      <c r="A143" t="s">
        <v>1026</v>
      </c>
      <c r="B143" t="s">
        <v>224</v>
      </c>
      <c r="C143" t="s">
        <v>745</v>
      </c>
      <c r="D143">
        <v>-5.0636099999999997</v>
      </c>
      <c r="E143">
        <v>-2.2067600000000001</v>
      </c>
      <c r="F143">
        <v>-0.86693600000000004</v>
      </c>
      <c r="G143">
        <v>-2.97506</v>
      </c>
      <c r="H143">
        <v>-2.16133</v>
      </c>
      <c r="I143">
        <v>-1.54844</v>
      </c>
      <c r="J143">
        <v>-1.4440299999999999</v>
      </c>
      <c r="K143">
        <v>-2.5707200000000001</v>
      </c>
      <c r="L143">
        <v>-1.23773</v>
      </c>
      <c r="M143">
        <v>-0.71035400000000004</v>
      </c>
      <c r="N143">
        <v>-2.43004</v>
      </c>
      <c r="O143">
        <v>-1.43581</v>
      </c>
      <c r="P143">
        <v>-1.4956499999999999</v>
      </c>
      <c r="Q143">
        <v>-3.2789999999999999</v>
      </c>
      <c r="R143">
        <v>-2.8097500000000002</v>
      </c>
      <c r="S143">
        <v>-2.2152400000000001</v>
      </c>
      <c r="T143">
        <v>-2.1980599999999999</v>
      </c>
      <c r="U143">
        <v>-1.6474200000000001</v>
      </c>
      <c r="V143">
        <v>-1.74169</v>
      </c>
      <c r="W143">
        <v>-1.7155800000000001</v>
      </c>
      <c r="X143">
        <v>-3.3940000000000001</v>
      </c>
      <c r="Y143">
        <v>-2.3258299999999998</v>
      </c>
      <c r="Z143">
        <v>-2.9624100000000002</v>
      </c>
      <c r="AA143">
        <v>-4.0979099999999997</v>
      </c>
      <c r="AB143">
        <v>-1.8904099999999999</v>
      </c>
      <c r="AC143">
        <v>-2.2576000000000001</v>
      </c>
      <c r="AD143">
        <v>-2.8161399999999999</v>
      </c>
      <c r="AE143">
        <v>-3.3857699999999999</v>
      </c>
      <c r="AF143">
        <v>-1.7761100000000001</v>
      </c>
      <c r="AG143">
        <v>-0.86609499999999995</v>
      </c>
      <c r="AH143">
        <v>-1.79837</v>
      </c>
      <c r="AI143">
        <v>-2.94719</v>
      </c>
      <c r="AJ143">
        <v>-1.7394700000000001</v>
      </c>
      <c r="AK143">
        <v>-3.3253200000000001</v>
      </c>
      <c r="AL143">
        <v>-3.4086799999999999</v>
      </c>
      <c r="AM143">
        <v>-2.99126</v>
      </c>
      <c r="AN143">
        <v>14</v>
      </c>
      <c r="AO143">
        <v>1402.75</v>
      </c>
      <c r="AP143">
        <v>1.9439E-19</v>
      </c>
      <c r="AQ143">
        <v>182.28</v>
      </c>
      <c r="AR143">
        <v>30450000000</v>
      </c>
      <c r="AS143">
        <v>25290000000</v>
      </c>
      <c r="AT143">
        <v>5160100000</v>
      </c>
      <c r="AU143">
        <v>391</v>
      </c>
      <c r="AV143" t="s">
        <v>227</v>
      </c>
      <c r="AW143" s="6">
        <f t="shared" si="6"/>
        <v>0</v>
      </c>
      <c r="AX143">
        <f t="shared" si="7"/>
        <v>33</v>
      </c>
      <c r="AY143">
        <f t="shared" si="8"/>
        <v>33</v>
      </c>
    </row>
    <row r="144" spans="1:51" x14ac:dyDescent="0.3">
      <c r="A144" t="s">
        <v>223</v>
      </c>
      <c r="B144" t="s">
        <v>224</v>
      </c>
      <c r="C144" t="s">
        <v>225</v>
      </c>
      <c r="D144">
        <v>-1.54684</v>
      </c>
      <c r="E144">
        <v>-1.71</v>
      </c>
      <c r="F144">
        <v>-0.392459</v>
      </c>
      <c r="G144">
        <v>-2.2995199999999998</v>
      </c>
      <c r="H144">
        <v>-2.24831</v>
      </c>
      <c r="I144">
        <v>-1.38673</v>
      </c>
      <c r="J144">
        <v>-0.82480100000000001</v>
      </c>
      <c r="K144">
        <v>-1.3440300000000001</v>
      </c>
      <c r="L144">
        <v>-0.161944</v>
      </c>
      <c r="M144">
        <v>-0.64939000000000002</v>
      </c>
      <c r="N144">
        <v>-2.4613999999999998</v>
      </c>
      <c r="O144">
        <v>-0.98681700000000006</v>
      </c>
      <c r="P144">
        <v>-0.92870399999999997</v>
      </c>
      <c r="Q144">
        <v>-2.4478</v>
      </c>
      <c r="R144">
        <v>-0.59751799999999999</v>
      </c>
      <c r="S144">
        <v>-0.82802500000000001</v>
      </c>
      <c r="T144">
        <v>-1.63751</v>
      </c>
      <c r="U144">
        <v>-0.86147399999999996</v>
      </c>
      <c r="V144">
        <v>-1.3503400000000001</v>
      </c>
      <c r="W144">
        <v>-1.18157</v>
      </c>
      <c r="X144">
        <v>-1.53705</v>
      </c>
      <c r="Y144">
        <v>-2.3865400000000001</v>
      </c>
      <c r="Z144">
        <v>-2.5597099999999999</v>
      </c>
      <c r="AA144">
        <v>-0.99036599999999997</v>
      </c>
      <c r="AB144">
        <v>-2.6756700000000002</v>
      </c>
      <c r="AC144">
        <v>-2.0573299999999999</v>
      </c>
      <c r="AD144">
        <v>-2.7765499999999999</v>
      </c>
      <c r="AE144">
        <v>-3.11741</v>
      </c>
      <c r="AF144">
        <v>-1.16906</v>
      </c>
      <c r="AG144">
        <v>-0.55302399999999996</v>
      </c>
      <c r="AH144">
        <v>-1.31298</v>
      </c>
      <c r="AI144">
        <v>-1.8185800000000001</v>
      </c>
      <c r="AJ144">
        <v>-1.66232</v>
      </c>
      <c r="AK144">
        <v>-3.6194099999999998</v>
      </c>
      <c r="AL144">
        <v>-2.79556</v>
      </c>
      <c r="AM144">
        <v>-2.09937</v>
      </c>
      <c r="AN144">
        <v>9</v>
      </c>
      <c r="AO144">
        <v>1010.52</v>
      </c>
      <c r="AP144">
        <v>2.3197E-6</v>
      </c>
      <c r="AQ144">
        <v>160.75</v>
      </c>
      <c r="AR144">
        <v>27191000000</v>
      </c>
      <c r="AS144">
        <v>21491000000</v>
      </c>
      <c r="AT144">
        <v>5700700000</v>
      </c>
      <c r="AU144">
        <v>372</v>
      </c>
      <c r="AV144" t="s">
        <v>227</v>
      </c>
      <c r="AW144" s="6">
        <f t="shared" si="6"/>
        <v>0</v>
      </c>
      <c r="AX144">
        <f t="shared" si="7"/>
        <v>25</v>
      </c>
      <c r="AY144">
        <f t="shared" si="8"/>
        <v>25</v>
      </c>
    </row>
    <row r="145" spans="1:51" x14ac:dyDescent="0.3">
      <c r="A145" t="s">
        <v>223</v>
      </c>
      <c r="B145" t="s">
        <v>224</v>
      </c>
      <c r="C145" t="s">
        <v>228</v>
      </c>
      <c r="D145">
        <v>-2.53701</v>
      </c>
      <c r="E145">
        <v>-1.91926</v>
      </c>
      <c r="F145">
        <v>-0.465839</v>
      </c>
      <c r="G145">
        <v>-2.8549600000000002</v>
      </c>
      <c r="H145">
        <v>-2.3120799999999999</v>
      </c>
      <c r="I145">
        <v>-2.1962799999999998</v>
      </c>
      <c r="J145">
        <v>-1.4342900000000001</v>
      </c>
      <c r="K145">
        <v>-2.0319799999999999</v>
      </c>
      <c r="L145">
        <v>-0.91183099999999995</v>
      </c>
      <c r="M145">
        <v>-0.806342</v>
      </c>
      <c r="N145">
        <v>-2.2358899999999999</v>
      </c>
      <c r="O145">
        <v>-1.50251</v>
      </c>
      <c r="P145">
        <v>-1.2327399999999999</v>
      </c>
      <c r="Q145">
        <v>-2.73658</v>
      </c>
      <c r="R145">
        <v>-1.77339</v>
      </c>
      <c r="S145">
        <v>-1.5961000000000001</v>
      </c>
      <c r="T145">
        <v>-2.2540100000000001</v>
      </c>
      <c r="U145">
        <v>-1.26715</v>
      </c>
      <c r="V145">
        <v>-1.63066</v>
      </c>
      <c r="W145">
        <v>-1.51783</v>
      </c>
      <c r="X145">
        <v>-2.2632699999999999</v>
      </c>
      <c r="Y145">
        <v>-3.2768999999999999</v>
      </c>
      <c r="Z145">
        <v>-2.14127</v>
      </c>
      <c r="AA145">
        <v>-2.9578000000000002</v>
      </c>
      <c r="AB145">
        <v>-3.2743899999999999</v>
      </c>
      <c r="AC145">
        <v>-2.1774900000000001</v>
      </c>
      <c r="AD145">
        <v>-2.4765000000000001</v>
      </c>
      <c r="AE145">
        <v>-2.97166</v>
      </c>
      <c r="AF145">
        <v>-1.4660599999999999</v>
      </c>
      <c r="AG145">
        <v>-0.87506300000000004</v>
      </c>
      <c r="AH145">
        <v>-1.33778</v>
      </c>
      <c r="AI145">
        <v>-2.1387299999999998</v>
      </c>
      <c r="AJ145">
        <v>-1.43686</v>
      </c>
      <c r="AK145">
        <v>-2.4913500000000002</v>
      </c>
      <c r="AL145">
        <v>-2.9685999999999999</v>
      </c>
      <c r="AM145">
        <v>-2.3793899999999999</v>
      </c>
      <c r="AN145">
        <v>13</v>
      </c>
      <c r="AO145">
        <v>1168.69</v>
      </c>
      <c r="AP145">
        <v>6.9445999999999998E-28</v>
      </c>
      <c r="AQ145">
        <v>221.94</v>
      </c>
      <c r="AR145">
        <v>39096000000</v>
      </c>
      <c r="AS145">
        <v>32294000000</v>
      </c>
      <c r="AT145">
        <v>6801800000</v>
      </c>
      <c r="AU145">
        <v>545</v>
      </c>
      <c r="AV145" t="s">
        <v>227</v>
      </c>
      <c r="AW145" s="6">
        <f t="shared" si="6"/>
        <v>0</v>
      </c>
      <c r="AX145">
        <f t="shared" si="7"/>
        <v>32</v>
      </c>
      <c r="AY145">
        <f t="shared" si="8"/>
        <v>32</v>
      </c>
    </row>
    <row r="146" spans="1:51" x14ac:dyDescent="0.3">
      <c r="A146" t="s">
        <v>1027</v>
      </c>
      <c r="B146" t="s">
        <v>746</v>
      </c>
      <c r="C146" t="s">
        <v>747</v>
      </c>
      <c r="D146">
        <v>0.50151599999999996</v>
      </c>
      <c r="E146">
        <v>1.7781199999999999</v>
      </c>
      <c r="F146">
        <v>0.59234900000000001</v>
      </c>
      <c r="G146">
        <v>0.97306000000000004</v>
      </c>
      <c r="H146">
        <v>8.7737900000000001E-3</v>
      </c>
      <c r="I146">
        <v>0.51035399999999997</v>
      </c>
      <c r="J146">
        <v>0.51379399999999997</v>
      </c>
      <c r="K146">
        <v>0.25156800000000001</v>
      </c>
      <c r="L146">
        <v>1.19573</v>
      </c>
      <c r="M146">
        <v>0.77137900000000004</v>
      </c>
      <c r="N146">
        <v>0.57686099999999996</v>
      </c>
      <c r="O146">
        <v>1.0042500000000001</v>
      </c>
      <c r="P146">
        <v>1.13093</v>
      </c>
      <c r="Q146">
        <v>0.58072400000000002</v>
      </c>
      <c r="R146">
        <v>1.4753400000000001</v>
      </c>
      <c r="T146">
        <v>0.93621399999999999</v>
      </c>
      <c r="U146">
        <v>0.95902799999999999</v>
      </c>
      <c r="V146">
        <v>1.4575899999999999</v>
      </c>
      <c r="W146">
        <v>1.71804</v>
      </c>
      <c r="X146">
        <v>0.39605000000000001</v>
      </c>
      <c r="Y146">
        <v>0.43274600000000002</v>
      </c>
      <c r="Z146">
        <v>0.60587400000000002</v>
      </c>
      <c r="AA146">
        <v>0.41305199999999997</v>
      </c>
      <c r="AC146">
        <v>0.95620499999999997</v>
      </c>
      <c r="AD146">
        <v>0.461843</v>
      </c>
      <c r="AE146">
        <v>0.51833399999999996</v>
      </c>
      <c r="AF146">
        <v>1.23383</v>
      </c>
      <c r="AG146">
        <v>-0.13750499999999999</v>
      </c>
      <c r="AH146">
        <v>0.88900599999999996</v>
      </c>
      <c r="AI146">
        <v>0.92021699999999995</v>
      </c>
      <c r="AJ146">
        <v>0.85845800000000005</v>
      </c>
      <c r="AK146">
        <v>0.29242800000000002</v>
      </c>
      <c r="AM146">
        <v>0.305562</v>
      </c>
      <c r="AN146">
        <v>7</v>
      </c>
      <c r="AO146">
        <v>854.45399999999995</v>
      </c>
      <c r="AP146">
        <v>1.6587000000000001E-2</v>
      </c>
      <c r="AQ146">
        <v>105.2</v>
      </c>
      <c r="AR146">
        <v>6083400000</v>
      </c>
      <c r="AS146">
        <v>2043800000</v>
      </c>
      <c r="AT146">
        <v>4039600000</v>
      </c>
      <c r="AU146">
        <v>56</v>
      </c>
      <c r="AV146" t="s">
        <v>748</v>
      </c>
      <c r="AW146" s="6">
        <f t="shared" si="6"/>
        <v>8</v>
      </c>
      <c r="AX146">
        <f t="shared" si="7"/>
        <v>0</v>
      </c>
      <c r="AY146">
        <f t="shared" si="8"/>
        <v>8</v>
      </c>
    </row>
    <row r="147" spans="1:51" x14ac:dyDescent="0.3">
      <c r="A147" t="s">
        <v>1027</v>
      </c>
      <c r="B147" t="s">
        <v>746</v>
      </c>
      <c r="C147" t="s">
        <v>749</v>
      </c>
      <c r="E147">
        <v>1.5057400000000001</v>
      </c>
      <c r="F147">
        <v>0.56393899999999997</v>
      </c>
      <c r="G147">
        <v>1.4498</v>
      </c>
      <c r="H147">
        <v>0.64809700000000003</v>
      </c>
      <c r="I147">
        <v>0.57782800000000001</v>
      </c>
      <c r="J147">
        <v>0.13106300000000001</v>
      </c>
      <c r="K147">
        <v>1.2559199999999999</v>
      </c>
      <c r="L147">
        <v>0.69046200000000002</v>
      </c>
      <c r="M147">
        <v>0.81819600000000003</v>
      </c>
      <c r="O147">
        <v>1.16916</v>
      </c>
      <c r="R147">
        <v>0.191436</v>
      </c>
      <c r="T147">
        <v>0.73213899999999998</v>
      </c>
      <c r="V147">
        <v>1.3797299999999999</v>
      </c>
      <c r="X147">
        <v>5.3692200000000003</v>
      </c>
      <c r="Y147">
        <v>1.9435800000000001</v>
      </c>
      <c r="Z147">
        <v>1.3218700000000001</v>
      </c>
      <c r="AA147">
        <v>4.3222899999999997</v>
      </c>
      <c r="AB147">
        <v>2.4929800000000002</v>
      </c>
      <c r="AD147">
        <v>1.77058</v>
      </c>
      <c r="AE147">
        <v>2.4735499999999999</v>
      </c>
      <c r="AG147">
        <v>5.4917899999999999E-2</v>
      </c>
      <c r="AH147">
        <v>1.08277</v>
      </c>
      <c r="AI147">
        <v>2.2597499999999999</v>
      </c>
      <c r="AJ147">
        <v>1.0038199999999999</v>
      </c>
      <c r="AK147">
        <v>2.7805200000000001</v>
      </c>
      <c r="AM147">
        <v>2.2547100000000002</v>
      </c>
      <c r="AN147">
        <v>8</v>
      </c>
      <c r="AO147">
        <v>982.54899999999998</v>
      </c>
      <c r="AP147">
        <v>6.9132999999999998E-4</v>
      </c>
      <c r="AQ147">
        <v>152.79</v>
      </c>
      <c r="AR147">
        <v>5295000000</v>
      </c>
      <c r="AS147">
        <v>1739100000</v>
      </c>
      <c r="AT147">
        <v>3555900000</v>
      </c>
      <c r="AU147">
        <v>50</v>
      </c>
      <c r="AV147" t="s">
        <v>748</v>
      </c>
      <c r="AW147" s="6">
        <f t="shared" si="6"/>
        <v>17</v>
      </c>
      <c r="AX147">
        <f t="shared" si="7"/>
        <v>0</v>
      </c>
      <c r="AY147">
        <f t="shared" si="8"/>
        <v>17</v>
      </c>
    </row>
    <row r="148" spans="1:51" x14ac:dyDescent="0.3">
      <c r="A148" t="s">
        <v>1028</v>
      </c>
      <c r="B148" t="s">
        <v>746</v>
      </c>
      <c r="C148" t="s">
        <v>750</v>
      </c>
      <c r="F148">
        <v>0.427284</v>
      </c>
      <c r="G148">
        <v>1.01942</v>
      </c>
      <c r="H148">
        <v>0.18548600000000001</v>
      </c>
      <c r="I148">
        <v>0.50233099999999997</v>
      </c>
      <c r="J148">
        <v>0.44339400000000001</v>
      </c>
      <c r="K148">
        <v>0.27560299999999999</v>
      </c>
      <c r="L148">
        <v>1.35609</v>
      </c>
      <c r="M148">
        <v>0.822689</v>
      </c>
      <c r="N148">
        <v>0.60198200000000002</v>
      </c>
      <c r="O148">
        <v>1.40926</v>
      </c>
      <c r="P148">
        <v>1.4083300000000001</v>
      </c>
      <c r="T148">
        <v>0.62835399999999997</v>
      </c>
      <c r="U148">
        <v>0.94927300000000003</v>
      </c>
      <c r="V148">
        <v>1.90781</v>
      </c>
      <c r="W148">
        <v>1.76494</v>
      </c>
      <c r="X148">
        <v>0.99523099999999998</v>
      </c>
      <c r="Y148">
        <v>0.37973200000000001</v>
      </c>
      <c r="Z148">
        <v>-0.29505700000000001</v>
      </c>
      <c r="AA148">
        <v>0.35895899999999997</v>
      </c>
      <c r="AB148">
        <v>0.128029</v>
      </c>
      <c r="AD148">
        <v>0.42104799999999998</v>
      </c>
      <c r="AF148">
        <v>1.20895</v>
      </c>
      <c r="AG148">
        <v>-4.9591299999999998E-2</v>
      </c>
      <c r="AI148">
        <v>1.2468900000000001</v>
      </c>
      <c r="AJ148">
        <v>0.63830600000000004</v>
      </c>
      <c r="AK148">
        <v>-6.5913799999999995E-2</v>
      </c>
      <c r="AL148">
        <v>0.39297700000000002</v>
      </c>
      <c r="AM148">
        <v>9.5856899999999995E-2</v>
      </c>
      <c r="AN148">
        <v>7</v>
      </c>
      <c r="AO148">
        <v>852.52200000000005</v>
      </c>
      <c r="AP148">
        <v>1.1965000000000001E-3</v>
      </c>
      <c r="AQ148">
        <v>143.22</v>
      </c>
      <c r="AR148">
        <v>10730000000</v>
      </c>
      <c r="AS148">
        <v>3758600000</v>
      </c>
      <c r="AT148">
        <v>6971800000</v>
      </c>
      <c r="AU148">
        <v>82</v>
      </c>
      <c r="AV148" t="s">
        <v>748</v>
      </c>
      <c r="AW148" s="6">
        <f t="shared" si="6"/>
        <v>8</v>
      </c>
      <c r="AX148">
        <f t="shared" si="7"/>
        <v>0</v>
      </c>
      <c r="AY148">
        <f t="shared" si="8"/>
        <v>8</v>
      </c>
    </row>
    <row r="149" spans="1:51" x14ac:dyDescent="0.3">
      <c r="A149" t="s">
        <v>229</v>
      </c>
      <c r="B149" t="s">
        <v>230</v>
      </c>
      <c r="C149" t="s">
        <v>231</v>
      </c>
      <c r="G149">
        <v>-1.5082800000000001</v>
      </c>
      <c r="Y149">
        <v>-2.16411</v>
      </c>
      <c r="AC149">
        <v>-2.59449</v>
      </c>
      <c r="AN149">
        <v>7</v>
      </c>
      <c r="AO149">
        <v>676.35</v>
      </c>
      <c r="AP149">
        <v>1.7209E-3</v>
      </c>
      <c r="AQ149">
        <v>129.66999999999999</v>
      </c>
      <c r="AR149">
        <v>177590000</v>
      </c>
      <c r="AS149">
        <v>143460000</v>
      </c>
      <c r="AT149">
        <v>34132000</v>
      </c>
      <c r="AU149">
        <v>4</v>
      </c>
      <c r="AV149" t="s">
        <v>233</v>
      </c>
      <c r="AW149" s="6">
        <f t="shared" si="6"/>
        <v>0</v>
      </c>
      <c r="AX149">
        <f t="shared" si="7"/>
        <v>3</v>
      </c>
      <c r="AY149">
        <f t="shared" si="8"/>
        <v>3</v>
      </c>
    </row>
    <row r="150" spans="1:51" x14ac:dyDescent="0.3">
      <c r="A150" t="s">
        <v>1029</v>
      </c>
      <c r="B150" t="s">
        <v>751</v>
      </c>
      <c r="C150" t="s">
        <v>752</v>
      </c>
      <c r="F150">
        <v>0.12287099999999999</v>
      </c>
      <c r="G150">
        <v>-4.9352399999999998E-2</v>
      </c>
      <c r="H150">
        <v>0.27178400000000003</v>
      </c>
      <c r="I150">
        <v>-9.0418899999999996E-2</v>
      </c>
      <c r="K150">
        <v>0.27166499999999999</v>
      </c>
      <c r="M150">
        <v>0.237319</v>
      </c>
      <c r="O150">
        <v>0.214</v>
      </c>
      <c r="P150">
        <v>3.3933900000000003E-2</v>
      </c>
      <c r="Q150">
        <v>-8.8699500000000001E-2</v>
      </c>
      <c r="R150">
        <v>-0.57355299999999998</v>
      </c>
      <c r="W150">
        <v>-0.621444</v>
      </c>
      <c r="Y150">
        <v>-0.35400300000000001</v>
      </c>
      <c r="AA150">
        <v>-0.76928099999999999</v>
      </c>
      <c r="AB150">
        <v>-0.27979199999999999</v>
      </c>
      <c r="AC150">
        <v>-0.30792999999999998</v>
      </c>
      <c r="AD150">
        <v>-0.39143699999999998</v>
      </c>
      <c r="AE150">
        <v>-0.436334</v>
      </c>
      <c r="AF150">
        <v>1.4739899999999999</v>
      </c>
      <c r="AG150">
        <v>-0.32192799999999999</v>
      </c>
      <c r="AH150">
        <v>0.24537400000000001</v>
      </c>
      <c r="AI150">
        <v>0.19232099999999999</v>
      </c>
      <c r="AJ150">
        <v>8.7734400000000004E-2</v>
      </c>
      <c r="AK150">
        <v>-0.63663800000000004</v>
      </c>
      <c r="AL150">
        <v>-2.41204E-2</v>
      </c>
      <c r="AM150">
        <v>-6.3951999999999995E-2</v>
      </c>
      <c r="AN150">
        <v>9</v>
      </c>
      <c r="AO150">
        <v>998.56500000000005</v>
      </c>
      <c r="AP150">
        <v>6.8130999999999997E-4</v>
      </c>
      <c r="AQ150">
        <v>118.5</v>
      </c>
      <c r="AR150">
        <v>3997200000</v>
      </c>
      <c r="AS150">
        <v>1857600000</v>
      </c>
      <c r="AT150">
        <v>2139600000</v>
      </c>
      <c r="AU150">
        <v>60</v>
      </c>
      <c r="AV150" t="s">
        <v>753</v>
      </c>
      <c r="AW150" s="6">
        <f t="shared" si="6"/>
        <v>1</v>
      </c>
      <c r="AX150">
        <f t="shared" si="7"/>
        <v>0</v>
      </c>
      <c r="AY150">
        <f t="shared" si="8"/>
        <v>1</v>
      </c>
    </row>
    <row r="151" spans="1:51" x14ac:dyDescent="0.3">
      <c r="A151" t="s">
        <v>754</v>
      </c>
      <c r="B151" t="s">
        <v>755</v>
      </c>
      <c r="C151" t="s">
        <v>756</v>
      </c>
      <c r="F151">
        <v>-4.30363E-2</v>
      </c>
      <c r="G151">
        <v>0.24379100000000001</v>
      </c>
      <c r="I151">
        <v>-1.41456E-3</v>
      </c>
      <c r="J151">
        <v>0.17721600000000001</v>
      </c>
      <c r="K151">
        <v>5.1302599999999997E-2</v>
      </c>
      <c r="L151">
        <v>2.0183499999999999E-3</v>
      </c>
      <c r="M151">
        <v>0.29783700000000002</v>
      </c>
      <c r="N151">
        <v>1.4796400000000001</v>
      </c>
      <c r="O151">
        <v>0.80661300000000002</v>
      </c>
      <c r="P151">
        <v>0.163885</v>
      </c>
      <c r="Q151">
        <v>0.25737300000000002</v>
      </c>
      <c r="S151">
        <v>-0.29014499999999999</v>
      </c>
      <c r="T151">
        <v>0.25096200000000002</v>
      </c>
      <c r="U151">
        <v>-4.0630399999999997E-2</v>
      </c>
      <c r="V151">
        <v>0.25435200000000002</v>
      </c>
      <c r="W151">
        <v>0.37395400000000001</v>
      </c>
      <c r="Y151">
        <v>0.25773499999999999</v>
      </c>
      <c r="AA151">
        <v>0.58736500000000003</v>
      </c>
      <c r="AB151">
        <v>6.2260000000000003E-2</v>
      </c>
      <c r="AC151">
        <v>0.39572099999999999</v>
      </c>
      <c r="AD151">
        <v>0.36199300000000001</v>
      </c>
      <c r="AE151">
        <v>8.4336400000000006E-2</v>
      </c>
      <c r="AG151">
        <v>0.70849600000000001</v>
      </c>
      <c r="AH151">
        <v>4.47438E-2</v>
      </c>
      <c r="AI151">
        <v>0.40304899999999999</v>
      </c>
      <c r="AJ151">
        <v>0.127633</v>
      </c>
      <c r="AK151">
        <v>-0.41831099999999999</v>
      </c>
      <c r="AL151">
        <v>-7.9371300000000006E-2</v>
      </c>
      <c r="AM151">
        <v>0.41510999999999998</v>
      </c>
      <c r="AN151">
        <v>9</v>
      </c>
      <c r="AO151">
        <v>1199.58</v>
      </c>
      <c r="AP151">
        <v>1.0012E-36</v>
      </c>
      <c r="AQ151">
        <v>255.54</v>
      </c>
      <c r="AR151">
        <v>7086100000</v>
      </c>
      <c r="AS151">
        <v>3163000000</v>
      </c>
      <c r="AT151">
        <v>3923100000</v>
      </c>
      <c r="AU151">
        <v>95</v>
      </c>
      <c r="AV151" t="s">
        <v>757</v>
      </c>
      <c r="AW151" s="6">
        <f t="shared" si="6"/>
        <v>1</v>
      </c>
      <c r="AX151">
        <f t="shared" si="7"/>
        <v>0</v>
      </c>
      <c r="AY151">
        <f t="shared" si="8"/>
        <v>1</v>
      </c>
    </row>
    <row r="152" spans="1:51" x14ac:dyDescent="0.3">
      <c r="A152" t="s">
        <v>1030</v>
      </c>
      <c r="B152" t="s">
        <v>758</v>
      </c>
      <c r="C152" t="s">
        <v>759</v>
      </c>
      <c r="G152">
        <v>-7.8116699999999997E-3</v>
      </c>
      <c r="I152">
        <v>-1.7311099999999999E-4</v>
      </c>
      <c r="J152">
        <v>0.39736500000000002</v>
      </c>
      <c r="K152">
        <v>0.43157000000000001</v>
      </c>
      <c r="X152">
        <v>0.47134399999999999</v>
      </c>
      <c r="Z152">
        <v>0.49313499999999999</v>
      </c>
      <c r="AB152">
        <v>0.44042100000000001</v>
      </c>
      <c r="AC152">
        <v>0.37962099999999999</v>
      </c>
      <c r="AF152">
        <v>0.18192900000000001</v>
      </c>
      <c r="AL152">
        <v>-6.7802699999999994E-2</v>
      </c>
      <c r="AN152">
        <v>7</v>
      </c>
      <c r="AO152">
        <v>813.47799999999995</v>
      </c>
      <c r="AP152">
        <v>4.8638000000000001E-2</v>
      </c>
      <c r="AQ152">
        <v>72.021000000000001</v>
      </c>
      <c r="AR152">
        <v>2727500000</v>
      </c>
      <c r="AS152">
        <v>1182600000</v>
      </c>
      <c r="AT152">
        <v>1544900000</v>
      </c>
      <c r="AU152">
        <v>12</v>
      </c>
      <c r="AV152" t="s">
        <v>760</v>
      </c>
      <c r="AW152" s="6">
        <f t="shared" si="6"/>
        <v>0</v>
      </c>
      <c r="AX152">
        <f t="shared" si="7"/>
        <v>0</v>
      </c>
      <c r="AY152">
        <f t="shared" si="8"/>
        <v>0</v>
      </c>
    </row>
    <row r="153" spans="1:51" x14ac:dyDescent="0.3">
      <c r="A153" t="s">
        <v>234</v>
      </c>
      <c r="B153" t="s">
        <v>235</v>
      </c>
      <c r="C153" t="s">
        <v>236</v>
      </c>
      <c r="G153">
        <v>-0.14892900000000001</v>
      </c>
      <c r="H153">
        <v>3.1395100000000002E-2</v>
      </c>
      <c r="I153">
        <v>0.57724799999999998</v>
      </c>
      <c r="K153">
        <v>0.205017</v>
      </c>
      <c r="L153">
        <v>7.61487E-2</v>
      </c>
      <c r="O153">
        <v>2.2474299999999999E-2</v>
      </c>
      <c r="P153">
        <v>-0.292263</v>
      </c>
      <c r="Q153">
        <v>5.9908999999999997E-2</v>
      </c>
      <c r="R153">
        <v>-8.6721900000000005E-2</v>
      </c>
      <c r="Y153">
        <v>-0.71144099999999999</v>
      </c>
      <c r="AB153">
        <v>0.27929300000000001</v>
      </c>
      <c r="AC153">
        <v>-0.52383599999999997</v>
      </c>
      <c r="AE153">
        <v>-0.293041</v>
      </c>
      <c r="AF153">
        <v>0.37729000000000001</v>
      </c>
      <c r="AG153">
        <v>-0.17180699999999999</v>
      </c>
      <c r="AH153">
        <v>-0.59304999999999997</v>
      </c>
      <c r="AI153">
        <v>0.72499899999999995</v>
      </c>
      <c r="AK153">
        <v>-2.3005899999999999E-2</v>
      </c>
      <c r="AM153">
        <v>-0.57297299999999995</v>
      </c>
      <c r="AN153">
        <v>7</v>
      </c>
      <c r="AO153">
        <v>851.596</v>
      </c>
      <c r="AP153">
        <v>2.3747999999999998E-2</v>
      </c>
      <c r="AQ153">
        <v>90.835999999999999</v>
      </c>
      <c r="AR153">
        <v>2134500000</v>
      </c>
      <c r="AS153">
        <v>1138900000</v>
      </c>
      <c r="AT153">
        <v>995590000</v>
      </c>
      <c r="AU153">
        <v>26</v>
      </c>
      <c r="AV153" t="s">
        <v>238</v>
      </c>
      <c r="AW153" s="6">
        <f t="shared" si="6"/>
        <v>0</v>
      </c>
      <c r="AX153">
        <f t="shared" si="7"/>
        <v>0</v>
      </c>
      <c r="AY153">
        <f t="shared" si="8"/>
        <v>0</v>
      </c>
    </row>
    <row r="154" spans="1:51" x14ac:dyDescent="0.3">
      <c r="A154" t="s">
        <v>239</v>
      </c>
      <c r="B154" t="s">
        <v>240</v>
      </c>
      <c r="C154" t="s">
        <v>241</v>
      </c>
      <c r="D154">
        <v>2.9278599999999999</v>
      </c>
      <c r="E154">
        <v>0.324465</v>
      </c>
      <c r="F154">
        <v>7.2037199999999996E-2</v>
      </c>
      <c r="G154">
        <v>0.61466299999999996</v>
      </c>
      <c r="H154">
        <v>0.57434399999999997</v>
      </c>
      <c r="I154">
        <v>-1.0003700000000001E-2</v>
      </c>
      <c r="J154">
        <v>-3.2255899999999997E-2</v>
      </c>
      <c r="K154">
        <v>0.34414699999999998</v>
      </c>
      <c r="L154">
        <v>0.24537400000000001</v>
      </c>
      <c r="M154">
        <v>-6.1119600000000003E-2</v>
      </c>
      <c r="N154">
        <v>0.18053</v>
      </c>
      <c r="O154">
        <v>0.23866499999999999</v>
      </c>
      <c r="P154">
        <v>0.20188500000000001</v>
      </c>
      <c r="Q154">
        <v>0.59903200000000001</v>
      </c>
      <c r="R154">
        <v>0.16542999999999999</v>
      </c>
      <c r="S154">
        <v>-7.4925800000000004E-3</v>
      </c>
      <c r="T154">
        <v>7.2174500000000003E-2</v>
      </c>
      <c r="U154">
        <v>-0.109359</v>
      </c>
      <c r="V154">
        <v>0.24062</v>
      </c>
      <c r="W154">
        <v>0.37150300000000003</v>
      </c>
      <c r="X154">
        <v>0.28959800000000002</v>
      </c>
      <c r="Y154">
        <v>0.22983400000000001</v>
      </c>
      <c r="Z154">
        <v>-0.150113</v>
      </c>
      <c r="AA154">
        <v>2.2846299999999999</v>
      </c>
      <c r="AB154">
        <v>0.32273600000000002</v>
      </c>
      <c r="AC154">
        <v>0.51035399999999997</v>
      </c>
      <c r="AD154">
        <v>9.2883900000000005E-2</v>
      </c>
      <c r="AE154">
        <v>0.16014600000000001</v>
      </c>
      <c r="AF154">
        <v>0.33925100000000002</v>
      </c>
      <c r="AG154">
        <v>-3.26422E-3</v>
      </c>
      <c r="AH154">
        <v>-6.65935E-2</v>
      </c>
      <c r="AI154">
        <v>0.608904</v>
      </c>
      <c r="AJ154">
        <v>-0.240895</v>
      </c>
      <c r="AK154">
        <v>-6.9194500000000006E-2</v>
      </c>
      <c r="AL154">
        <v>0.49763800000000002</v>
      </c>
      <c r="AM154">
        <v>0.95151300000000005</v>
      </c>
      <c r="AN154">
        <v>9</v>
      </c>
      <c r="AO154">
        <v>1058.5899999999999</v>
      </c>
      <c r="AP154">
        <v>3.0891E-5</v>
      </c>
      <c r="AQ154">
        <v>173.23</v>
      </c>
      <c r="AR154">
        <v>66659000000</v>
      </c>
      <c r="AS154">
        <v>29091000000</v>
      </c>
      <c r="AT154">
        <v>37568000000</v>
      </c>
      <c r="AU154">
        <v>477</v>
      </c>
      <c r="AV154" t="s">
        <v>243</v>
      </c>
      <c r="AW154" s="6">
        <f t="shared" si="6"/>
        <v>2</v>
      </c>
      <c r="AX154">
        <f t="shared" si="7"/>
        <v>0</v>
      </c>
      <c r="AY154">
        <f t="shared" si="8"/>
        <v>2</v>
      </c>
    </row>
    <row r="155" spans="1:51" x14ac:dyDescent="0.3">
      <c r="A155" t="s">
        <v>244</v>
      </c>
      <c r="B155" t="s">
        <v>240</v>
      </c>
      <c r="C155" t="s">
        <v>245</v>
      </c>
      <c r="D155">
        <v>2.4585400000000002</v>
      </c>
      <c r="E155">
        <v>0.59807900000000003</v>
      </c>
      <c r="F155">
        <v>0.21809899999999999</v>
      </c>
      <c r="G155">
        <v>0.63329199999999997</v>
      </c>
      <c r="H155">
        <v>0.37695699999999999</v>
      </c>
      <c r="I155">
        <v>-1.7139600000000001E-2</v>
      </c>
      <c r="J155">
        <v>6.9289799999999999E-2</v>
      </c>
      <c r="K155">
        <v>0.45995599999999998</v>
      </c>
      <c r="L155">
        <v>0.431035</v>
      </c>
      <c r="M155">
        <v>0.162855</v>
      </c>
      <c r="N155">
        <v>0.27560299999999999</v>
      </c>
      <c r="O155">
        <v>0.62058599999999997</v>
      </c>
      <c r="P155">
        <v>0.33113199999999998</v>
      </c>
      <c r="Q155">
        <v>0.60965999999999998</v>
      </c>
      <c r="R155">
        <v>0.23768600000000001</v>
      </c>
      <c r="S155">
        <v>0.21051400000000001</v>
      </c>
      <c r="T155">
        <v>0.29006999999999999</v>
      </c>
      <c r="U155">
        <v>-4.1758700000000003E-2</v>
      </c>
      <c r="V155">
        <v>0.372618</v>
      </c>
      <c r="W155">
        <v>0.912497</v>
      </c>
      <c r="X155">
        <v>0.79958499999999999</v>
      </c>
      <c r="Y155">
        <v>0.863066</v>
      </c>
      <c r="Z155">
        <v>0.37339800000000001</v>
      </c>
      <c r="AA155">
        <v>1.71132</v>
      </c>
      <c r="AB155">
        <v>0.95046799999999998</v>
      </c>
      <c r="AC155">
        <v>0.55335999999999996</v>
      </c>
      <c r="AD155">
        <v>0.39561099999999999</v>
      </c>
      <c r="AE155">
        <v>0.53535600000000005</v>
      </c>
      <c r="AF155">
        <v>0.62723300000000004</v>
      </c>
      <c r="AG155">
        <v>0.30521199999999998</v>
      </c>
      <c r="AH155">
        <v>4.7119599999999998E-2</v>
      </c>
      <c r="AI155">
        <v>0.56696100000000005</v>
      </c>
      <c r="AJ155">
        <v>0.59645800000000004</v>
      </c>
      <c r="AK155">
        <v>-0.31213299999999999</v>
      </c>
      <c r="AL155">
        <v>0.57850400000000002</v>
      </c>
      <c r="AM155">
        <v>1.2043900000000001</v>
      </c>
      <c r="AN155">
        <v>12</v>
      </c>
      <c r="AO155">
        <v>1308.6300000000001</v>
      </c>
      <c r="AP155">
        <v>9.2768999999999993E-86</v>
      </c>
      <c r="AQ155">
        <v>327.33999999999997</v>
      </c>
      <c r="AR155">
        <v>56705000000</v>
      </c>
      <c r="AS155">
        <v>24364000000</v>
      </c>
      <c r="AT155">
        <v>32341000000</v>
      </c>
      <c r="AU155">
        <v>1010</v>
      </c>
      <c r="AV155" t="s">
        <v>243</v>
      </c>
      <c r="AW155" s="6">
        <f t="shared" si="6"/>
        <v>3</v>
      </c>
      <c r="AX155">
        <f t="shared" si="7"/>
        <v>0</v>
      </c>
      <c r="AY155">
        <f t="shared" si="8"/>
        <v>3</v>
      </c>
    </row>
    <row r="156" spans="1:51" x14ac:dyDescent="0.3">
      <c r="A156" t="s">
        <v>244</v>
      </c>
      <c r="B156" t="s">
        <v>240</v>
      </c>
      <c r="C156" t="s">
        <v>247</v>
      </c>
      <c r="D156">
        <v>-0.28050999999999998</v>
      </c>
      <c r="E156">
        <v>0.76043400000000005</v>
      </c>
      <c r="F156">
        <v>0.329181</v>
      </c>
      <c r="G156">
        <v>0.64339400000000002</v>
      </c>
      <c r="H156">
        <v>0.59550400000000003</v>
      </c>
      <c r="I156">
        <v>0.51187300000000002</v>
      </c>
      <c r="J156">
        <v>0.13973099999999999</v>
      </c>
      <c r="K156">
        <v>0.49845499999999998</v>
      </c>
      <c r="L156">
        <v>0.17645</v>
      </c>
      <c r="M156">
        <v>5.1859299999999997E-2</v>
      </c>
      <c r="N156">
        <v>0.15523100000000001</v>
      </c>
      <c r="O156">
        <v>0.42147899999999999</v>
      </c>
      <c r="P156">
        <v>0.19383500000000001</v>
      </c>
      <c r="Q156">
        <v>0.16825699999999999</v>
      </c>
      <c r="R156">
        <v>6.4606899999999995E-2</v>
      </c>
      <c r="S156">
        <v>0.18599299999999999</v>
      </c>
      <c r="T156">
        <v>0.26171100000000003</v>
      </c>
      <c r="U156">
        <v>-9.7239500000000006E-2</v>
      </c>
      <c r="V156">
        <v>0.26771600000000001</v>
      </c>
      <c r="W156">
        <v>0.73144399999999998</v>
      </c>
      <c r="X156">
        <v>-0.43760399999999999</v>
      </c>
      <c r="Y156">
        <v>0.45048500000000002</v>
      </c>
      <c r="Z156">
        <v>-5.2131900000000002E-2</v>
      </c>
      <c r="AA156">
        <v>1.7610699999999999</v>
      </c>
      <c r="AB156">
        <v>0.78030999999999995</v>
      </c>
      <c r="AC156">
        <v>0.22675500000000001</v>
      </c>
      <c r="AD156">
        <v>0.49865900000000002</v>
      </c>
      <c r="AE156">
        <v>0.34698499999999999</v>
      </c>
      <c r="AF156">
        <v>0.328262</v>
      </c>
      <c r="AG156">
        <v>-1.4208200000000001E-2</v>
      </c>
      <c r="AH156">
        <v>-0.20091300000000001</v>
      </c>
      <c r="AI156">
        <v>0.62143099999999996</v>
      </c>
      <c r="AJ156">
        <v>0.57133699999999998</v>
      </c>
      <c r="AK156">
        <v>-0.70458299999999996</v>
      </c>
      <c r="AL156">
        <v>3.60232E-3</v>
      </c>
      <c r="AM156">
        <v>0.41781200000000002</v>
      </c>
      <c r="AN156">
        <v>9</v>
      </c>
      <c r="AO156">
        <v>1089.56</v>
      </c>
      <c r="AP156">
        <v>5.3477000000000003E-8</v>
      </c>
      <c r="AQ156">
        <v>200.54</v>
      </c>
      <c r="AR156">
        <v>66404000000</v>
      </c>
      <c r="AS156">
        <v>28442000000</v>
      </c>
      <c r="AT156">
        <v>37962000000</v>
      </c>
      <c r="AU156">
        <v>329</v>
      </c>
      <c r="AV156" t="s">
        <v>243</v>
      </c>
      <c r="AW156" s="6">
        <f t="shared" si="6"/>
        <v>1</v>
      </c>
      <c r="AX156">
        <f t="shared" si="7"/>
        <v>0</v>
      </c>
      <c r="AY156">
        <f t="shared" si="8"/>
        <v>1</v>
      </c>
    </row>
    <row r="157" spans="1:51" x14ac:dyDescent="0.3">
      <c r="A157" t="s">
        <v>1031</v>
      </c>
      <c r="B157" t="s">
        <v>240</v>
      </c>
      <c r="C157" t="s">
        <v>761</v>
      </c>
      <c r="D157">
        <v>1.2934300000000001</v>
      </c>
      <c r="E157">
        <v>0.65103999999999995</v>
      </c>
      <c r="F157">
        <v>0.23633999999999999</v>
      </c>
      <c r="G157">
        <v>0.49108400000000002</v>
      </c>
      <c r="H157">
        <v>0.45122400000000001</v>
      </c>
      <c r="I157">
        <v>0.36904799999999999</v>
      </c>
      <c r="J157">
        <v>0.104739</v>
      </c>
      <c r="K157">
        <v>0.84831800000000002</v>
      </c>
      <c r="L157">
        <v>0.31788300000000003</v>
      </c>
      <c r="M157">
        <v>0.23915400000000001</v>
      </c>
      <c r="N157">
        <v>0.172872</v>
      </c>
      <c r="O157">
        <v>0.60017500000000001</v>
      </c>
      <c r="P157">
        <v>0.31880900000000001</v>
      </c>
      <c r="Q157">
        <v>0.31498599999999999</v>
      </c>
      <c r="R157">
        <v>0.34505599999999997</v>
      </c>
      <c r="S157">
        <v>4.7957100000000003E-2</v>
      </c>
      <c r="T157">
        <v>0.367483</v>
      </c>
      <c r="U157">
        <v>7.0938799999999996E-2</v>
      </c>
      <c r="V157">
        <v>0.363788</v>
      </c>
      <c r="W157">
        <v>0.84879800000000005</v>
      </c>
      <c r="X157">
        <v>0.45449200000000001</v>
      </c>
      <c r="Y157">
        <v>0.40882099999999999</v>
      </c>
      <c r="Z157">
        <v>0.47819499999999998</v>
      </c>
      <c r="AA157">
        <v>9.4371200000000002E-2</v>
      </c>
      <c r="AB157">
        <v>0.32883699999999999</v>
      </c>
      <c r="AC157">
        <v>0.76502499999999996</v>
      </c>
      <c r="AD157">
        <v>0.30088500000000001</v>
      </c>
      <c r="AE157">
        <v>0.33422499999999999</v>
      </c>
      <c r="AF157">
        <v>0.51712400000000003</v>
      </c>
      <c r="AG157">
        <v>0.34947800000000001</v>
      </c>
      <c r="AH157">
        <v>6.1845299999999999E-2</v>
      </c>
      <c r="AI157">
        <v>0.66439199999999998</v>
      </c>
      <c r="AJ157">
        <v>0.42792799999999998</v>
      </c>
      <c r="AK157">
        <v>-3.1385799999999998E-2</v>
      </c>
      <c r="AL157">
        <v>0.48036899999999999</v>
      </c>
      <c r="AM157">
        <v>0.90604399999999996</v>
      </c>
      <c r="AN157">
        <v>11</v>
      </c>
      <c r="AO157">
        <v>1263.6500000000001</v>
      </c>
      <c r="AP157">
        <v>1.4428999999999999E-19</v>
      </c>
      <c r="AQ157">
        <v>204.79</v>
      </c>
      <c r="AR157">
        <v>77460000000</v>
      </c>
      <c r="AS157">
        <v>31869000000</v>
      </c>
      <c r="AT157">
        <v>45591000000</v>
      </c>
      <c r="AU157">
        <v>763</v>
      </c>
      <c r="AV157" t="s">
        <v>243</v>
      </c>
      <c r="AW157" s="6">
        <f t="shared" si="6"/>
        <v>1</v>
      </c>
      <c r="AX157">
        <f t="shared" si="7"/>
        <v>0</v>
      </c>
      <c r="AY157">
        <f t="shared" si="8"/>
        <v>1</v>
      </c>
    </row>
    <row r="158" spans="1:51" x14ac:dyDescent="0.3">
      <c r="A158" t="s">
        <v>762</v>
      </c>
      <c r="B158" t="s">
        <v>249</v>
      </c>
      <c r="C158" t="s">
        <v>763</v>
      </c>
      <c r="D158">
        <v>0.33239299999999999</v>
      </c>
      <c r="E158">
        <v>0.391878</v>
      </c>
      <c r="F158">
        <v>0.72691799999999995</v>
      </c>
      <c r="G158">
        <v>0.89561299999999999</v>
      </c>
      <c r="H158">
        <v>1.4859899999999999</v>
      </c>
      <c r="I158">
        <v>1.25526</v>
      </c>
      <c r="J158">
        <v>0.54200999999999999</v>
      </c>
      <c r="K158">
        <v>1.3716699999999999</v>
      </c>
      <c r="L158">
        <v>0.62928700000000004</v>
      </c>
      <c r="M158">
        <v>-4.9143399999999997E-2</v>
      </c>
      <c r="N158">
        <v>-0.15248400000000001</v>
      </c>
      <c r="O158">
        <v>-4.7108899999999997E-3</v>
      </c>
      <c r="P158">
        <v>0.31115399999999999</v>
      </c>
      <c r="Q158">
        <v>-6.7666599999999993E-2</v>
      </c>
      <c r="R158">
        <v>-1.26247</v>
      </c>
      <c r="S158">
        <v>-7.0360400000000003E-2</v>
      </c>
      <c r="T158">
        <v>0.22539799999999999</v>
      </c>
      <c r="U158">
        <v>0.96746399999999999</v>
      </c>
      <c r="V158">
        <v>0.56432899999999997</v>
      </c>
      <c r="W158">
        <v>-1.3002400000000001</v>
      </c>
      <c r="Y158">
        <v>0.88487099999999996</v>
      </c>
      <c r="Z158">
        <v>0.83179599999999998</v>
      </c>
      <c r="AA158">
        <v>0.41683999999999999</v>
      </c>
      <c r="AB158">
        <v>3.8896700000000002</v>
      </c>
      <c r="AC158">
        <v>0.71105399999999996</v>
      </c>
      <c r="AD158">
        <v>-9.48494E-2</v>
      </c>
      <c r="AE158">
        <v>0.54863399999999996</v>
      </c>
      <c r="AF158">
        <v>0.453017</v>
      </c>
      <c r="AG158">
        <v>1.0686</v>
      </c>
      <c r="AH158">
        <v>0.76816300000000004</v>
      </c>
      <c r="AI158">
        <v>0.71255199999999996</v>
      </c>
      <c r="AJ158">
        <v>1.5603199999999999</v>
      </c>
      <c r="AK158">
        <v>1.0149999999999999</v>
      </c>
      <c r="AM158">
        <v>1.5726</v>
      </c>
      <c r="AN158">
        <v>10</v>
      </c>
      <c r="AO158">
        <v>1014.51</v>
      </c>
      <c r="AP158">
        <v>1.8753E-43</v>
      </c>
      <c r="AQ158">
        <v>249.99</v>
      </c>
      <c r="AR158">
        <v>31205000000</v>
      </c>
      <c r="AS158">
        <v>12815000000</v>
      </c>
      <c r="AT158">
        <v>18390000000</v>
      </c>
      <c r="AU158">
        <v>191</v>
      </c>
      <c r="AV158" t="s">
        <v>252</v>
      </c>
      <c r="AW158" s="6">
        <f t="shared" si="6"/>
        <v>8</v>
      </c>
      <c r="AX158">
        <f t="shared" si="7"/>
        <v>2</v>
      </c>
      <c r="AY158">
        <f t="shared" si="8"/>
        <v>10</v>
      </c>
    </row>
    <row r="159" spans="1:51" x14ac:dyDescent="0.3">
      <c r="A159" t="s">
        <v>762</v>
      </c>
      <c r="B159" t="s">
        <v>249</v>
      </c>
      <c r="C159" t="s">
        <v>764</v>
      </c>
      <c r="D159">
        <v>2.62548</v>
      </c>
      <c r="E159">
        <v>0.22268099999999999</v>
      </c>
      <c r="F159">
        <v>0.462785</v>
      </c>
      <c r="G159">
        <v>0.83082299999999998</v>
      </c>
      <c r="H159">
        <v>1.5825100000000001</v>
      </c>
      <c r="I159">
        <v>1.4400500000000001</v>
      </c>
      <c r="J159">
        <v>0.57927700000000004</v>
      </c>
      <c r="K159">
        <v>1.6548</v>
      </c>
      <c r="L159">
        <v>0.91701200000000005</v>
      </c>
      <c r="M159">
        <v>-0.16886899999999999</v>
      </c>
      <c r="N159">
        <v>1.9622200000000001</v>
      </c>
      <c r="O159">
        <v>9.3560199999999996E-2</v>
      </c>
      <c r="P159">
        <v>0.533165</v>
      </c>
      <c r="Q159">
        <v>1.2197100000000001</v>
      </c>
      <c r="R159">
        <v>1.2857000000000001</v>
      </c>
      <c r="S159">
        <v>0.93568600000000002</v>
      </c>
      <c r="T159">
        <v>0.13158900000000001</v>
      </c>
      <c r="U159">
        <v>0.561693</v>
      </c>
      <c r="V159">
        <v>0.40446700000000002</v>
      </c>
      <c r="W159">
        <v>-1.0774699999999999</v>
      </c>
      <c r="X159">
        <v>1.6431199999999999</v>
      </c>
      <c r="Y159">
        <v>1.3370299999999999</v>
      </c>
      <c r="Z159">
        <v>1.46644</v>
      </c>
      <c r="AA159">
        <v>4.5209900000000003</v>
      </c>
      <c r="AC159">
        <v>0.89615599999999995</v>
      </c>
      <c r="AD159">
        <v>-5.8953800000000001E-2</v>
      </c>
      <c r="AE159">
        <v>0.72386399999999995</v>
      </c>
      <c r="AF159">
        <v>0.38106200000000001</v>
      </c>
      <c r="AG159">
        <v>1.39001</v>
      </c>
      <c r="AH159">
        <v>0.60748400000000002</v>
      </c>
      <c r="AI159">
        <v>0.93130500000000005</v>
      </c>
      <c r="AJ159">
        <v>1.75549</v>
      </c>
      <c r="AK159">
        <v>1.8322799999999999</v>
      </c>
      <c r="AM159">
        <v>1.04488</v>
      </c>
      <c r="AN159">
        <v>12</v>
      </c>
      <c r="AO159">
        <v>1271.6500000000001</v>
      </c>
      <c r="AP159">
        <v>3.4792999999999999E-58</v>
      </c>
      <c r="AQ159">
        <v>295.79000000000002</v>
      </c>
      <c r="AR159">
        <v>39510000000</v>
      </c>
      <c r="AS159">
        <v>15969000000</v>
      </c>
      <c r="AT159">
        <v>23541000000</v>
      </c>
      <c r="AU159">
        <v>276</v>
      </c>
      <c r="AV159" t="s">
        <v>252</v>
      </c>
      <c r="AW159" s="6">
        <f t="shared" si="6"/>
        <v>15</v>
      </c>
      <c r="AX159">
        <f t="shared" si="7"/>
        <v>1</v>
      </c>
      <c r="AY159">
        <f t="shared" si="8"/>
        <v>16</v>
      </c>
    </row>
    <row r="160" spans="1:51" x14ac:dyDescent="0.3">
      <c r="A160" t="s">
        <v>248</v>
      </c>
      <c r="B160" t="s">
        <v>249</v>
      </c>
      <c r="C160" t="s">
        <v>250</v>
      </c>
      <c r="J160">
        <v>-0.93975900000000001</v>
      </c>
      <c r="L160">
        <v>0.37906600000000001</v>
      </c>
      <c r="M160">
        <v>-0.26205400000000001</v>
      </c>
      <c r="N160">
        <v>-0.381799</v>
      </c>
      <c r="O160">
        <v>-0.137521</v>
      </c>
      <c r="P160">
        <v>-0.206013</v>
      </c>
      <c r="Q160">
        <v>8.4744700000000006E-2</v>
      </c>
      <c r="R160">
        <v>-0.26754800000000001</v>
      </c>
      <c r="S160">
        <v>-0.27350000000000002</v>
      </c>
      <c r="W160">
        <v>-1.2082599999999999</v>
      </c>
      <c r="Y160">
        <v>0.85726400000000003</v>
      </c>
      <c r="Z160">
        <v>0.38050800000000001</v>
      </c>
      <c r="AA160">
        <v>0.60502</v>
      </c>
      <c r="AB160">
        <v>3.24248</v>
      </c>
      <c r="AC160">
        <v>0.78492300000000004</v>
      </c>
      <c r="AD160">
        <v>8.5288600000000006E-2</v>
      </c>
      <c r="AE160">
        <v>0.67464100000000005</v>
      </c>
      <c r="AF160">
        <v>-0.48049799999999998</v>
      </c>
      <c r="AG160">
        <v>1.1390800000000001</v>
      </c>
      <c r="AH160">
        <v>0.48769200000000001</v>
      </c>
      <c r="AM160">
        <v>0.23450099999999999</v>
      </c>
      <c r="AN160">
        <v>10</v>
      </c>
      <c r="AO160">
        <v>1000.56</v>
      </c>
      <c r="AP160">
        <v>2.8472999999999999E-9</v>
      </c>
      <c r="AQ160">
        <v>169.44</v>
      </c>
      <c r="AR160">
        <v>28268000000</v>
      </c>
      <c r="AS160">
        <v>12025000000</v>
      </c>
      <c r="AT160">
        <v>16243000000</v>
      </c>
      <c r="AU160">
        <v>75</v>
      </c>
      <c r="AV160" t="s">
        <v>252</v>
      </c>
      <c r="AW160" s="6">
        <f t="shared" si="6"/>
        <v>2</v>
      </c>
      <c r="AX160">
        <f t="shared" si="7"/>
        <v>1</v>
      </c>
      <c r="AY160">
        <f t="shared" si="8"/>
        <v>3</v>
      </c>
    </row>
    <row r="161" spans="1:51" x14ac:dyDescent="0.3">
      <c r="A161" t="s">
        <v>248</v>
      </c>
      <c r="B161" t="s">
        <v>249</v>
      </c>
      <c r="C161" t="s">
        <v>253</v>
      </c>
      <c r="G161">
        <v>-2.9666899999999998</v>
      </c>
      <c r="M161">
        <v>-0.25143599999999999</v>
      </c>
      <c r="O161">
        <v>-0.78448300000000004</v>
      </c>
      <c r="Q161">
        <v>-2.91072</v>
      </c>
      <c r="R161">
        <v>0.98957499999999998</v>
      </c>
      <c r="S161">
        <v>-3.3333300000000003E-2</v>
      </c>
      <c r="W161">
        <v>-0.24756</v>
      </c>
      <c r="X161">
        <v>3.00434</v>
      </c>
      <c r="Y161">
        <v>1.41781</v>
      </c>
      <c r="AA161">
        <v>1.9871000000000001</v>
      </c>
      <c r="AC161">
        <v>0.42191000000000001</v>
      </c>
      <c r="AD161">
        <v>-5.8127400000000003E-2</v>
      </c>
      <c r="AE161">
        <v>0.55444199999999999</v>
      </c>
      <c r="AF161">
        <v>-0.49494199999999999</v>
      </c>
      <c r="AG161">
        <v>-2.2356199999999999</v>
      </c>
      <c r="AJ161">
        <v>0.36826500000000001</v>
      </c>
      <c r="AN161">
        <v>11</v>
      </c>
      <c r="AO161">
        <v>1156.6600000000001</v>
      </c>
      <c r="AP161">
        <v>2.7198000000000002E-33</v>
      </c>
      <c r="AQ161">
        <v>211.52</v>
      </c>
      <c r="AR161">
        <v>3019300000</v>
      </c>
      <c r="AS161">
        <v>1760900000</v>
      </c>
      <c r="AT161">
        <v>1258400000</v>
      </c>
      <c r="AU161">
        <v>25</v>
      </c>
      <c r="AV161" t="s">
        <v>252</v>
      </c>
      <c r="AW161" s="6">
        <f t="shared" si="6"/>
        <v>3</v>
      </c>
      <c r="AX161">
        <f t="shared" si="7"/>
        <v>3</v>
      </c>
      <c r="AY161">
        <f t="shared" si="8"/>
        <v>6</v>
      </c>
    </row>
    <row r="162" spans="1:51" x14ac:dyDescent="0.3">
      <c r="A162" t="s">
        <v>248</v>
      </c>
      <c r="B162" t="s">
        <v>249</v>
      </c>
      <c r="C162" t="s">
        <v>254</v>
      </c>
      <c r="D162">
        <v>0.22342300000000001</v>
      </c>
      <c r="E162">
        <v>0.30381000000000002</v>
      </c>
      <c r="F162">
        <v>0.74441900000000005</v>
      </c>
      <c r="G162">
        <v>0.90404099999999998</v>
      </c>
      <c r="H162">
        <v>1.4797</v>
      </c>
      <c r="I162">
        <v>1.2568299999999999</v>
      </c>
      <c r="J162">
        <v>0.52165399999999995</v>
      </c>
      <c r="K162">
        <v>1.4627300000000001</v>
      </c>
      <c r="L162">
        <v>0.60397599999999996</v>
      </c>
      <c r="M162">
        <v>-0.20538000000000001</v>
      </c>
      <c r="N162">
        <v>-0.27118300000000001</v>
      </c>
      <c r="O162">
        <v>0.13408900000000001</v>
      </c>
      <c r="P162">
        <v>0.31823000000000001</v>
      </c>
      <c r="Q162">
        <v>-2.1965499999999999E-2</v>
      </c>
      <c r="R162">
        <v>-0.26900800000000002</v>
      </c>
      <c r="S162">
        <v>0.45375500000000002</v>
      </c>
      <c r="T162">
        <v>0.21449799999999999</v>
      </c>
      <c r="U162">
        <v>0.87507199999999996</v>
      </c>
      <c r="V162">
        <v>0.64441000000000004</v>
      </c>
      <c r="W162">
        <v>-1.15242</v>
      </c>
      <c r="X162">
        <v>0.89071900000000004</v>
      </c>
      <c r="Y162">
        <v>0.92660699999999996</v>
      </c>
      <c r="AA162">
        <v>0.32849200000000001</v>
      </c>
      <c r="AB162">
        <v>3.8580800000000002</v>
      </c>
      <c r="AC162">
        <v>0.70283499999999999</v>
      </c>
      <c r="AD162">
        <v>2.30425E-2</v>
      </c>
      <c r="AE162">
        <v>0.57821400000000001</v>
      </c>
      <c r="AF162">
        <v>0.48810399999999998</v>
      </c>
      <c r="AG162">
        <v>1.05901</v>
      </c>
      <c r="AH162">
        <v>0.64283999999999997</v>
      </c>
      <c r="AI162">
        <v>0.62452200000000002</v>
      </c>
      <c r="AJ162">
        <v>1.5135400000000001</v>
      </c>
      <c r="AK162">
        <v>0.91662900000000003</v>
      </c>
      <c r="AM162">
        <v>1.0228299999999999</v>
      </c>
      <c r="AN162">
        <v>14</v>
      </c>
      <c r="AO162">
        <v>1613.76</v>
      </c>
      <c r="AP162">
        <v>1.2735E-76</v>
      </c>
      <c r="AQ162">
        <v>294.13</v>
      </c>
      <c r="AR162">
        <v>33939000000</v>
      </c>
      <c r="AS162">
        <v>13731000000</v>
      </c>
      <c r="AT162">
        <v>20208000000</v>
      </c>
      <c r="AU162">
        <v>262</v>
      </c>
      <c r="AV162" t="s">
        <v>252</v>
      </c>
      <c r="AW162" s="6">
        <f t="shared" si="6"/>
        <v>7</v>
      </c>
      <c r="AX162">
        <f t="shared" si="7"/>
        <v>1</v>
      </c>
      <c r="AY162">
        <f t="shared" si="8"/>
        <v>8</v>
      </c>
    </row>
    <row r="163" spans="1:51" x14ac:dyDescent="0.3">
      <c r="A163" t="s">
        <v>248</v>
      </c>
      <c r="B163" t="s">
        <v>249</v>
      </c>
      <c r="C163" t="s">
        <v>255</v>
      </c>
      <c r="E163">
        <v>0.38405</v>
      </c>
      <c r="F163">
        <v>0.568129</v>
      </c>
      <c r="G163">
        <v>0.98659300000000005</v>
      </c>
      <c r="H163">
        <v>1.6625700000000001</v>
      </c>
      <c r="I163">
        <v>1.50579</v>
      </c>
      <c r="J163">
        <v>0.76773999999999998</v>
      </c>
      <c r="K163">
        <v>1.76197</v>
      </c>
      <c r="L163">
        <v>0.78064599999999995</v>
      </c>
      <c r="M163">
        <v>-0.18429300000000001</v>
      </c>
      <c r="N163">
        <v>1.8766799999999999</v>
      </c>
      <c r="O163">
        <v>2.0183499999999999E-3</v>
      </c>
      <c r="P163">
        <v>0.37295200000000001</v>
      </c>
      <c r="Q163">
        <v>1.3413600000000001</v>
      </c>
      <c r="R163">
        <v>1.27101</v>
      </c>
      <c r="S163">
        <v>1.0444599999999999</v>
      </c>
      <c r="T163">
        <v>0.426533</v>
      </c>
      <c r="U163">
        <v>1.20539</v>
      </c>
      <c r="V163">
        <v>0.63923200000000002</v>
      </c>
      <c r="W163">
        <v>-1.52749</v>
      </c>
      <c r="X163">
        <v>2.86205</v>
      </c>
      <c r="Y163">
        <v>1.2158599999999999</v>
      </c>
      <c r="Z163">
        <v>1.64934</v>
      </c>
      <c r="AA163">
        <v>3.39602</v>
      </c>
      <c r="AB163">
        <v>2.60758</v>
      </c>
      <c r="AC163">
        <v>0.86805500000000002</v>
      </c>
      <c r="AD163">
        <v>-0.10827000000000001</v>
      </c>
      <c r="AE163">
        <v>0.82863200000000004</v>
      </c>
      <c r="AF163">
        <v>0.39462399999999997</v>
      </c>
      <c r="AG163">
        <v>1.40855</v>
      </c>
      <c r="AH163">
        <v>0.61908399999999997</v>
      </c>
      <c r="AI163">
        <v>0.93613900000000005</v>
      </c>
      <c r="AJ163">
        <v>1.9618800000000001</v>
      </c>
      <c r="AK163">
        <v>1.8606799999999999</v>
      </c>
      <c r="AM163">
        <v>0.31626199999999999</v>
      </c>
      <c r="AN163">
        <v>15</v>
      </c>
      <c r="AO163">
        <v>1741.86</v>
      </c>
      <c r="AP163">
        <v>2.8448999999999998E-205</v>
      </c>
      <c r="AQ163">
        <v>339.3</v>
      </c>
      <c r="AR163">
        <v>57865000000</v>
      </c>
      <c r="AS163">
        <v>23081000000</v>
      </c>
      <c r="AT163">
        <v>34784000000</v>
      </c>
      <c r="AU163">
        <v>314</v>
      </c>
      <c r="AV163" t="s">
        <v>252</v>
      </c>
      <c r="AW163" s="6">
        <f t="shared" si="6"/>
        <v>16</v>
      </c>
      <c r="AX163">
        <f t="shared" si="7"/>
        <v>1</v>
      </c>
      <c r="AY163">
        <f t="shared" si="8"/>
        <v>17</v>
      </c>
    </row>
    <row r="164" spans="1:51" x14ac:dyDescent="0.3">
      <c r="A164" t="s">
        <v>248</v>
      </c>
      <c r="B164" t="s">
        <v>249</v>
      </c>
      <c r="C164" t="s">
        <v>256</v>
      </c>
      <c r="M164">
        <v>-0.82390699999999994</v>
      </c>
      <c r="AN164">
        <v>21</v>
      </c>
      <c r="AO164">
        <v>2395.2199999999998</v>
      </c>
      <c r="AP164">
        <v>1.1308E-7</v>
      </c>
      <c r="AQ164">
        <v>54.834000000000003</v>
      </c>
      <c r="AR164">
        <v>16773000</v>
      </c>
      <c r="AS164">
        <v>13456000</v>
      </c>
      <c r="AT164">
        <v>3317600</v>
      </c>
      <c r="AU164">
        <v>1</v>
      </c>
      <c r="AV164" t="s">
        <v>252</v>
      </c>
      <c r="AW164" s="6">
        <f t="shared" si="6"/>
        <v>0</v>
      </c>
      <c r="AX164">
        <f t="shared" si="7"/>
        <v>0</v>
      </c>
      <c r="AY164">
        <f t="shared" si="8"/>
        <v>0</v>
      </c>
    </row>
    <row r="165" spans="1:51" x14ac:dyDescent="0.3">
      <c r="A165" t="s">
        <v>1032</v>
      </c>
      <c r="B165" t="s">
        <v>765</v>
      </c>
      <c r="C165" t="s">
        <v>766</v>
      </c>
      <c r="L165">
        <v>2.1724199999999998</v>
      </c>
      <c r="N165">
        <v>1.31063</v>
      </c>
      <c r="R165">
        <v>1.7163299999999999</v>
      </c>
      <c r="T165">
        <v>-0.310504</v>
      </c>
      <c r="U165">
        <v>1.7071700000000001</v>
      </c>
      <c r="AN165">
        <v>7</v>
      </c>
      <c r="AO165">
        <v>710.36</v>
      </c>
      <c r="AP165">
        <v>2.7217999999999999E-2</v>
      </c>
      <c r="AQ165">
        <v>85.265000000000001</v>
      </c>
      <c r="AR165">
        <v>195620000</v>
      </c>
      <c r="AS165">
        <v>49633000</v>
      </c>
      <c r="AT165">
        <v>145990000</v>
      </c>
      <c r="AU165">
        <v>13</v>
      </c>
      <c r="AV165" t="s">
        <v>767</v>
      </c>
      <c r="AW165" s="6">
        <f t="shared" si="6"/>
        <v>4</v>
      </c>
      <c r="AX165">
        <f t="shared" si="7"/>
        <v>0</v>
      </c>
      <c r="AY165">
        <f t="shared" si="8"/>
        <v>4</v>
      </c>
    </row>
    <row r="166" spans="1:51" x14ac:dyDescent="0.3">
      <c r="A166" t="s">
        <v>1033</v>
      </c>
      <c r="B166" t="s">
        <v>768</v>
      </c>
      <c r="C166" t="s">
        <v>769</v>
      </c>
      <c r="I166">
        <v>-0.50050399999999995</v>
      </c>
      <c r="Y166">
        <v>-9.2078699999999999E-2</v>
      </c>
      <c r="AB166">
        <v>-2.8896100000000001E-2</v>
      </c>
      <c r="AC166">
        <v>-0.52955200000000002</v>
      </c>
      <c r="AG166">
        <v>-7.3317400000000005E-2</v>
      </c>
      <c r="AK166">
        <v>1.6904600000000001</v>
      </c>
      <c r="AN166">
        <v>8</v>
      </c>
      <c r="AO166">
        <v>823.423</v>
      </c>
      <c r="AP166">
        <v>2.0330999999999998E-2</v>
      </c>
      <c r="AQ166">
        <v>68.915000000000006</v>
      </c>
      <c r="AR166">
        <v>535070000</v>
      </c>
      <c r="AS166">
        <v>271130000</v>
      </c>
      <c r="AT166">
        <v>263940000</v>
      </c>
      <c r="AU166">
        <v>11</v>
      </c>
      <c r="AV166" t="s">
        <v>770</v>
      </c>
      <c r="AW166" s="6">
        <f t="shared" si="6"/>
        <v>1</v>
      </c>
      <c r="AX166">
        <f t="shared" si="7"/>
        <v>0</v>
      </c>
      <c r="AY166">
        <f t="shared" si="8"/>
        <v>1</v>
      </c>
    </row>
    <row r="167" spans="1:51" x14ac:dyDescent="0.3">
      <c r="A167" t="s">
        <v>1034</v>
      </c>
      <c r="B167" t="s">
        <v>771</v>
      </c>
      <c r="C167" t="s">
        <v>772</v>
      </c>
      <c r="D167">
        <v>-3.00231</v>
      </c>
      <c r="F167">
        <v>-0.86244399999999999</v>
      </c>
      <c r="G167">
        <v>-1.3627899999999999</v>
      </c>
      <c r="H167">
        <v>-1.13093</v>
      </c>
      <c r="I167">
        <v>-0.57031399999999999</v>
      </c>
      <c r="J167">
        <v>-1.9228099999999999</v>
      </c>
      <c r="K167">
        <v>-0.83002399999999998</v>
      </c>
      <c r="L167">
        <v>-1.64747</v>
      </c>
      <c r="M167">
        <v>9.2342800000000003E-2</v>
      </c>
      <c r="N167">
        <v>-1.9621299999999999</v>
      </c>
      <c r="O167">
        <v>-0.66111399999999998</v>
      </c>
      <c r="P167">
        <v>-1.42899</v>
      </c>
      <c r="Q167">
        <v>-2.3152400000000002</v>
      </c>
      <c r="R167">
        <v>-1.80985</v>
      </c>
      <c r="S167">
        <v>-1.7409600000000001</v>
      </c>
      <c r="T167">
        <v>-1.4277899999999999</v>
      </c>
      <c r="V167">
        <v>-0.51391399999999998</v>
      </c>
      <c r="W167">
        <v>-0.74789899999999998</v>
      </c>
      <c r="X167">
        <v>-4.4955699999999998</v>
      </c>
      <c r="Y167">
        <v>-2.6375600000000001</v>
      </c>
      <c r="Z167">
        <v>-3.1387299999999998</v>
      </c>
      <c r="AA167">
        <v>-4.3034100000000004</v>
      </c>
      <c r="AB167">
        <v>-3.2949199999999998</v>
      </c>
      <c r="AC167">
        <v>-1.1111</v>
      </c>
      <c r="AD167">
        <v>-1.50996</v>
      </c>
      <c r="AE167">
        <v>-1.67964</v>
      </c>
      <c r="AF167">
        <v>-0.66820299999999999</v>
      </c>
      <c r="AG167">
        <v>-0.76738799999999996</v>
      </c>
      <c r="AI167">
        <v>-0.84243900000000005</v>
      </c>
      <c r="AJ167">
        <v>-0.55315099999999995</v>
      </c>
      <c r="AK167">
        <v>-2.8841700000000001</v>
      </c>
      <c r="AM167">
        <v>-2.75292</v>
      </c>
      <c r="AN167">
        <v>10</v>
      </c>
      <c r="AO167">
        <v>1153.6099999999999</v>
      </c>
      <c r="AP167">
        <v>2.5335999999999999E-8</v>
      </c>
      <c r="AQ167">
        <v>170.3</v>
      </c>
      <c r="AR167">
        <v>5621700000</v>
      </c>
      <c r="AS167">
        <v>4349300000</v>
      </c>
      <c r="AT167">
        <v>1272400000</v>
      </c>
      <c r="AU167">
        <v>85</v>
      </c>
      <c r="AV167" t="s">
        <v>773</v>
      </c>
      <c r="AW167" s="6">
        <f t="shared" si="6"/>
        <v>0</v>
      </c>
      <c r="AX167">
        <f t="shared" si="7"/>
        <v>21</v>
      </c>
      <c r="AY167">
        <f t="shared" si="8"/>
        <v>21</v>
      </c>
    </row>
    <row r="168" spans="1:51" x14ac:dyDescent="0.3">
      <c r="A168" t="s">
        <v>257</v>
      </c>
      <c r="B168" t="s">
        <v>258</v>
      </c>
      <c r="C168" t="s">
        <v>259</v>
      </c>
      <c r="R168">
        <v>1.1968000000000001</v>
      </c>
      <c r="AN168">
        <v>15</v>
      </c>
      <c r="AO168">
        <v>1733.86</v>
      </c>
      <c r="AP168">
        <v>5.1168999999999999E-2</v>
      </c>
      <c r="AQ168">
        <v>27.649000000000001</v>
      </c>
      <c r="AR168">
        <v>84828000</v>
      </c>
      <c r="AS168">
        <v>31549000</v>
      </c>
      <c r="AT168">
        <v>53280000</v>
      </c>
      <c r="AU168">
        <v>1</v>
      </c>
      <c r="AV168" t="s">
        <v>261</v>
      </c>
      <c r="AW168" s="6">
        <f t="shared" si="6"/>
        <v>1</v>
      </c>
      <c r="AX168">
        <f t="shared" si="7"/>
        <v>0</v>
      </c>
      <c r="AY168">
        <f t="shared" si="8"/>
        <v>1</v>
      </c>
    </row>
    <row r="169" spans="1:51" x14ac:dyDescent="0.3">
      <c r="A169" t="s">
        <v>1035</v>
      </c>
      <c r="B169" t="s">
        <v>774</v>
      </c>
      <c r="C169" t="s">
        <v>775</v>
      </c>
      <c r="F169">
        <v>1.32308</v>
      </c>
      <c r="I169">
        <v>0.37662400000000001</v>
      </c>
      <c r="M169">
        <v>0.22983400000000001</v>
      </c>
      <c r="O169">
        <v>-0.55662699999999998</v>
      </c>
      <c r="Y169">
        <v>-0.52049999999999996</v>
      </c>
      <c r="AC169">
        <v>0.63301300000000005</v>
      </c>
      <c r="AE169">
        <v>1.6955</v>
      </c>
      <c r="AJ169">
        <v>2.8872300000000002</v>
      </c>
      <c r="AN169">
        <v>10</v>
      </c>
      <c r="AO169">
        <v>1098.57</v>
      </c>
      <c r="AP169">
        <v>7.0474999999999999E-3</v>
      </c>
      <c r="AQ169">
        <v>59.35</v>
      </c>
      <c r="AR169">
        <v>69136000</v>
      </c>
      <c r="AS169">
        <v>29977000</v>
      </c>
      <c r="AT169">
        <v>39159000</v>
      </c>
      <c r="AU169">
        <v>9</v>
      </c>
      <c r="AV169" t="s">
        <v>776</v>
      </c>
      <c r="AW169" s="6">
        <f t="shared" si="6"/>
        <v>3</v>
      </c>
      <c r="AX169">
        <f t="shared" si="7"/>
        <v>0</v>
      </c>
      <c r="AY169">
        <f t="shared" si="8"/>
        <v>3</v>
      </c>
    </row>
    <row r="170" spans="1:51" x14ac:dyDescent="0.3">
      <c r="A170" t="s">
        <v>777</v>
      </c>
      <c r="B170" t="s">
        <v>778</v>
      </c>
      <c r="C170" t="s">
        <v>779</v>
      </c>
      <c r="D170">
        <v>0.96709500000000004</v>
      </c>
      <c r="E170">
        <v>0.28309200000000001</v>
      </c>
      <c r="F170">
        <v>-0.24309600000000001</v>
      </c>
      <c r="G170">
        <v>1.2611699999999999</v>
      </c>
      <c r="H170">
        <v>-0.75659900000000002</v>
      </c>
      <c r="I170">
        <v>-0.66029300000000002</v>
      </c>
      <c r="J170">
        <v>1.07307</v>
      </c>
      <c r="K170">
        <v>-0.53305499999999995</v>
      </c>
      <c r="L170">
        <v>1.2575499999999999</v>
      </c>
      <c r="M170">
        <v>-0.67318699999999998</v>
      </c>
      <c r="O170">
        <v>-0.18213099999999999</v>
      </c>
      <c r="P170">
        <v>1.4489000000000001</v>
      </c>
      <c r="Q170">
        <v>0.81762299999999999</v>
      </c>
      <c r="R170">
        <v>2.1226699999999998</v>
      </c>
      <c r="S170">
        <v>0.41813600000000001</v>
      </c>
      <c r="T170">
        <v>1.6211500000000001</v>
      </c>
      <c r="U170">
        <v>1.3902300000000001</v>
      </c>
      <c r="V170">
        <v>1.4414800000000001</v>
      </c>
      <c r="W170">
        <v>9.3019199999999996E-2</v>
      </c>
      <c r="X170">
        <v>0.57473099999999999</v>
      </c>
      <c r="Y170">
        <v>-1.19367</v>
      </c>
      <c r="AA170">
        <v>-0.28614600000000001</v>
      </c>
      <c r="AB170">
        <v>1.7664299999999999</v>
      </c>
      <c r="AC170">
        <v>0.15146899999999999</v>
      </c>
      <c r="AD170">
        <v>1.2958400000000001</v>
      </c>
      <c r="AE170">
        <v>-1.33101</v>
      </c>
      <c r="AF170">
        <v>1.2801199999999999</v>
      </c>
      <c r="AG170">
        <v>-4.4077199999999997E-2</v>
      </c>
      <c r="AH170">
        <v>0.19269900000000001</v>
      </c>
      <c r="AI170">
        <v>1.8328100000000001</v>
      </c>
      <c r="AJ170">
        <v>-0.94995099999999999</v>
      </c>
      <c r="AK170">
        <v>1.22583</v>
      </c>
      <c r="AL170">
        <v>1.55464</v>
      </c>
      <c r="AM170">
        <v>0.78316300000000005</v>
      </c>
      <c r="AN170">
        <v>10</v>
      </c>
      <c r="AO170">
        <v>1050.5</v>
      </c>
      <c r="AP170">
        <v>3.7235E-6</v>
      </c>
      <c r="AQ170">
        <v>147.29</v>
      </c>
      <c r="AR170">
        <v>3131400000</v>
      </c>
      <c r="AS170">
        <v>1557100000</v>
      </c>
      <c r="AT170">
        <v>1574200000</v>
      </c>
      <c r="AU170">
        <v>83</v>
      </c>
      <c r="AV170" t="s">
        <v>780</v>
      </c>
      <c r="AW170" s="6">
        <f t="shared" si="6"/>
        <v>14</v>
      </c>
      <c r="AX170">
        <f t="shared" si="7"/>
        <v>2</v>
      </c>
      <c r="AY170">
        <f t="shared" si="8"/>
        <v>16</v>
      </c>
    </row>
    <row r="171" spans="1:51" x14ac:dyDescent="0.3">
      <c r="A171" t="s">
        <v>781</v>
      </c>
      <c r="B171" t="s">
        <v>782</v>
      </c>
      <c r="C171" t="s">
        <v>783</v>
      </c>
      <c r="F171">
        <v>1.6939900000000001</v>
      </c>
      <c r="H171">
        <v>1.5472999999999999</v>
      </c>
      <c r="I171">
        <v>1.26712</v>
      </c>
      <c r="K171">
        <v>1.2767900000000001</v>
      </c>
      <c r="P171">
        <v>1.49237</v>
      </c>
      <c r="Y171">
        <v>1.3406800000000001</v>
      </c>
      <c r="AA171">
        <v>0.29289999999999999</v>
      </c>
      <c r="AC171">
        <v>2.1038999999999999</v>
      </c>
      <c r="AD171">
        <v>2.9977299999999998</v>
      </c>
      <c r="AE171">
        <v>1.58684</v>
      </c>
      <c r="AF171">
        <v>2.8591500000000001</v>
      </c>
      <c r="AG171">
        <v>1.89767</v>
      </c>
      <c r="AJ171">
        <v>2.33087</v>
      </c>
      <c r="AK171">
        <v>1.6491100000000001</v>
      </c>
      <c r="AL171">
        <v>1.18415</v>
      </c>
      <c r="AM171">
        <v>2.4747499999999998</v>
      </c>
      <c r="AN171">
        <v>7</v>
      </c>
      <c r="AO171">
        <v>758.45399999999995</v>
      </c>
      <c r="AP171">
        <v>1.3684E-2</v>
      </c>
      <c r="AQ171">
        <v>110.61</v>
      </c>
      <c r="AR171">
        <v>583120000</v>
      </c>
      <c r="AS171">
        <v>156280000</v>
      </c>
      <c r="AT171">
        <v>426840000</v>
      </c>
      <c r="AU171">
        <v>24</v>
      </c>
      <c r="AV171" t="s">
        <v>784</v>
      </c>
      <c r="AW171" s="6">
        <f t="shared" si="6"/>
        <v>15</v>
      </c>
      <c r="AX171">
        <f t="shared" si="7"/>
        <v>0</v>
      </c>
      <c r="AY171">
        <f t="shared" si="8"/>
        <v>15</v>
      </c>
    </row>
    <row r="172" spans="1:51" x14ac:dyDescent="0.3">
      <c r="A172" t="s">
        <v>785</v>
      </c>
      <c r="B172" t="s">
        <v>263</v>
      </c>
      <c r="C172" t="s">
        <v>786</v>
      </c>
      <c r="F172">
        <v>5.8524300000000001E-2</v>
      </c>
      <c r="H172">
        <v>-0.41703899999999999</v>
      </c>
      <c r="I172">
        <v>-0.28859299999999999</v>
      </c>
      <c r="K172">
        <v>-9.8873799999999994E-3</v>
      </c>
      <c r="L172">
        <v>-0.32983000000000001</v>
      </c>
      <c r="M172">
        <v>0.28143099999999999</v>
      </c>
      <c r="N172">
        <v>0.56744799999999995</v>
      </c>
      <c r="O172">
        <v>-0.33079199999999997</v>
      </c>
      <c r="P172">
        <v>-0.20328599999999999</v>
      </c>
      <c r="T172">
        <v>-0.33035599999999998</v>
      </c>
      <c r="Y172">
        <v>-0.75195100000000004</v>
      </c>
      <c r="AA172">
        <v>-8.5236500000000007E-2</v>
      </c>
      <c r="AB172">
        <v>0.25156800000000001</v>
      </c>
      <c r="AC172">
        <v>-0.36312299999999997</v>
      </c>
      <c r="AD172">
        <v>-0.379357</v>
      </c>
      <c r="AE172">
        <v>-0.59996499999999997</v>
      </c>
      <c r="AF172">
        <v>-0.26427</v>
      </c>
      <c r="AG172">
        <v>8.8955599999999996E-2</v>
      </c>
      <c r="AH172">
        <v>-0.28741299999999997</v>
      </c>
      <c r="AI172">
        <v>0.57502200000000003</v>
      </c>
      <c r="AJ172">
        <v>-0.276974</v>
      </c>
      <c r="AK172">
        <v>1.02098</v>
      </c>
      <c r="AM172">
        <v>1.00159</v>
      </c>
      <c r="AN172">
        <v>9</v>
      </c>
      <c r="AO172">
        <v>912.52800000000002</v>
      </c>
      <c r="AP172">
        <v>2.0284E-4</v>
      </c>
      <c r="AQ172">
        <v>157.33000000000001</v>
      </c>
      <c r="AR172">
        <v>2806200000</v>
      </c>
      <c r="AS172">
        <v>1483200000</v>
      </c>
      <c r="AT172">
        <v>1322900000</v>
      </c>
      <c r="AU172">
        <v>42</v>
      </c>
      <c r="AV172" t="s">
        <v>266</v>
      </c>
      <c r="AW172" s="6">
        <f t="shared" si="6"/>
        <v>2</v>
      </c>
      <c r="AX172">
        <f t="shared" si="7"/>
        <v>0</v>
      </c>
      <c r="AY172">
        <f t="shared" si="8"/>
        <v>2</v>
      </c>
    </row>
    <row r="173" spans="1:51" x14ac:dyDescent="0.3">
      <c r="A173" t="s">
        <v>262</v>
      </c>
      <c r="B173" t="s">
        <v>263</v>
      </c>
      <c r="C173" t="s">
        <v>264</v>
      </c>
      <c r="E173">
        <v>0.89724000000000004</v>
      </c>
      <c r="F173">
        <v>0.20864199999999999</v>
      </c>
      <c r="G173">
        <v>0.28983399999999998</v>
      </c>
      <c r="H173">
        <v>-0.26773999999999998</v>
      </c>
      <c r="I173">
        <v>7.4642399999999998E-2</v>
      </c>
      <c r="K173">
        <v>-0.249857</v>
      </c>
      <c r="L173">
        <v>-7.4714500000000003E-2</v>
      </c>
      <c r="M173">
        <v>0.67626699999999995</v>
      </c>
      <c r="O173">
        <v>0.43477500000000002</v>
      </c>
      <c r="P173">
        <v>0.140517</v>
      </c>
      <c r="Q173">
        <v>0.80974400000000002</v>
      </c>
      <c r="R173">
        <v>0.90327000000000002</v>
      </c>
      <c r="S173">
        <v>0.171207</v>
      </c>
      <c r="T173">
        <v>-0.35490699999999997</v>
      </c>
      <c r="U173">
        <v>-0.22189200000000001</v>
      </c>
      <c r="V173">
        <v>0.12604799999999999</v>
      </c>
      <c r="W173">
        <v>0.93613900000000005</v>
      </c>
      <c r="Y173">
        <v>-0.47297</v>
      </c>
      <c r="AA173">
        <v>1.5491299999999999</v>
      </c>
      <c r="AC173">
        <v>-0.26075700000000002</v>
      </c>
      <c r="AD173">
        <v>8.6512099999999995E-2</v>
      </c>
      <c r="AE173">
        <v>-0.52645200000000003</v>
      </c>
      <c r="AF173">
        <v>2.7437099999999999E-2</v>
      </c>
      <c r="AG173">
        <v>0.428678</v>
      </c>
      <c r="AH173">
        <v>0.35895899999999997</v>
      </c>
      <c r="AI173">
        <v>0.55267200000000005</v>
      </c>
      <c r="AJ173">
        <v>-9.0451699999999999E-3</v>
      </c>
      <c r="AK173">
        <v>0.46926099999999998</v>
      </c>
      <c r="AN173">
        <v>11</v>
      </c>
      <c r="AO173">
        <v>1274.68</v>
      </c>
      <c r="AP173">
        <v>2.3026E-7</v>
      </c>
      <c r="AQ173">
        <v>175.51</v>
      </c>
      <c r="AR173">
        <v>3671700000</v>
      </c>
      <c r="AS173">
        <v>1875800000</v>
      </c>
      <c r="AT173">
        <v>1795800000</v>
      </c>
      <c r="AU173">
        <v>82</v>
      </c>
      <c r="AV173" t="s">
        <v>266</v>
      </c>
      <c r="AW173" s="6">
        <f t="shared" si="6"/>
        <v>1</v>
      </c>
      <c r="AX173">
        <f t="shared" si="7"/>
        <v>0</v>
      </c>
      <c r="AY173">
        <f t="shared" si="8"/>
        <v>1</v>
      </c>
    </row>
    <row r="174" spans="1:51" x14ac:dyDescent="0.3">
      <c r="A174" t="s">
        <v>1036</v>
      </c>
      <c r="B174" t="s">
        <v>263</v>
      </c>
      <c r="C174" t="s">
        <v>787</v>
      </c>
      <c r="F174">
        <v>1.2783299999999999E-2</v>
      </c>
      <c r="H174">
        <v>-0.303062</v>
      </c>
      <c r="I174">
        <v>-0.38577099999999998</v>
      </c>
      <c r="L174">
        <v>-0.28370299999999998</v>
      </c>
      <c r="M174">
        <v>-0.144792</v>
      </c>
      <c r="N174">
        <v>-0.16128200000000001</v>
      </c>
      <c r="O174">
        <v>-0.20370099999999999</v>
      </c>
      <c r="P174">
        <v>2.6162700000000001E-2</v>
      </c>
      <c r="Q174">
        <v>-5.4047699999999997E-2</v>
      </c>
      <c r="R174">
        <v>0.53056999999999999</v>
      </c>
      <c r="V174">
        <v>0.62956599999999996</v>
      </c>
      <c r="W174">
        <v>0.42707000000000001</v>
      </c>
      <c r="Y174">
        <v>-0.78252100000000002</v>
      </c>
      <c r="AA174">
        <v>-6.0728299999999999E-2</v>
      </c>
      <c r="AC174">
        <v>-0.41290399999999999</v>
      </c>
      <c r="AD174">
        <v>-0.35625499999999999</v>
      </c>
      <c r="AE174">
        <v>-0.49368200000000001</v>
      </c>
      <c r="AF174">
        <v>0.118758</v>
      </c>
      <c r="AH174">
        <v>-0.37110500000000002</v>
      </c>
      <c r="AI174">
        <v>0.54547400000000001</v>
      </c>
      <c r="AJ174">
        <v>-0.132768</v>
      </c>
      <c r="AK174">
        <v>0.25556099999999998</v>
      </c>
      <c r="AM174">
        <v>-7.0345299999999999E-2</v>
      </c>
      <c r="AN174">
        <v>8</v>
      </c>
      <c r="AO174">
        <v>925.45500000000004</v>
      </c>
      <c r="AP174">
        <v>7.4441999999999998E-3</v>
      </c>
      <c r="AQ174">
        <v>91.906000000000006</v>
      </c>
      <c r="AR174">
        <v>2348800000</v>
      </c>
      <c r="AS174">
        <v>1280700000</v>
      </c>
      <c r="AT174">
        <v>1068100000</v>
      </c>
      <c r="AU174">
        <v>50</v>
      </c>
      <c r="AV174" t="s">
        <v>266</v>
      </c>
      <c r="AW174" s="6">
        <f t="shared" si="6"/>
        <v>0</v>
      </c>
      <c r="AX174">
        <f t="shared" si="7"/>
        <v>0</v>
      </c>
      <c r="AY174">
        <f t="shared" si="8"/>
        <v>0</v>
      </c>
    </row>
    <row r="175" spans="1:51" x14ac:dyDescent="0.3">
      <c r="A175" t="s">
        <v>1037</v>
      </c>
      <c r="B175" t="s">
        <v>788</v>
      </c>
      <c r="C175" t="s">
        <v>789</v>
      </c>
      <c r="F175">
        <v>0.465086</v>
      </c>
      <c r="H175">
        <v>0.104739</v>
      </c>
      <c r="I175">
        <v>-0.97553800000000002</v>
      </c>
      <c r="M175">
        <v>0.42578199999999999</v>
      </c>
      <c r="P175">
        <v>0.70301199999999997</v>
      </c>
      <c r="Y175">
        <v>0.96265999999999996</v>
      </c>
      <c r="AC175">
        <v>1.07094</v>
      </c>
      <c r="AE175">
        <v>-0.81786700000000001</v>
      </c>
      <c r="AG175">
        <v>1.3812800000000001</v>
      </c>
      <c r="AH175">
        <v>0.67924399999999996</v>
      </c>
      <c r="AJ175">
        <v>-0.18704999999999999</v>
      </c>
      <c r="AL175">
        <v>1.23186</v>
      </c>
      <c r="AN175">
        <v>9</v>
      </c>
      <c r="AO175">
        <v>1092.5</v>
      </c>
      <c r="AP175">
        <v>2.6058E-4</v>
      </c>
      <c r="AQ175">
        <v>120.87</v>
      </c>
      <c r="AR175">
        <v>678940000</v>
      </c>
      <c r="AS175">
        <v>345110000</v>
      </c>
      <c r="AT175">
        <v>333830000</v>
      </c>
      <c r="AU175">
        <v>20</v>
      </c>
      <c r="AV175" t="s">
        <v>790</v>
      </c>
      <c r="AW175" s="6">
        <f t="shared" si="6"/>
        <v>3</v>
      </c>
      <c r="AX175">
        <f t="shared" si="7"/>
        <v>0</v>
      </c>
      <c r="AY175">
        <f t="shared" si="8"/>
        <v>3</v>
      </c>
    </row>
    <row r="176" spans="1:51" x14ac:dyDescent="0.3">
      <c r="A176" t="s">
        <v>1038</v>
      </c>
      <c r="B176" t="s">
        <v>791</v>
      </c>
      <c r="C176" t="s">
        <v>792</v>
      </c>
      <c r="D176">
        <v>3.3220700000000001</v>
      </c>
      <c r="E176">
        <v>1.2267600000000001</v>
      </c>
      <c r="J176">
        <v>3.7593000000000001E-2</v>
      </c>
      <c r="L176">
        <v>0.27405299999999999</v>
      </c>
      <c r="M176">
        <v>8.7598599999999999E-2</v>
      </c>
      <c r="N176">
        <v>1.9722500000000001</v>
      </c>
      <c r="R176">
        <v>0.95969599999999999</v>
      </c>
      <c r="S176">
        <v>1.83524</v>
      </c>
      <c r="W176">
        <v>2.7241900000000001</v>
      </c>
      <c r="X176">
        <v>0.36300300000000002</v>
      </c>
      <c r="Y176">
        <v>0.88822699999999999</v>
      </c>
      <c r="AA176">
        <v>0.84839799999999999</v>
      </c>
      <c r="AB176">
        <v>0.83891099999999996</v>
      </c>
      <c r="AC176">
        <v>-0.12952900000000001</v>
      </c>
      <c r="AE176">
        <v>1.55959</v>
      </c>
      <c r="AF176">
        <v>0.79834099999999997</v>
      </c>
      <c r="AG176">
        <v>-8.6231699999999994E-2</v>
      </c>
      <c r="AH176">
        <v>0.663026</v>
      </c>
      <c r="AL176">
        <v>-1.4505999999999999</v>
      </c>
      <c r="AM176">
        <v>0.26111000000000001</v>
      </c>
      <c r="AN176">
        <v>8</v>
      </c>
      <c r="AO176">
        <v>903.37199999999996</v>
      </c>
      <c r="AP176">
        <v>1.7496E-3</v>
      </c>
      <c r="AQ176">
        <v>149.4</v>
      </c>
      <c r="AR176">
        <v>1831500000</v>
      </c>
      <c r="AS176">
        <v>718190000</v>
      </c>
      <c r="AT176">
        <v>1113300000</v>
      </c>
      <c r="AU176">
        <v>25</v>
      </c>
      <c r="AV176" t="s">
        <v>793</v>
      </c>
      <c r="AW176" s="6">
        <f t="shared" si="6"/>
        <v>6</v>
      </c>
      <c r="AX176">
        <f t="shared" si="7"/>
        <v>1</v>
      </c>
      <c r="AY176">
        <f t="shared" si="8"/>
        <v>7</v>
      </c>
    </row>
    <row r="177" spans="1:51" x14ac:dyDescent="0.3">
      <c r="A177" t="s">
        <v>1038</v>
      </c>
      <c r="B177" t="s">
        <v>791</v>
      </c>
      <c r="C177" t="s">
        <v>794</v>
      </c>
      <c r="L177">
        <v>0.243425</v>
      </c>
      <c r="M177">
        <v>0.20714299999999999</v>
      </c>
      <c r="P177">
        <v>-0.53828299999999996</v>
      </c>
      <c r="Q177">
        <v>1.2397</v>
      </c>
      <c r="R177">
        <v>1.2259500000000001</v>
      </c>
      <c r="Y177">
        <v>1.4597500000000001</v>
      </c>
      <c r="Z177">
        <v>0.43850600000000001</v>
      </c>
      <c r="AC177">
        <v>1.81521</v>
      </c>
      <c r="AD177">
        <v>1.27536</v>
      </c>
      <c r="AE177">
        <v>1.50146</v>
      </c>
      <c r="AF177">
        <v>0.175812</v>
      </c>
      <c r="AG177">
        <v>-0.20979500000000001</v>
      </c>
      <c r="AL177">
        <v>-0.87665199999999999</v>
      </c>
      <c r="AN177">
        <v>10</v>
      </c>
      <c r="AO177">
        <v>1174.5</v>
      </c>
      <c r="AP177">
        <v>7.9383999999999998E-13</v>
      </c>
      <c r="AQ177">
        <v>198.62</v>
      </c>
      <c r="AR177">
        <v>706780000</v>
      </c>
      <c r="AS177">
        <v>238880000</v>
      </c>
      <c r="AT177">
        <v>467900000</v>
      </c>
      <c r="AU177">
        <v>20</v>
      </c>
      <c r="AV177" t="s">
        <v>793</v>
      </c>
      <c r="AW177" s="6">
        <f t="shared" si="6"/>
        <v>6</v>
      </c>
      <c r="AX177">
        <f t="shared" si="7"/>
        <v>0</v>
      </c>
      <c r="AY177">
        <f t="shared" si="8"/>
        <v>6</v>
      </c>
    </row>
    <row r="178" spans="1:51" x14ac:dyDescent="0.3">
      <c r="A178" t="s">
        <v>267</v>
      </c>
      <c r="B178" t="s">
        <v>268</v>
      </c>
      <c r="C178" t="s">
        <v>795</v>
      </c>
      <c r="D178">
        <v>1.4966699999999999</v>
      </c>
      <c r="E178">
        <v>0.95761799999999997</v>
      </c>
      <c r="F178">
        <v>0.188781</v>
      </c>
      <c r="G178">
        <v>0.31173600000000001</v>
      </c>
      <c r="H178">
        <v>0.60141100000000003</v>
      </c>
      <c r="I178">
        <v>0.30672899999999997</v>
      </c>
      <c r="J178">
        <v>-8.8300699999999996E-2</v>
      </c>
      <c r="K178">
        <v>0.217727</v>
      </c>
      <c r="L178">
        <v>0.124593</v>
      </c>
      <c r="M178">
        <v>0.45249</v>
      </c>
      <c r="N178">
        <v>0.92713800000000002</v>
      </c>
      <c r="O178">
        <v>0.68059400000000003</v>
      </c>
      <c r="P178">
        <v>0.52787099999999998</v>
      </c>
      <c r="Q178">
        <v>0.14730699999999999</v>
      </c>
      <c r="R178">
        <v>-0.52130799999999999</v>
      </c>
      <c r="S178">
        <v>-1.70642</v>
      </c>
      <c r="T178">
        <v>-0.17527300000000001</v>
      </c>
      <c r="U178">
        <v>0.68903099999999995</v>
      </c>
      <c r="V178">
        <v>0.171207</v>
      </c>
      <c r="W178">
        <v>1.14893</v>
      </c>
      <c r="X178">
        <v>-1.1116600000000001</v>
      </c>
      <c r="Y178">
        <v>0.23646200000000001</v>
      </c>
      <c r="Z178">
        <v>0.371838</v>
      </c>
      <c r="AA178">
        <v>0.37906600000000001</v>
      </c>
      <c r="AB178">
        <v>0.197991</v>
      </c>
      <c r="AC178">
        <v>0.45143499999999998</v>
      </c>
      <c r="AD178">
        <v>0.53346400000000005</v>
      </c>
      <c r="AE178">
        <v>0.16838500000000001</v>
      </c>
      <c r="AF178">
        <v>0.245252</v>
      </c>
      <c r="AG178">
        <v>0.170822</v>
      </c>
      <c r="AH178">
        <v>-0.202323</v>
      </c>
      <c r="AI178">
        <v>-0.30340099999999998</v>
      </c>
      <c r="AJ178">
        <v>0.54210899999999995</v>
      </c>
      <c r="AK178">
        <v>-8.5879399999999995E-2</v>
      </c>
      <c r="AL178">
        <v>0.140124</v>
      </c>
      <c r="AM178">
        <v>0.53446000000000005</v>
      </c>
      <c r="AN178">
        <v>9</v>
      </c>
      <c r="AO178">
        <v>943.53399999999999</v>
      </c>
      <c r="AP178">
        <v>8.8565000000000003E-5</v>
      </c>
      <c r="AQ178">
        <v>144.38</v>
      </c>
      <c r="AR178">
        <v>20667000000</v>
      </c>
      <c r="AS178">
        <v>8605500000</v>
      </c>
      <c r="AT178">
        <v>12061000000</v>
      </c>
      <c r="AU178">
        <v>129</v>
      </c>
      <c r="AV178" t="s">
        <v>271</v>
      </c>
      <c r="AW178" s="6">
        <f t="shared" si="6"/>
        <v>2</v>
      </c>
      <c r="AX178">
        <f t="shared" si="7"/>
        <v>2</v>
      </c>
      <c r="AY178">
        <f t="shared" si="8"/>
        <v>4</v>
      </c>
    </row>
    <row r="179" spans="1:51" x14ac:dyDescent="0.3">
      <c r="A179" t="s">
        <v>267</v>
      </c>
      <c r="B179" t="s">
        <v>268</v>
      </c>
      <c r="C179" t="s">
        <v>269</v>
      </c>
      <c r="D179">
        <v>1.48594</v>
      </c>
      <c r="E179">
        <v>0.76570400000000005</v>
      </c>
      <c r="F179">
        <v>0.35794599999999999</v>
      </c>
      <c r="G179">
        <v>0.68903099999999995</v>
      </c>
      <c r="H179">
        <v>0.55247500000000005</v>
      </c>
      <c r="I179">
        <v>0.43007099999999998</v>
      </c>
      <c r="J179">
        <v>0.51318699999999995</v>
      </c>
      <c r="K179">
        <v>0.71360800000000002</v>
      </c>
      <c r="L179">
        <v>0.337426</v>
      </c>
      <c r="M179">
        <v>-9.5172900000000005E-2</v>
      </c>
      <c r="N179">
        <v>1.5165200000000001</v>
      </c>
      <c r="O179">
        <v>0.76553499999999997</v>
      </c>
      <c r="P179">
        <v>0.46759200000000001</v>
      </c>
      <c r="Q179">
        <v>0.48295199999999999</v>
      </c>
      <c r="R179">
        <v>1.2142500000000001</v>
      </c>
      <c r="S179">
        <v>1.3000100000000001</v>
      </c>
      <c r="T179">
        <v>0.73976200000000003</v>
      </c>
      <c r="U179">
        <v>0.406754</v>
      </c>
      <c r="V179">
        <v>0.28095599999999998</v>
      </c>
      <c r="W179">
        <v>0.686971</v>
      </c>
      <c r="X179">
        <v>-0.55694500000000002</v>
      </c>
      <c r="Y179">
        <v>0.54725199999999996</v>
      </c>
      <c r="Z179">
        <v>0.70655299999999999</v>
      </c>
      <c r="AA179">
        <v>0.64450200000000002</v>
      </c>
      <c r="AB179">
        <v>-2.2523199999999999E-3</v>
      </c>
      <c r="AC179">
        <v>0.83309200000000005</v>
      </c>
      <c r="AD179">
        <v>0.58515499999999998</v>
      </c>
      <c r="AE179">
        <v>0.39066800000000002</v>
      </c>
      <c r="AF179">
        <v>0.56364599999999998</v>
      </c>
      <c r="AG179">
        <v>0.54962</v>
      </c>
      <c r="AH179">
        <v>-0.103379</v>
      </c>
      <c r="AI179">
        <v>-0.49319499999999999</v>
      </c>
      <c r="AJ179">
        <v>0.64136099999999996</v>
      </c>
      <c r="AK179">
        <v>0.30824400000000002</v>
      </c>
      <c r="AL179">
        <v>0.56306</v>
      </c>
      <c r="AM179">
        <v>0.97768299999999997</v>
      </c>
      <c r="AN179">
        <v>12</v>
      </c>
      <c r="AO179">
        <v>1275.54</v>
      </c>
      <c r="AP179">
        <v>4.2519999999999999E-47</v>
      </c>
      <c r="AQ179">
        <v>222.42</v>
      </c>
      <c r="AR179">
        <v>13473000000</v>
      </c>
      <c r="AS179">
        <v>5515600000</v>
      </c>
      <c r="AT179">
        <v>7957700000</v>
      </c>
      <c r="AU179">
        <v>302</v>
      </c>
      <c r="AV179" t="s">
        <v>271</v>
      </c>
      <c r="AW179" s="6">
        <f t="shared" si="6"/>
        <v>4</v>
      </c>
      <c r="AX179">
        <f t="shared" si="7"/>
        <v>0</v>
      </c>
      <c r="AY179">
        <f t="shared" si="8"/>
        <v>4</v>
      </c>
    </row>
    <row r="180" spans="1:51" x14ac:dyDescent="0.3">
      <c r="A180" t="s">
        <v>272</v>
      </c>
      <c r="B180" t="s">
        <v>273</v>
      </c>
      <c r="C180" t="s">
        <v>274</v>
      </c>
      <c r="AC180">
        <v>-0.55230400000000002</v>
      </c>
      <c r="AN180">
        <v>16</v>
      </c>
      <c r="AO180">
        <v>1633.75</v>
      </c>
      <c r="AP180">
        <v>1.1198E-3</v>
      </c>
      <c r="AQ180">
        <v>56.204999999999998</v>
      </c>
      <c r="AR180">
        <v>13034000</v>
      </c>
      <c r="AS180">
        <v>9138500</v>
      </c>
      <c r="AT180">
        <v>3895800</v>
      </c>
      <c r="AU180">
        <v>1</v>
      </c>
      <c r="AV180" t="s">
        <v>276</v>
      </c>
      <c r="AW180" s="6">
        <f t="shared" si="6"/>
        <v>0</v>
      </c>
      <c r="AX180">
        <f t="shared" si="7"/>
        <v>0</v>
      </c>
      <c r="AY180">
        <f t="shared" si="8"/>
        <v>0</v>
      </c>
    </row>
    <row r="181" spans="1:51" x14ac:dyDescent="0.3">
      <c r="A181" t="s">
        <v>272</v>
      </c>
      <c r="B181" t="s">
        <v>273</v>
      </c>
      <c r="C181" t="s">
        <v>796</v>
      </c>
      <c r="M181">
        <v>3.9559499999999997E-2</v>
      </c>
      <c r="O181">
        <v>7.2111500000000004E-4</v>
      </c>
      <c r="AG181">
        <v>-4.0051799999999999E-2</v>
      </c>
      <c r="AL181">
        <v>8.9769399999999999E-2</v>
      </c>
      <c r="AN181">
        <v>8</v>
      </c>
      <c r="AO181">
        <v>876.471</v>
      </c>
      <c r="AP181">
        <v>1.0408000000000001E-2</v>
      </c>
      <c r="AQ181">
        <v>82.715999999999994</v>
      </c>
      <c r="AR181">
        <v>94849000</v>
      </c>
      <c r="AS181">
        <v>47328000</v>
      </c>
      <c r="AT181">
        <v>47521000</v>
      </c>
      <c r="AU181">
        <v>6</v>
      </c>
      <c r="AV181" t="s">
        <v>276</v>
      </c>
      <c r="AW181" s="6">
        <f t="shared" si="6"/>
        <v>0</v>
      </c>
      <c r="AX181">
        <f t="shared" si="7"/>
        <v>0</v>
      </c>
      <c r="AY181">
        <f t="shared" si="8"/>
        <v>0</v>
      </c>
    </row>
    <row r="182" spans="1:51" x14ac:dyDescent="0.3">
      <c r="A182" t="s">
        <v>1039</v>
      </c>
      <c r="B182" t="s">
        <v>797</v>
      </c>
      <c r="C182" t="s">
        <v>798</v>
      </c>
      <c r="K182">
        <v>4.3764400000000002E-2</v>
      </c>
      <c r="N182">
        <v>0.23020299999999999</v>
      </c>
      <c r="Y182">
        <v>0.28107500000000002</v>
      </c>
      <c r="AC182">
        <v>7.0114599999999999E-2</v>
      </c>
      <c r="AD182">
        <v>0.41305199999999997</v>
      </c>
      <c r="AG182">
        <v>-0.42443599999999998</v>
      </c>
      <c r="AI182">
        <v>1.08284</v>
      </c>
      <c r="AK182">
        <v>0.93704299999999996</v>
      </c>
      <c r="AN182">
        <v>7</v>
      </c>
      <c r="AO182">
        <v>1003.43</v>
      </c>
      <c r="AP182">
        <v>3.0955E-2</v>
      </c>
      <c r="AQ182">
        <v>83.801000000000002</v>
      </c>
      <c r="AR182">
        <v>219770000</v>
      </c>
      <c r="AS182">
        <v>94732000</v>
      </c>
      <c r="AT182">
        <v>125040000</v>
      </c>
      <c r="AU182">
        <v>10</v>
      </c>
      <c r="AV182" t="s">
        <v>799</v>
      </c>
      <c r="AW182" s="6">
        <f t="shared" si="6"/>
        <v>1</v>
      </c>
      <c r="AX182">
        <f t="shared" si="7"/>
        <v>0</v>
      </c>
      <c r="AY182">
        <f t="shared" si="8"/>
        <v>1</v>
      </c>
    </row>
    <row r="183" spans="1:51" x14ac:dyDescent="0.3">
      <c r="A183" t="s">
        <v>1040</v>
      </c>
      <c r="B183" t="s">
        <v>800</v>
      </c>
      <c r="C183" t="s">
        <v>801</v>
      </c>
      <c r="F183">
        <v>1.59975</v>
      </c>
      <c r="I183">
        <v>0.47082299999999999</v>
      </c>
      <c r="AA183">
        <v>-0.66570600000000002</v>
      </c>
      <c r="AB183">
        <v>-0.57714299999999996</v>
      </c>
      <c r="AC183">
        <v>0.77264600000000005</v>
      </c>
      <c r="AN183">
        <v>9</v>
      </c>
      <c r="AO183">
        <v>1148.6199999999999</v>
      </c>
      <c r="AP183">
        <v>1.9832000000000001E-3</v>
      </c>
      <c r="AQ183">
        <v>70.908000000000001</v>
      </c>
      <c r="AR183">
        <v>92180000</v>
      </c>
      <c r="AS183">
        <v>52331000</v>
      </c>
      <c r="AT183">
        <v>39850000</v>
      </c>
      <c r="AU183">
        <v>7</v>
      </c>
      <c r="AV183" t="s">
        <v>802</v>
      </c>
      <c r="AW183" s="6">
        <f t="shared" si="6"/>
        <v>1</v>
      </c>
      <c r="AX183">
        <f t="shared" si="7"/>
        <v>0</v>
      </c>
      <c r="AY183">
        <f t="shared" si="8"/>
        <v>1</v>
      </c>
    </row>
    <row r="184" spans="1:51" x14ac:dyDescent="0.3">
      <c r="A184" t="s">
        <v>277</v>
      </c>
      <c r="B184" t="s">
        <v>278</v>
      </c>
      <c r="C184" t="s">
        <v>279</v>
      </c>
      <c r="D184">
        <v>-4.4800000000000004</v>
      </c>
      <c r="E184">
        <v>-1.4815700000000001</v>
      </c>
      <c r="F184">
        <v>-0.98816099999999996</v>
      </c>
      <c r="H184">
        <v>-1.7185699999999999</v>
      </c>
      <c r="L184">
        <v>-2.4102700000000001</v>
      </c>
      <c r="N184">
        <v>-2.0684200000000001</v>
      </c>
      <c r="O184">
        <v>-1.14009</v>
      </c>
      <c r="W184">
        <v>-1.2067600000000001</v>
      </c>
      <c r="X184">
        <v>-4.5553400000000002</v>
      </c>
      <c r="Y184">
        <v>-1.92692</v>
      </c>
      <c r="AA184">
        <v>-3.6139600000000001</v>
      </c>
      <c r="AB184">
        <v>-1.1918500000000001</v>
      </c>
      <c r="AC184">
        <v>-1.5095499999999999</v>
      </c>
      <c r="AD184">
        <v>-0.992977</v>
      </c>
      <c r="AE184">
        <v>-2.3105000000000002</v>
      </c>
      <c r="AG184">
        <v>-0.84212799999999999</v>
      </c>
      <c r="AH184">
        <v>-2.2323599999999999</v>
      </c>
      <c r="AJ184">
        <v>-2.2124999999999999</v>
      </c>
      <c r="AK184">
        <v>-3.0428700000000002</v>
      </c>
      <c r="AL184">
        <v>-3.3170299999999999</v>
      </c>
      <c r="AM184">
        <v>-3.2134399999999999</v>
      </c>
      <c r="AN184">
        <v>9</v>
      </c>
      <c r="AO184">
        <v>1019.57</v>
      </c>
      <c r="AP184">
        <v>3.8839000000000001E-4</v>
      </c>
      <c r="AQ184">
        <v>127.56</v>
      </c>
      <c r="AR184">
        <v>3675400000</v>
      </c>
      <c r="AS184">
        <v>2878600000</v>
      </c>
      <c r="AT184">
        <v>796790000</v>
      </c>
      <c r="AU184">
        <v>45</v>
      </c>
      <c r="AV184" t="s">
        <v>281</v>
      </c>
      <c r="AW184" s="6">
        <f t="shared" si="6"/>
        <v>0</v>
      </c>
      <c r="AX184">
        <f t="shared" si="7"/>
        <v>18</v>
      </c>
      <c r="AY184">
        <f t="shared" si="8"/>
        <v>18</v>
      </c>
    </row>
    <row r="185" spans="1:51" x14ac:dyDescent="0.3">
      <c r="A185" t="s">
        <v>1041</v>
      </c>
      <c r="B185" t="s">
        <v>803</v>
      </c>
      <c r="C185" t="s">
        <v>804</v>
      </c>
      <c r="F185">
        <v>-0.21712200000000001</v>
      </c>
      <c r="I185">
        <v>-0.59120099999999998</v>
      </c>
      <c r="L185">
        <v>2.7282500000000001</v>
      </c>
      <c r="M185">
        <v>-3.1985299999999999</v>
      </c>
      <c r="N185">
        <v>-0.95556399999999997</v>
      </c>
      <c r="O185">
        <v>-0.51876299999999997</v>
      </c>
      <c r="AE185">
        <v>-1.87673</v>
      </c>
      <c r="AN185">
        <v>7</v>
      </c>
      <c r="AO185">
        <v>971.46</v>
      </c>
      <c r="AP185">
        <v>1.1413E-2</v>
      </c>
      <c r="AQ185">
        <v>142.79</v>
      </c>
      <c r="AR185">
        <v>863070000</v>
      </c>
      <c r="AS185">
        <v>532000000</v>
      </c>
      <c r="AT185">
        <v>331070000</v>
      </c>
      <c r="AU185">
        <v>7</v>
      </c>
      <c r="AV185" t="s">
        <v>805</v>
      </c>
      <c r="AW185" s="6">
        <f t="shared" si="6"/>
        <v>1</v>
      </c>
      <c r="AX185">
        <f t="shared" si="7"/>
        <v>2</v>
      </c>
      <c r="AY185">
        <f t="shared" si="8"/>
        <v>3</v>
      </c>
    </row>
    <row r="186" spans="1:51" x14ac:dyDescent="0.3">
      <c r="A186" t="s">
        <v>282</v>
      </c>
      <c r="B186" t="s">
        <v>283</v>
      </c>
      <c r="C186" t="s">
        <v>284</v>
      </c>
      <c r="E186">
        <v>-7.1951499999999999</v>
      </c>
      <c r="I186">
        <v>-1.69278</v>
      </c>
      <c r="K186">
        <v>-4.7162600000000001</v>
      </c>
      <c r="M186">
        <v>-0.127967</v>
      </c>
      <c r="S186">
        <v>-0.29748400000000003</v>
      </c>
      <c r="U186">
        <v>-4.34755</v>
      </c>
      <c r="W186">
        <v>-7.14581</v>
      </c>
      <c r="Y186">
        <v>3.8576600000000003E-2</v>
      </c>
      <c r="Z186">
        <v>-4.94062</v>
      </c>
      <c r="AA186">
        <v>-3.34775</v>
      </c>
      <c r="AI186">
        <v>-3.18207</v>
      </c>
      <c r="AM186">
        <v>-6.5281599999999997</v>
      </c>
      <c r="AN186">
        <v>7</v>
      </c>
      <c r="AO186">
        <v>744.41300000000001</v>
      </c>
      <c r="AP186">
        <v>1.5011999999999999E-2</v>
      </c>
      <c r="AQ186">
        <v>94.668999999999997</v>
      </c>
      <c r="AR186">
        <v>574520000</v>
      </c>
      <c r="AS186">
        <v>443750000</v>
      </c>
      <c r="AT186">
        <v>130760000</v>
      </c>
      <c r="AU186">
        <v>14</v>
      </c>
      <c r="AV186" t="s">
        <v>286</v>
      </c>
      <c r="AW186" s="6">
        <f t="shared" si="6"/>
        <v>0</v>
      </c>
      <c r="AX186">
        <f t="shared" si="7"/>
        <v>9</v>
      </c>
      <c r="AY186">
        <f t="shared" si="8"/>
        <v>9</v>
      </c>
    </row>
    <row r="187" spans="1:51" x14ac:dyDescent="0.3">
      <c r="A187" t="s">
        <v>282</v>
      </c>
      <c r="B187" t="s">
        <v>283</v>
      </c>
      <c r="C187" t="s">
        <v>287</v>
      </c>
      <c r="K187">
        <v>-2.4128799999999999</v>
      </c>
      <c r="N187">
        <v>-3.3326699999999998</v>
      </c>
      <c r="AA187">
        <v>-2.7024699999999999</v>
      </c>
      <c r="AN187">
        <v>12</v>
      </c>
      <c r="AO187">
        <v>1537.78</v>
      </c>
      <c r="AP187">
        <v>1.5296000000000001E-3</v>
      </c>
      <c r="AQ187">
        <v>73.984999999999999</v>
      </c>
      <c r="AR187">
        <v>33549000</v>
      </c>
      <c r="AS187">
        <v>28445000</v>
      </c>
      <c r="AT187">
        <v>5103600</v>
      </c>
      <c r="AU187">
        <v>3</v>
      </c>
      <c r="AV187" t="s">
        <v>286</v>
      </c>
      <c r="AW187" s="6">
        <f t="shared" si="6"/>
        <v>0</v>
      </c>
      <c r="AX187">
        <f t="shared" si="7"/>
        <v>3</v>
      </c>
      <c r="AY187">
        <f t="shared" si="8"/>
        <v>3</v>
      </c>
    </row>
    <row r="188" spans="1:51" x14ac:dyDescent="0.3">
      <c r="A188" t="s">
        <v>289</v>
      </c>
      <c r="B188" t="s">
        <v>290</v>
      </c>
      <c r="C188" t="s">
        <v>291</v>
      </c>
      <c r="D188">
        <v>-0.50746000000000002</v>
      </c>
      <c r="E188">
        <v>1.5524800000000001</v>
      </c>
      <c r="F188">
        <v>0.245861</v>
      </c>
      <c r="G188">
        <v>0.36311500000000002</v>
      </c>
      <c r="H188">
        <v>1.37829</v>
      </c>
      <c r="I188">
        <v>0.20150799999999999</v>
      </c>
      <c r="J188">
        <v>1.3169</v>
      </c>
      <c r="K188">
        <v>0.37161499999999997</v>
      </c>
      <c r="L188">
        <v>1.53017</v>
      </c>
      <c r="M188">
        <v>0.73829199999999995</v>
      </c>
      <c r="N188">
        <v>0.81253900000000001</v>
      </c>
      <c r="O188">
        <v>-0.22048000000000001</v>
      </c>
      <c r="P188">
        <v>0.60007900000000003</v>
      </c>
      <c r="Q188">
        <v>-0.52097599999999999</v>
      </c>
      <c r="R188">
        <v>2.3443200000000002</v>
      </c>
      <c r="S188">
        <v>1.19346</v>
      </c>
      <c r="T188">
        <v>0.93183400000000005</v>
      </c>
      <c r="U188">
        <v>1.6624300000000001</v>
      </c>
      <c r="W188">
        <v>1.3802300000000001</v>
      </c>
      <c r="X188">
        <v>0.39944499999999999</v>
      </c>
      <c r="Y188">
        <v>-0.59933099999999995</v>
      </c>
      <c r="Z188">
        <v>0.216113</v>
      </c>
      <c r="AA188">
        <v>-0.65833299999999995</v>
      </c>
      <c r="AB188">
        <v>-0.73497100000000004</v>
      </c>
      <c r="AD188">
        <v>1.3679300000000001</v>
      </c>
      <c r="AE188">
        <v>-1.3315900000000001</v>
      </c>
      <c r="AF188">
        <v>1.0563100000000001</v>
      </c>
      <c r="AG188">
        <v>-0.27944099999999999</v>
      </c>
      <c r="AH188">
        <v>0.30205599999999999</v>
      </c>
      <c r="AI188">
        <v>0.40969</v>
      </c>
      <c r="AJ188">
        <v>-0.50338400000000005</v>
      </c>
      <c r="AK188">
        <v>0.34130300000000002</v>
      </c>
      <c r="AL188">
        <v>-1.1968700000000001</v>
      </c>
      <c r="AM188">
        <v>-0.21638399999999999</v>
      </c>
      <c r="AN188">
        <v>11</v>
      </c>
      <c r="AO188">
        <v>1071.53</v>
      </c>
      <c r="AP188">
        <v>1.3443E-6</v>
      </c>
      <c r="AQ188">
        <v>120.87</v>
      </c>
      <c r="AR188">
        <v>13337000000</v>
      </c>
      <c r="AS188">
        <v>6229400000</v>
      </c>
      <c r="AT188">
        <v>7107200000</v>
      </c>
      <c r="AU188">
        <v>123</v>
      </c>
      <c r="AV188" t="s">
        <v>293</v>
      </c>
      <c r="AW188" s="6">
        <f t="shared" si="6"/>
        <v>10</v>
      </c>
      <c r="AX188">
        <f t="shared" si="7"/>
        <v>2</v>
      </c>
      <c r="AY188">
        <f t="shared" si="8"/>
        <v>12</v>
      </c>
    </row>
    <row r="189" spans="1:51" x14ac:dyDescent="0.3">
      <c r="A189" t="s">
        <v>289</v>
      </c>
      <c r="B189" t="s">
        <v>290</v>
      </c>
      <c r="C189" t="s">
        <v>294</v>
      </c>
      <c r="E189">
        <v>2.33019</v>
      </c>
      <c r="F189">
        <v>0.179893</v>
      </c>
      <c r="G189">
        <v>0.85686600000000002</v>
      </c>
      <c r="H189">
        <v>2.3566799999999999</v>
      </c>
      <c r="I189">
        <v>0.128557</v>
      </c>
      <c r="J189">
        <v>3.0203600000000002</v>
      </c>
      <c r="K189">
        <v>1.0689500000000001</v>
      </c>
      <c r="L189">
        <v>2.41743</v>
      </c>
      <c r="M189">
        <v>1.2408600000000001</v>
      </c>
      <c r="N189">
        <v>4.2151399999999999</v>
      </c>
      <c r="O189">
        <v>0.36614000000000002</v>
      </c>
      <c r="P189">
        <v>0.62891399999999997</v>
      </c>
      <c r="Q189">
        <v>1.4055</v>
      </c>
      <c r="R189">
        <v>2.04548</v>
      </c>
      <c r="S189">
        <v>2.0476800000000002</v>
      </c>
      <c r="T189">
        <v>3.7424400000000002</v>
      </c>
      <c r="U189">
        <v>4.14649</v>
      </c>
      <c r="V189">
        <v>3.9206699999999999</v>
      </c>
      <c r="W189">
        <v>3.6506500000000002</v>
      </c>
      <c r="Y189">
        <v>0.84060400000000002</v>
      </c>
      <c r="Z189">
        <v>0.47601900000000003</v>
      </c>
      <c r="AA189">
        <v>3.5688800000000001</v>
      </c>
      <c r="AB189">
        <v>0.42255599999999999</v>
      </c>
      <c r="AC189">
        <v>-0.61458000000000002</v>
      </c>
      <c r="AD189">
        <v>2.5940699999999999</v>
      </c>
      <c r="AE189">
        <v>1.37568</v>
      </c>
      <c r="AF189">
        <v>2.14662</v>
      </c>
      <c r="AG189">
        <v>-0.42680000000000001</v>
      </c>
      <c r="AH189">
        <v>0.82741299999999995</v>
      </c>
      <c r="AI189">
        <v>2.5412699999999999</v>
      </c>
      <c r="AJ189">
        <v>0.496002</v>
      </c>
      <c r="AK189">
        <v>3.3409900000000001</v>
      </c>
      <c r="AL189">
        <v>0.229711</v>
      </c>
      <c r="AM189">
        <v>1.05436</v>
      </c>
      <c r="AN189">
        <v>12</v>
      </c>
      <c r="AO189">
        <v>1227.6400000000001</v>
      </c>
      <c r="AP189">
        <v>8.3498999999999999E-9</v>
      </c>
      <c r="AQ189">
        <v>191.16</v>
      </c>
      <c r="AR189">
        <v>27365000000</v>
      </c>
      <c r="AS189">
        <v>11111000000</v>
      </c>
      <c r="AT189">
        <v>16254000000</v>
      </c>
      <c r="AU189">
        <v>254</v>
      </c>
      <c r="AV189" t="s">
        <v>293</v>
      </c>
      <c r="AW189" s="6">
        <f t="shared" si="6"/>
        <v>21</v>
      </c>
      <c r="AX189">
        <f t="shared" si="7"/>
        <v>0</v>
      </c>
      <c r="AY189">
        <f t="shared" si="8"/>
        <v>21</v>
      </c>
    </row>
    <row r="190" spans="1:51" x14ac:dyDescent="0.3">
      <c r="A190" t="s">
        <v>289</v>
      </c>
      <c r="B190" t="s">
        <v>290</v>
      </c>
      <c r="C190" t="s">
        <v>806</v>
      </c>
      <c r="E190">
        <v>2.9744899999999999</v>
      </c>
      <c r="G190">
        <v>0.69242700000000001</v>
      </c>
      <c r="J190">
        <v>-0.38206200000000001</v>
      </c>
      <c r="L190">
        <v>-0.45816800000000002</v>
      </c>
      <c r="M190">
        <v>0.11703</v>
      </c>
      <c r="O190">
        <v>0.23094100000000001</v>
      </c>
      <c r="P190">
        <v>0.683562</v>
      </c>
      <c r="R190">
        <v>-2.3287200000000001</v>
      </c>
      <c r="X190">
        <v>-0.95578799999999997</v>
      </c>
      <c r="Y190">
        <v>0.83017399999999997</v>
      </c>
      <c r="Z190">
        <v>-1.30793</v>
      </c>
      <c r="AB190">
        <v>0.36837700000000001</v>
      </c>
      <c r="AC190">
        <v>-0.56892299999999996</v>
      </c>
      <c r="AF190">
        <v>2.0196000000000001</v>
      </c>
      <c r="AG190">
        <v>-0.279476</v>
      </c>
      <c r="AH190">
        <v>0.57521599999999995</v>
      </c>
      <c r="AJ190">
        <v>1.2001299999999999</v>
      </c>
      <c r="AK190">
        <v>2.9102100000000002</v>
      </c>
      <c r="AL190">
        <v>6.91523E-2</v>
      </c>
      <c r="AM190">
        <v>0.54537500000000005</v>
      </c>
      <c r="AN190">
        <v>8</v>
      </c>
      <c r="AO190">
        <v>938.49699999999996</v>
      </c>
      <c r="AP190">
        <v>5.8891999999999998E-3</v>
      </c>
      <c r="AQ190">
        <v>130</v>
      </c>
      <c r="AR190">
        <v>2663400000</v>
      </c>
      <c r="AS190">
        <v>1422400000</v>
      </c>
      <c r="AT190">
        <v>1240900000</v>
      </c>
      <c r="AU190">
        <v>48</v>
      </c>
      <c r="AV190" t="s">
        <v>293</v>
      </c>
      <c r="AW190" s="6">
        <f t="shared" si="6"/>
        <v>4</v>
      </c>
      <c r="AX190">
        <f t="shared" si="7"/>
        <v>2</v>
      </c>
      <c r="AY190">
        <f t="shared" si="8"/>
        <v>6</v>
      </c>
    </row>
    <row r="191" spans="1:51" x14ac:dyDescent="0.3">
      <c r="A191" t="s">
        <v>289</v>
      </c>
      <c r="B191" t="s">
        <v>290</v>
      </c>
      <c r="C191" t="s">
        <v>295</v>
      </c>
      <c r="D191">
        <v>1.7827</v>
      </c>
      <c r="E191">
        <v>2.4030999999999998</v>
      </c>
      <c r="F191">
        <v>0.57792399999999999</v>
      </c>
      <c r="G191">
        <v>0.88048999999999999</v>
      </c>
      <c r="H191">
        <v>1.5194399999999999</v>
      </c>
      <c r="I191">
        <v>0.32561699999999999</v>
      </c>
      <c r="J191">
        <v>2.5955499999999998</v>
      </c>
      <c r="K191">
        <v>0.62993900000000003</v>
      </c>
      <c r="L191">
        <v>1.8529599999999999</v>
      </c>
      <c r="M191">
        <v>0.87695900000000004</v>
      </c>
      <c r="N191">
        <v>1.4981</v>
      </c>
      <c r="O191">
        <v>0.43712099999999998</v>
      </c>
      <c r="P191">
        <v>0.80686000000000002</v>
      </c>
      <c r="Q191">
        <v>0.37917699999999999</v>
      </c>
      <c r="R191">
        <v>2.8955899999999999</v>
      </c>
      <c r="S191">
        <v>2.8123100000000001</v>
      </c>
      <c r="T191">
        <v>2.3012700000000001</v>
      </c>
      <c r="U191">
        <v>2.6694800000000001</v>
      </c>
      <c r="V191">
        <v>2.2674799999999999</v>
      </c>
      <c r="W191">
        <v>2.57369</v>
      </c>
      <c r="X191">
        <v>-0.51148499999999997</v>
      </c>
      <c r="Y191">
        <v>0.27214300000000002</v>
      </c>
      <c r="Z191">
        <v>1.8576600000000001</v>
      </c>
      <c r="AA191">
        <v>2.2248399999999999</v>
      </c>
      <c r="AB191">
        <v>-3.2728100000000003E-2</v>
      </c>
      <c r="AC191">
        <v>0.21263199999999999</v>
      </c>
      <c r="AD191">
        <v>1.6617999999999999</v>
      </c>
      <c r="AE191">
        <v>2.3119399999999999</v>
      </c>
      <c r="AF191">
        <v>1.31162</v>
      </c>
      <c r="AG191">
        <v>-0.29010999999999998</v>
      </c>
      <c r="AH191">
        <v>0.30824400000000002</v>
      </c>
      <c r="AI191">
        <v>1.62747</v>
      </c>
      <c r="AJ191">
        <v>0.37128</v>
      </c>
      <c r="AK191">
        <v>0.45680599999999999</v>
      </c>
      <c r="AL191">
        <v>-0.70813700000000002</v>
      </c>
      <c r="AM191">
        <v>0.116365</v>
      </c>
      <c r="AN191">
        <v>22</v>
      </c>
      <c r="AO191">
        <v>2162.06</v>
      </c>
      <c r="AP191">
        <v>9.4966000000000007E-149</v>
      </c>
      <c r="AQ191">
        <v>279.19</v>
      </c>
      <c r="AR191">
        <v>38323000000</v>
      </c>
      <c r="AS191">
        <v>14757000000</v>
      </c>
      <c r="AT191">
        <v>23566000000</v>
      </c>
      <c r="AU191">
        <v>506</v>
      </c>
      <c r="AV191" t="s">
        <v>293</v>
      </c>
      <c r="AW191" s="6">
        <f t="shared" si="6"/>
        <v>18</v>
      </c>
      <c r="AX191">
        <f t="shared" si="7"/>
        <v>0</v>
      </c>
      <c r="AY191">
        <f t="shared" si="8"/>
        <v>18</v>
      </c>
    </row>
    <row r="192" spans="1:51" x14ac:dyDescent="0.3">
      <c r="A192" t="s">
        <v>807</v>
      </c>
      <c r="B192" t="s">
        <v>808</v>
      </c>
      <c r="C192" t="s">
        <v>809</v>
      </c>
      <c r="E192">
        <v>0.24549599999999999</v>
      </c>
      <c r="F192">
        <v>0.90118500000000001</v>
      </c>
      <c r="I192">
        <v>-0.62974600000000003</v>
      </c>
      <c r="K192">
        <v>0.87978400000000001</v>
      </c>
      <c r="L192">
        <v>2.4505600000000001E-3</v>
      </c>
      <c r="M192">
        <v>-0.20122799999999999</v>
      </c>
      <c r="N192">
        <v>0.45964100000000002</v>
      </c>
      <c r="O192">
        <v>-0.26565699999999998</v>
      </c>
      <c r="P192">
        <v>0.303927</v>
      </c>
      <c r="Y192">
        <v>-0.89228499999999999</v>
      </c>
      <c r="AA192">
        <v>-2.3980600000000001</v>
      </c>
      <c r="AC192">
        <v>-0.17205100000000001</v>
      </c>
      <c r="AD192">
        <v>-0.53996</v>
      </c>
      <c r="AE192">
        <v>-1.38741</v>
      </c>
      <c r="AF192">
        <v>1.33016</v>
      </c>
      <c r="AG192">
        <v>0.214249</v>
      </c>
      <c r="AL192">
        <v>-1.0204599999999999</v>
      </c>
      <c r="AM192">
        <v>-0.52232299999999998</v>
      </c>
      <c r="AN192">
        <v>9</v>
      </c>
      <c r="AO192">
        <v>1088.6199999999999</v>
      </c>
      <c r="AP192">
        <v>2.0005000000000001E-3</v>
      </c>
      <c r="AQ192">
        <v>90.656999999999996</v>
      </c>
      <c r="AR192">
        <v>593390000</v>
      </c>
      <c r="AS192">
        <v>302800000</v>
      </c>
      <c r="AT192">
        <v>290600000</v>
      </c>
      <c r="AU192">
        <v>41</v>
      </c>
      <c r="AV192" t="s">
        <v>810</v>
      </c>
      <c r="AW192" s="6">
        <f t="shared" si="6"/>
        <v>1</v>
      </c>
      <c r="AX192">
        <f t="shared" si="7"/>
        <v>3</v>
      </c>
      <c r="AY192">
        <f t="shared" si="8"/>
        <v>4</v>
      </c>
    </row>
    <row r="193" spans="1:51" x14ac:dyDescent="0.3">
      <c r="A193" t="s">
        <v>296</v>
      </c>
      <c r="B193" t="s">
        <v>297</v>
      </c>
      <c r="C193" t="s">
        <v>298</v>
      </c>
      <c r="E193">
        <v>1.12974</v>
      </c>
      <c r="M193">
        <v>-0.362844</v>
      </c>
      <c r="O193">
        <v>0.176706</v>
      </c>
      <c r="P193">
        <v>0.84695500000000001</v>
      </c>
      <c r="X193">
        <v>0.57531200000000005</v>
      </c>
      <c r="Y193">
        <v>0.68158399999999997</v>
      </c>
      <c r="AB193">
        <v>-0.59148400000000001</v>
      </c>
      <c r="AD193">
        <v>0.38901599999999997</v>
      </c>
      <c r="AE193">
        <v>-1.55504</v>
      </c>
      <c r="AH193">
        <v>-0.13825100000000001</v>
      </c>
      <c r="AI193">
        <v>1.07403</v>
      </c>
      <c r="AJ193">
        <v>-6.0096400000000001E-2</v>
      </c>
      <c r="AK193">
        <v>8.0565199999999993E-3</v>
      </c>
      <c r="AM193">
        <v>-0.244839</v>
      </c>
      <c r="AN193">
        <v>8</v>
      </c>
      <c r="AO193">
        <v>1021.5</v>
      </c>
      <c r="AP193">
        <v>2.9369000000000001E-3</v>
      </c>
      <c r="AQ193">
        <v>117.93</v>
      </c>
      <c r="AR193">
        <v>341120000</v>
      </c>
      <c r="AS193">
        <v>158680000</v>
      </c>
      <c r="AT193">
        <v>182440000</v>
      </c>
      <c r="AU193">
        <v>24</v>
      </c>
      <c r="AV193" t="s">
        <v>300</v>
      </c>
      <c r="AW193" s="6">
        <f t="shared" si="6"/>
        <v>2</v>
      </c>
      <c r="AX193">
        <f t="shared" si="7"/>
        <v>1</v>
      </c>
      <c r="AY193">
        <f t="shared" si="8"/>
        <v>3</v>
      </c>
    </row>
    <row r="194" spans="1:51" x14ac:dyDescent="0.3">
      <c r="A194" t="s">
        <v>296</v>
      </c>
      <c r="B194" t="s">
        <v>297</v>
      </c>
      <c r="C194" t="s">
        <v>301</v>
      </c>
      <c r="E194">
        <v>0.83560100000000004</v>
      </c>
      <c r="F194">
        <v>0.18154799999999999</v>
      </c>
      <c r="H194">
        <v>-0.31641999999999998</v>
      </c>
      <c r="I194">
        <v>-0.23266700000000001</v>
      </c>
      <c r="M194">
        <v>0.62236800000000003</v>
      </c>
      <c r="O194">
        <v>0.57036600000000004</v>
      </c>
      <c r="R194">
        <v>0.83341600000000005</v>
      </c>
      <c r="X194">
        <v>0.33913700000000002</v>
      </c>
      <c r="Y194">
        <v>0.235482</v>
      </c>
      <c r="AA194">
        <v>1.0767</v>
      </c>
      <c r="AB194">
        <v>-1.34311</v>
      </c>
      <c r="AC194">
        <v>0.41186</v>
      </c>
      <c r="AD194">
        <v>0.346418</v>
      </c>
      <c r="AE194">
        <v>0.192825</v>
      </c>
      <c r="AF194">
        <v>3.4497399999999998E-2</v>
      </c>
      <c r="AG194">
        <v>-0.447131</v>
      </c>
      <c r="AH194">
        <v>0.41705599999999998</v>
      </c>
      <c r="AJ194">
        <v>-0.158188</v>
      </c>
      <c r="AN194">
        <v>14</v>
      </c>
      <c r="AO194">
        <v>1511.74</v>
      </c>
      <c r="AP194">
        <v>5.3565999999999996E-13</v>
      </c>
      <c r="AQ194">
        <v>113.59</v>
      </c>
      <c r="AR194">
        <v>863010000</v>
      </c>
      <c r="AS194">
        <v>398760000</v>
      </c>
      <c r="AT194">
        <v>464250000</v>
      </c>
      <c r="AU194">
        <v>36</v>
      </c>
      <c r="AV194" t="s">
        <v>300</v>
      </c>
      <c r="AW194" s="6">
        <f t="shared" si="6"/>
        <v>1</v>
      </c>
      <c r="AX194">
        <f t="shared" si="7"/>
        <v>1</v>
      </c>
      <c r="AY194">
        <f t="shared" si="8"/>
        <v>2</v>
      </c>
    </row>
    <row r="195" spans="1:51" x14ac:dyDescent="0.3">
      <c r="A195" t="s">
        <v>296</v>
      </c>
      <c r="B195" t="s">
        <v>297</v>
      </c>
      <c r="C195" t="s">
        <v>302</v>
      </c>
      <c r="F195">
        <v>3.1959799999999997E-2</v>
      </c>
      <c r="H195">
        <v>-0.18839700000000001</v>
      </c>
      <c r="I195">
        <v>7.9019699999999998E-2</v>
      </c>
      <c r="K195">
        <v>0.43744100000000002</v>
      </c>
      <c r="L195">
        <v>1.65127</v>
      </c>
      <c r="O195">
        <v>0.32975500000000002</v>
      </c>
      <c r="P195">
        <v>0.72159099999999998</v>
      </c>
      <c r="Q195">
        <v>0.80496199999999996</v>
      </c>
      <c r="R195">
        <v>2.0202399999999998</v>
      </c>
      <c r="AA195">
        <v>0.55679699999999999</v>
      </c>
      <c r="AC195">
        <v>0.57666700000000004</v>
      </c>
      <c r="AD195">
        <v>0.41543400000000003</v>
      </c>
      <c r="AE195">
        <v>0.58966799999999997</v>
      </c>
      <c r="AF195">
        <v>-0.55734799999999995</v>
      </c>
      <c r="AJ195">
        <v>-4.9889999999999997E-2</v>
      </c>
      <c r="AL195">
        <v>0.89390599999999998</v>
      </c>
      <c r="AN195">
        <v>13</v>
      </c>
      <c r="AO195">
        <v>1386.65</v>
      </c>
      <c r="AP195">
        <v>1.8495E-6</v>
      </c>
      <c r="AQ195">
        <v>98.406000000000006</v>
      </c>
      <c r="AR195">
        <v>337600000</v>
      </c>
      <c r="AS195">
        <v>149910000</v>
      </c>
      <c r="AT195">
        <v>187700000</v>
      </c>
      <c r="AU195">
        <v>21</v>
      </c>
      <c r="AV195" t="s">
        <v>300</v>
      </c>
      <c r="AW195" s="6">
        <f t="shared" ref="AW195:AW258" si="9">COUNTIF(D195:AM195,"&gt;=1")</f>
        <v>2</v>
      </c>
      <c r="AX195">
        <f t="shared" ref="AX195:AX258" si="10">COUNTIF(D195:AM195,"&lt;=-1")</f>
        <v>0</v>
      </c>
      <c r="AY195">
        <f t="shared" ref="AY195:AY258" si="11">SUM(AW195:AX195)</f>
        <v>2</v>
      </c>
    </row>
    <row r="196" spans="1:51" x14ac:dyDescent="0.3">
      <c r="A196" t="s">
        <v>296</v>
      </c>
      <c r="B196" t="s">
        <v>297</v>
      </c>
      <c r="C196" t="s">
        <v>811</v>
      </c>
      <c r="AJ196">
        <v>-1.27823</v>
      </c>
      <c r="AN196">
        <v>10</v>
      </c>
      <c r="AO196">
        <v>1289.6300000000001</v>
      </c>
      <c r="AP196">
        <v>9.8078999999999996E-3</v>
      </c>
      <c r="AQ196">
        <v>63.48</v>
      </c>
      <c r="AR196">
        <v>18112000</v>
      </c>
      <c r="AS196">
        <v>12442000</v>
      </c>
      <c r="AT196">
        <v>5670400</v>
      </c>
      <c r="AU196">
        <v>2</v>
      </c>
      <c r="AV196" t="s">
        <v>300</v>
      </c>
      <c r="AW196" s="6">
        <f t="shared" si="9"/>
        <v>0</v>
      </c>
      <c r="AX196">
        <f t="shared" si="10"/>
        <v>1</v>
      </c>
      <c r="AY196">
        <f t="shared" si="11"/>
        <v>1</v>
      </c>
    </row>
    <row r="197" spans="1:51" x14ac:dyDescent="0.3">
      <c r="A197" t="s">
        <v>296</v>
      </c>
      <c r="B197" t="s">
        <v>297</v>
      </c>
      <c r="C197" t="s">
        <v>303</v>
      </c>
      <c r="D197">
        <v>2.9602499999999998</v>
      </c>
      <c r="E197">
        <v>-7.7589000000000005E-2</v>
      </c>
      <c r="F197">
        <v>-0.51115600000000005</v>
      </c>
      <c r="G197">
        <v>-0.123623</v>
      </c>
      <c r="H197">
        <v>-0.59701599999999999</v>
      </c>
      <c r="I197">
        <v>-0.17015</v>
      </c>
      <c r="J197">
        <v>-0.49151099999999998</v>
      </c>
      <c r="K197">
        <v>-3.4071700000000003E-2</v>
      </c>
      <c r="L197">
        <v>0.40206700000000001</v>
      </c>
      <c r="M197">
        <v>1.0364</v>
      </c>
      <c r="N197">
        <v>-0.42153499999999999</v>
      </c>
      <c r="O197">
        <v>0.54814099999999999</v>
      </c>
      <c r="Q197">
        <v>-0.16439899999999999</v>
      </c>
      <c r="R197">
        <v>1.7658700000000001</v>
      </c>
      <c r="T197">
        <v>-1.3346100000000001</v>
      </c>
      <c r="V197">
        <v>1.01942</v>
      </c>
      <c r="W197">
        <v>0.71079000000000003</v>
      </c>
      <c r="X197">
        <v>0.67029700000000003</v>
      </c>
      <c r="Y197">
        <v>5.6028599999999998E-2</v>
      </c>
      <c r="Z197">
        <v>1.0767599999999999</v>
      </c>
      <c r="AA197">
        <v>0.54280300000000004</v>
      </c>
      <c r="AB197">
        <v>0.149259</v>
      </c>
      <c r="AC197">
        <v>-0.40927799999999998</v>
      </c>
      <c r="AD197">
        <v>-0.84723199999999999</v>
      </c>
      <c r="AE197">
        <v>-0.58169099999999996</v>
      </c>
      <c r="AF197">
        <v>0.34789199999999998</v>
      </c>
      <c r="AG197">
        <v>-0.79803999999999997</v>
      </c>
      <c r="AH197">
        <v>4.9909500000000002E-2</v>
      </c>
      <c r="AI197">
        <v>0.737514</v>
      </c>
      <c r="AJ197">
        <v>0.12723699999999999</v>
      </c>
      <c r="AL197">
        <v>0.67744099999999996</v>
      </c>
      <c r="AM197">
        <v>8.1476000000000007E-2</v>
      </c>
      <c r="AN197">
        <v>16</v>
      </c>
      <c r="AO197">
        <v>1377.74</v>
      </c>
      <c r="AP197">
        <v>1.1682E-28</v>
      </c>
      <c r="AQ197">
        <v>178.95</v>
      </c>
      <c r="AR197">
        <v>2818000000</v>
      </c>
      <c r="AS197">
        <v>1339600000</v>
      </c>
      <c r="AT197">
        <v>1478400000</v>
      </c>
      <c r="AU197">
        <v>125</v>
      </c>
      <c r="AV197" t="s">
        <v>300</v>
      </c>
      <c r="AW197" s="6">
        <f t="shared" si="9"/>
        <v>5</v>
      </c>
      <c r="AX197">
        <f t="shared" si="10"/>
        <v>1</v>
      </c>
      <c r="AY197">
        <f t="shared" si="11"/>
        <v>6</v>
      </c>
    </row>
    <row r="198" spans="1:51" x14ac:dyDescent="0.3">
      <c r="A198" t="s">
        <v>296</v>
      </c>
      <c r="B198" t="s">
        <v>297</v>
      </c>
      <c r="C198" t="s">
        <v>812</v>
      </c>
      <c r="M198">
        <v>0.73630200000000001</v>
      </c>
      <c r="Y198">
        <v>0.431676</v>
      </c>
      <c r="AN198">
        <v>10</v>
      </c>
      <c r="AO198">
        <v>1122.54</v>
      </c>
      <c r="AP198">
        <v>4.6340000000000001E-3</v>
      </c>
      <c r="AQ198">
        <v>78.334000000000003</v>
      </c>
      <c r="AR198">
        <v>47055000</v>
      </c>
      <c r="AS198">
        <v>16255000</v>
      </c>
      <c r="AT198">
        <v>30800000</v>
      </c>
      <c r="AU198">
        <v>1</v>
      </c>
      <c r="AV198" t="s">
        <v>300</v>
      </c>
      <c r="AW198" s="6">
        <f t="shared" si="9"/>
        <v>0</v>
      </c>
      <c r="AX198">
        <f t="shared" si="10"/>
        <v>0</v>
      </c>
      <c r="AY198">
        <f t="shared" si="11"/>
        <v>0</v>
      </c>
    </row>
    <row r="199" spans="1:51" x14ac:dyDescent="0.3">
      <c r="A199" t="s">
        <v>1042</v>
      </c>
      <c r="B199" t="s">
        <v>813</v>
      </c>
      <c r="C199" t="s">
        <v>814</v>
      </c>
      <c r="M199">
        <v>0.64404099999999997</v>
      </c>
      <c r="AN199">
        <v>8</v>
      </c>
      <c r="AO199">
        <v>977.46100000000001</v>
      </c>
      <c r="AP199">
        <v>5.049E-2</v>
      </c>
      <c r="AQ199">
        <v>54.548999999999999</v>
      </c>
      <c r="AR199">
        <v>8318100</v>
      </c>
      <c r="AS199">
        <v>3526100</v>
      </c>
      <c r="AT199">
        <v>4792000</v>
      </c>
      <c r="AU199">
        <v>1</v>
      </c>
      <c r="AV199" t="s">
        <v>815</v>
      </c>
      <c r="AW199" s="6">
        <f t="shared" si="9"/>
        <v>0</v>
      </c>
      <c r="AX199">
        <f t="shared" si="10"/>
        <v>0</v>
      </c>
      <c r="AY199">
        <f t="shared" si="11"/>
        <v>0</v>
      </c>
    </row>
    <row r="200" spans="1:51" x14ac:dyDescent="0.3">
      <c r="A200" t="s">
        <v>304</v>
      </c>
      <c r="B200" t="s">
        <v>305</v>
      </c>
      <c r="C200" t="s">
        <v>306</v>
      </c>
      <c r="AH200">
        <v>-4.1035300000000001</v>
      </c>
      <c r="AN200">
        <v>18</v>
      </c>
      <c r="AO200">
        <v>1699.85</v>
      </c>
      <c r="AP200">
        <v>2.2525999999999999E-7</v>
      </c>
      <c r="AQ200">
        <v>109.44</v>
      </c>
      <c r="AR200">
        <v>77363000</v>
      </c>
      <c r="AS200">
        <v>75170000</v>
      </c>
      <c r="AT200">
        <v>2192500</v>
      </c>
      <c r="AU200">
        <v>3</v>
      </c>
      <c r="AV200" t="s">
        <v>308</v>
      </c>
      <c r="AW200" s="6">
        <f t="shared" si="9"/>
        <v>0</v>
      </c>
      <c r="AX200">
        <f t="shared" si="10"/>
        <v>1</v>
      </c>
      <c r="AY200">
        <f t="shared" si="11"/>
        <v>1</v>
      </c>
    </row>
    <row r="201" spans="1:51" x14ac:dyDescent="0.3">
      <c r="A201" t="s">
        <v>309</v>
      </c>
      <c r="B201" t="s">
        <v>310</v>
      </c>
      <c r="C201" t="s">
        <v>311</v>
      </c>
      <c r="F201">
        <v>6.15688E-2</v>
      </c>
      <c r="G201">
        <v>0.43552200000000002</v>
      </c>
      <c r="H201">
        <v>1.2253400000000001</v>
      </c>
      <c r="I201">
        <v>9.0311500000000003E-2</v>
      </c>
      <c r="J201">
        <v>1.21001</v>
      </c>
      <c r="K201">
        <v>1.4710799999999999</v>
      </c>
      <c r="L201">
        <v>0.92196900000000004</v>
      </c>
      <c r="O201">
        <v>2.2616399999999998E-2</v>
      </c>
      <c r="P201">
        <v>-3.6096799999999998E-2</v>
      </c>
      <c r="Q201">
        <v>0.65195899999999996</v>
      </c>
      <c r="S201">
        <v>1.8936299999999999</v>
      </c>
      <c r="T201">
        <v>1.76545</v>
      </c>
      <c r="V201">
        <v>2.1988099999999999</v>
      </c>
      <c r="W201">
        <v>1.4857400000000001</v>
      </c>
      <c r="X201">
        <v>1.20902</v>
      </c>
      <c r="Y201">
        <v>1.3488</v>
      </c>
      <c r="AA201">
        <v>0.584866</v>
      </c>
      <c r="AB201">
        <v>3.7452399999999997E-2</v>
      </c>
      <c r="AC201">
        <v>-0.71973299999999996</v>
      </c>
      <c r="AD201">
        <v>2.22749</v>
      </c>
      <c r="AE201">
        <v>0.78098199999999995</v>
      </c>
      <c r="AF201">
        <v>0.746313</v>
      </c>
      <c r="AG201">
        <v>0.12934899999999999</v>
      </c>
      <c r="AH201">
        <v>9.0582499999999996E-2</v>
      </c>
      <c r="AI201">
        <v>1.10876</v>
      </c>
      <c r="AJ201">
        <v>1.15147</v>
      </c>
      <c r="AK201">
        <v>1.36076</v>
      </c>
      <c r="AL201">
        <v>5.6860899999999999E-2</v>
      </c>
      <c r="AM201">
        <v>0.36781799999999998</v>
      </c>
      <c r="AN201">
        <v>9</v>
      </c>
      <c r="AO201">
        <v>1012.52</v>
      </c>
      <c r="AP201">
        <v>3.9959000000000001E-3</v>
      </c>
      <c r="AQ201">
        <v>81.548000000000002</v>
      </c>
      <c r="AR201">
        <v>2292100000</v>
      </c>
      <c r="AS201">
        <v>892220000</v>
      </c>
      <c r="AT201">
        <v>1399900000</v>
      </c>
      <c r="AU201">
        <v>58</v>
      </c>
      <c r="AV201" t="s">
        <v>313</v>
      </c>
      <c r="AW201" s="6">
        <f t="shared" si="9"/>
        <v>13</v>
      </c>
      <c r="AX201">
        <f t="shared" si="10"/>
        <v>0</v>
      </c>
      <c r="AY201">
        <f t="shared" si="11"/>
        <v>13</v>
      </c>
    </row>
    <row r="202" spans="1:51" x14ac:dyDescent="0.3">
      <c r="A202" t="s">
        <v>1043</v>
      </c>
      <c r="B202" t="s">
        <v>816</v>
      </c>
      <c r="C202" t="s">
        <v>817</v>
      </c>
      <c r="AA202">
        <v>2.4307099999999999</v>
      </c>
      <c r="AD202">
        <v>-2.0467399999999998</v>
      </c>
      <c r="AF202">
        <v>-0.41436400000000001</v>
      </c>
      <c r="AG202">
        <v>-1.5618799999999999</v>
      </c>
      <c r="AN202">
        <v>7</v>
      </c>
      <c r="AO202">
        <v>769.48099999999999</v>
      </c>
      <c r="AP202">
        <v>2.3077E-2</v>
      </c>
      <c r="AQ202">
        <v>86.343999999999994</v>
      </c>
      <c r="AR202">
        <v>620750000</v>
      </c>
      <c r="AS202">
        <v>306750000</v>
      </c>
      <c r="AT202">
        <v>314000000</v>
      </c>
      <c r="AU202">
        <v>5</v>
      </c>
      <c r="AV202" t="s">
        <v>818</v>
      </c>
      <c r="AW202" s="6">
        <f t="shared" si="9"/>
        <v>1</v>
      </c>
      <c r="AX202">
        <f t="shared" si="10"/>
        <v>2</v>
      </c>
      <c r="AY202">
        <f t="shared" si="11"/>
        <v>3</v>
      </c>
    </row>
    <row r="203" spans="1:51" x14ac:dyDescent="0.3">
      <c r="A203" t="s">
        <v>1044</v>
      </c>
      <c r="B203" t="s">
        <v>819</v>
      </c>
      <c r="C203" t="s">
        <v>820</v>
      </c>
      <c r="H203">
        <v>9.5722000000000002E-2</v>
      </c>
      <c r="P203">
        <v>0.454702</v>
      </c>
      <c r="Y203">
        <v>0.544485</v>
      </c>
      <c r="AA203">
        <v>-1.61317</v>
      </c>
      <c r="AE203">
        <v>-1.0098100000000001</v>
      </c>
      <c r="AG203">
        <v>-0.48128399999999999</v>
      </c>
      <c r="AN203">
        <v>10</v>
      </c>
      <c r="AO203">
        <v>1323.69</v>
      </c>
      <c r="AP203">
        <v>2.0839999999999999E-3</v>
      </c>
      <c r="AQ203">
        <v>68.224000000000004</v>
      </c>
      <c r="AR203">
        <v>92202000</v>
      </c>
      <c r="AS203">
        <v>56231000</v>
      </c>
      <c r="AT203">
        <v>35971000</v>
      </c>
      <c r="AU203">
        <v>8</v>
      </c>
      <c r="AV203" t="s">
        <v>821</v>
      </c>
      <c r="AW203" s="6">
        <f t="shared" si="9"/>
        <v>0</v>
      </c>
      <c r="AX203">
        <f t="shared" si="10"/>
        <v>2</v>
      </c>
      <c r="AY203">
        <f t="shared" si="11"/>
        <v>2</v>
      </c>
    </row>
    <row r="204" spans="1:51" x14ac:dyDescent="0.3">
      <c r="A204" t="s">
        <v>822</v>
      </c>
      <c r="B204" t="s">
        <v>823</v>
      </c>
      <c r="C204" t="s">
        <v>824</v>
      </c>
      <c r="Y204">
        <v>-1.2696499999999999</v>
      </c>
      <c r="AC204">
        <v>-1.1879999999999999</v>
      </c>
      <c r="AG204">
        <v>-0.733483</v>
      </c>
      <c r="AN204">
        <v>9</v>
      </c>
      <c r="AO204">
        <v>1136.46</v>
      </c>
      <c r="AP204">
        <v>2.6947E-3</v>
      </c>
      <c r="AQ204">
        <v>89.355000000000004</v>
      </c>
      <c r="AR204">
        <v>27424000</v>
      </c>
      <c r="AS204">
        <v>18164000</v>
      </c>
      <c r="AT204">
        <v>9260400</v>
      </c>
      <c r="AU204">
        <v>4</v>
      </c>
      <c r="AV204" t="s">
        <v>825</v>
      </c>
      <c r="AW204" s="6">
        <f t="shared" si="9"/>
        <v>0</v>
      </c>
      <c r="AX204">
        <f t="shared" si="10"/>
        <v>2</v>
      </c>
      <c r="AY204">
        <f t="shared" si="11"/>
        <v>2</v>
      </c>
    </row>
    <row r="205" spans="1:51" x14ac:dyDescent="0.3">
      <c r="A205" t="s">
        <v>1045</v>
      </c>
      <c r="B205" t="s">
        <v>826</v>
      </c>
      <c r="C205" t="s">
        <v>827</v>
      </c>
      <c r="G205">
        <v>-1.3789100000000001</v>
      </c>
      <c r="H205">
        <v>-1.76332</v>
      </c>
      <c r="I205">
        <v>8.9769399999999999E-2</v>
      </c>
      <c r="M205">
        <v>-0.39034000000000002</v>
      </c>
      <c r="O205">
        <v>-0.93790600000000002</v>
      </c>
      <c r="Z205">
        <v>0.42416999999999999</v>
      </c>
      <c r="AN205">
        <v>18</v>
      </c>
      <c r="AO205">
        <v>1904.99</v>
      </c>
      <c r="AP205">
        <v>3.0462000000000002E-23</v>
      </c>
      <c r="AQ205">
        <v>101.3</v>
      </c>
      <c r="AR205">
        <v>242570000</v>
      </c>
      <c r="AS205">
        <v>154370000</v>
      </c>
      <c r="AT205">
        <v>88201000</v>
      </c>
      <c r="AU205">
        <v>6</v>
      </c>
      <c r="AV205" t="s">
        <v>828</v>
      </c>
      <c r="AW205" s="6">
        <f t="shared" si="9"/>
        <v>0</v>
      </c>
      <c r="AX205">
        <f t="shared" si="10"/>
        <v>2</v>
      </c>
      <c r="AY205">
        <f t="shared" si="11"/>
        <v>2</v>
      </c>
    </row>
    <row r="206" spans="1:51" x14ac:dyDescent="0.3">
      <c r="A206" t="s">
        <v>1046</v>
      </c>
      <c r="B206" t="s">
        <v>829</v>
      </c>
      <c r="C206" t="s">
        <v>830</v>
      </c>
      <c r="F206">
        <v>0.137241</v>
      </c>
      <c r="G206">
        <v>0.53664999999999996</v>
      </c>
      <c r="I206">
        <v>-0.17354700000000001</v>
      </c>
      <c r="J206">
        <v>2.0506099999999998</v>
      </c>
      <c r="K206">
        <v>-0.12601399999999999</v>
      </c>
      <c r="L206">
        <v>2.5604200000000001</v>
      </c>
      <c r="M206">
        <v>1.2299</v>
      </c>
      <c r="N206">
        <v>0.82822499999999999</v>
      </c>
      <c r="O206">
        <v>0.60312200000000005</v>
      </c>
      <c r="P206">
        <v>2.7143600000000001</v>
      </c>
      <c r="T206">
        <v>1.65673</v>
      </c>
      <c r="X206">
        <v>2.2479900000000002</v>
      </c>
      <c r="Z206">
        <v>2.2401599999999999</v>
      </c>
      <c r="AC206">
        <v>6.0877500000000001E-2</v>
      </c>
      <c r="AF206">
        <v>0.85941299999999998</v>
      </c>
      <c r="AH206">
        <v>2.3645200000000002</v>
      </c>
      <c r="AJ206">
        <v>0.21723100000000001</v>
      </c>
      <c r="AK206">
        <v>0.71211199999999997</v>
      </c>
      <c r="AL206">
        <v>1.2468900000000001</v>
      </c>
      <c r="AM206">
        <v>1.4617899999999999</v>
      </c>
      <c r="AN206">
        <v>10</v>
      </c>
      <c r="AO206">
        <v>1070.57</v>
      </c>
      <c r="AP206">
        <v>2.6975000000000002E-4</v>
      </c>
      <c r="AQ206">
        <v>128.69</v>
      </c>
      <c r="AR206">
        <v>951190000</v>
      </c>
      <c r="AS206">
        <v>338950000</v>
      </c>
      <c r="AT206">
        <v>612240000</v>
      </c>
      <c r="AU206">
        <v>37</v>
      </c>
      <c r="AV206" t="s">
        <v>831</v>
      </c>
      <c r="AW206" s="6">
        <f t="shared" si="9"/>
        <v>10</v>
      </c>
      <c r="AX206">
        <f t="shared" si="10"/>
        <v>0</v>
      </c>
      <c r="AY206">
        <f t="shared" si="11"/>
        <v>10</v>
      </c>
    </row>
    <row r="207" spans="1:51" x14ac:dyDescent="0.3">
      <c r="A207" t="s">
        <v>314</v>
      </c>
      <c r="B207" t="s">
        <v>128</v>
      </c>
      <c r="C207" t="s">
        <v>315</v>
      </c>
      <c r="F207">
        <v>1.4766900000000001</v>
      </c>
      <c r="I207">
        <v>-0.242755</v>
      </c>
      <c r="O207">
        <v>1.0259499999999999</v>
      </c>
      <c r="AA207">
        <v>-0.98538800000000004</v>
      </c>
      <c r="AC207">
        <v>0.61908399999999997</v>
      </c>
      <c r="AN207">
        <v>8</v>
      </c>
      <c r="AO207">
        <v>987.46600000000001</v>
      </c>
      <c r="AP207">
        <v>5.8605000000000003E-3</v>
      </c>
      <c r="AQ207">
        <v>98.522999999999996</v>
      </c>
      <c r="AR207">
        <v>151800000</v>
      </c>
      <c r="AS207">
        <v>72647000</v>
      </c>
      <c r="AT207">
        <v>79155000</v>
      </c>
      <c r="AU207">
        <v>8</v>
      </c>
      <c r="AV207" t="s">
        <v>317</v>
      </c>
      <c r="AW207" s="6">
        <f t="shared" si="9"/>
        <v>2</v>
      </c>
      <c r="AX207">
        <f t="shared" si="10"/>
        <v>0</v>
      </c>
      <c r="AY207">
        <f t="shared" si="11"/>
        <v>2</v>
      </c>
    </row>
    <row r="208" spans="1:51" x14ac:dyDescent="0.3">
      <c r="A208" t="s">
        <v>318</v>
      </c>
      <c r="B208" t="s">
        <v>319</v>
      </c>
      <c r="C208" t="s">
        <v>832</v>
      </c>
      <c r="F208">
        <v>-0.417348</v>
      </c>
      <c r="H208">
        <v>0.48501499999999997</v>
      </c>
      <c r="I208">
        <v>-0.13424</v>
      </c>
      <c r="K208">
        <v>0.56003000000000003</v>
      </c>
      <c r="L208">
        <v>1.3021100000000001</v>
      </c>
      <c r="Y208">
        <v>0.45154100000000003</v>
      </c>
      <c r="AB208">
        <v>0.39275700000000002</v>
      </c>
      <c r="AC208">
        <v>8.4336400000000006E-2</v>
      </c>
      <c r="AD208">
        <v>0.17619499999999999</v>
      </c>
      <c r="AE208">
        <v>5.8939900000000003E-2</v>
      </c>
      <c r="AH208">
        <v>-4.1754100000000001E-3</v>
      </c>
      <c r="AJ208">
        <v>-0.54940900000000004</v>
      </c>
      <c r="AM208">
        <v>0.75710900000000003</v>
      </c>
      <c r="AN208">
        <v>22</v>
      </c>
      <c r="AO208">
        <v>2377.12</v>
      </c>
      <c r="AP208">
        <v>1.2398E-9</v>
      </c>
      <c r="AQ208">
        <v>85.944999999999993</v>
      </c>
      <c r="AR208">
        <v>396490000</v>
      </c>
      <c r="AS208">
        <v>157830000</v>
      </c>
      <c r="AT208">
        <v>238660000</v>
      </c>
      <c r="AU208">
        <v>18</v>
      </c>
      <c r="AV208" t="s">
        <v>322</v>
      </c>
      <c r="AW208" s="6">
        <f t="shared" si="9"/>
        <v>1</v>
      </c>
      <c r="AX208">
        <f t="shared" si="10"/>
        <v>0</v>
      </c>
      <c r="AY208">
        <f t="shared" si="11"/>
        <v>1</v>
      </c>
    </row>
    <row r="209" spans="1:51" x14ac:dyDescent="0.3">
      <c r="A209" t="s">
        <v>318</v>
      </c>
      <c r="B209" t="s">
        <v>319</v>
      </c>
      <c r="C209" t="s">
        <v>833</v>
      </c>
      <c r="F209">
        <v>9.1395199999999996E-2</v>
      </c>
      <c r="G209">
        <v>0.81483700000000003</v>
      </c>
      <c r="H209">
        <v>-0.77880400000000005</v>
      </c>
      <c r="I209">
        <v>8.3383600000000002E-2</v>
      </c>
      <c r="K209">
        <v>0.82928100000000005</v>
      </c>
      <c r="M209">
        <v>0.58399999999999996</v>
      </c>
      <c r="N209">
        <v>1.80186</v>
      </c>
      <c r="O209">
        <v>0.46915699999999999</v>
      </c>
      <c r="P209">
        <v>1.57216</v>
      </c>
      <c r="Q209">
        <v>0.86108200000000001</v>
      </c>
      <c r="Y209">
        <v>0.65021300000000004</v>
      </c>
      <c r="AA209">
        <v>0.75915600000000005</v>
      </c>
      <c r="AB209">
        <v>1.33805</v>
      </c>
      <c r="AC209">
        <v>0.30882700000000002</v>
      </c>
      <c r="AD209">
        <v>1.22305</v>
      </c>
      <c r="AE209">
        <v>0.29006999999999999</v>
      </c>
      <c r="AF209">
        <v>0.17491799999999999</v>
      </c>
      <c r="AG209">
        <v>0.22589200000000001</v>
      </c>
      <c r="AH209">
        <v>0.89979399999999998</v>
      </c>
      <c r="AI209">
        <v>1.47871</v>
      </c>
      <c r="AJ209">
        <v>-0.37710700000000003</v>
      </c>
      <c r="AK209">
        <v>1.6341300000000001</v>
      </c>
      <c r="AL209">
        <v>0.84486799999999995</v>
      </c>
      <c r="AM209">
        <v>0.69126600000000005</v>
      </c>
      <c r="AN209">
        <v>10</v>
      </c>
      <c r="AO209">
        <v>1187.5899999999999</v>
      </c>
      <c r="AP209">
        <v>1.0593000000000001E-9</v>
      </c>
      <c r="AQ209">
        <v>172.25</v>
      </c>
      <c r="AR209">
        <v>859460000</v>
      </c>
      <c r="AS209">
        <v>340890000</v>
      </c>
      <c r="AT209">
        <v>518570000</v>
      </c>
      <c r="AU209">
        <v>56</v>
      </c>
      <c r="AV209" t="s">
        <v>322</v>
      </c>
      <c r="AW209" s="6">
        <f t="shared" si="9"/>
        <v>6</v>
      </c>
      <c r="AX209">
        <f t="shared" si="10"/>
        <v>0</v>
      </c>
      <c r="AY209">
        <f t="shared" si="11"/>
        <v>6</v>
      </c>
    </row>
    <row r="210" spans="1:51" x14ac:dyDescent="0.3">
      <c r="A210" t="s">
        <v>318</v>
      </c>
      <c r="B210" t="s">
        <v>319</v>
      </c>
      <c r="C210" t="s">
        <v>320</v>
      </c>
      <c r="AG210">
        <v>0.83681300000000003</v>
      </c>
      <c r="AN210">
        <v>14</v>
      </c>
      <c r="AO210">
        <v>1464.69</v>
      </c>
      <c r="AP210">
        <v>3.5451999999999999E-4</v>
      </c>
      <c r="AQ210">
        <v>78.691999999999993</v>
      </c>
      <c r="AR210">
        <v>34915000</v>
      </c>
      <c r="AS210">
        <v>6755200</v>
      </c>
      <c r="AT210">
        <v>28160000</v>
      </c>
      <c r="AU210">
        <v>2</v>
      </c>
      <c r="AV210" t="s">
        <v>322</v>
      </c>
      <c r="AW210" s="6">
        <f t="shared" si="9"/>
        <v>0</v>
      </c>
      <c r="AX210">
        <f t="shared" si="10"/>
        <v>0</v>
      </c>
      <c r="AY210">
        <f t="shared" si="11"/>
        <v>0</v>
      </c>
    </row>
    <row r="211" spans="1:51" x14ac:dyDescent="0.3">
      <c r="A211" t="s">
        <v>1047</v>
      </c>
      <c r="B211" t="s">
        <v>834</v>
      </c>
      <c r="C211" t="s">
        <v>835</v>
      </c>
      <c r="Y211">
        <v>-3.6932</v>
      </c>
      <c r="AA211">
        <v>-2.6922700000000002</v>
      </c>
      <c r="AD211">
        <v>-1.8678600000000001</v>
      </c>
      <c r="AN211">
        <v>9</v>
      </c>
      <c r="AO211">
        <v>1000.61</v>
      </c>
      <c r="AP211">
        <v>2.2499E-4</v>
      </c>
      <c r="AQ211">
        <v>133.6</v>
      </c>
      <c r="AR211">
        <v>82186000</v>
      </c>
      <c r="AS211">
        <v>67857000</v>
      </c>
      <c r="AT211">
        <v>14329000</v>
      </c>
      <c r="AU211">
        <v>5</v>
      </c>
      <c r="AV211" t="s">
        <v>836</v>
      </c>
      <c r="AW211" s="6">
        <f t="shared" si="9"/>
        <v>0</v>
      </c>
      <c r="AX211">
        <f t="shared" si="10"/>
        <v>3</v>
      </c>
      <c r="AY211">
        <f t="shared" si="11"/>
        <v>3</v>
      </c>
    </row>
    <row r="212" spans="1:51" x14ac:dyDescent="0.3">
      <c r="A212" t="s">
        <v>1048</v>
      </c>
      <c r="B212" t="s">
        <v>837</v>
      </c>
      <c r="C212" t="s">
        <v>838</v>
      </c>
      <c r="E212">
        <v>0.24293799999999999</v>
      </c>
      <c r="F212">
        <v>0.42545899999999998</v>
      </c>
      <c r="H212">
        <v>2.0911099999999998E-2</v>
      </c>
      <c r="I212">
        <v>0.48067900000000002</v>
      </c>
      <c r="K212">
        <v>0.57289000000000001</v>
      </c>
      <c r="L212">
        <v>1.1823699999999999</v>
      </c>
      <c r="M212">
        <v>0.63635799999999998</v>
      </c>
      <c r="N212">
        <v>0.87452200000000002</v>
      </c>
      <c r="O212">
        <v>0.94904900000000003</v>
      </c>
      <c r="P212">
        <v>1.37696</v>
      </c>
      <c r="Q212">
        <v>1.27572</v>
      </c>
      <c r="S212">
        <v>0.64993699999999999</v>
      </c>
      <c r="T212">
        <v>0.66811900000000002</v>
      </c>
      <c r="U212">
        <v>1.25217</v>
      </c>
      <c r="W212">
        <v>1.1153</v>
      </c>
      <c r="Y212">
        <v>0.87821499999999997</v>
      </c>
      <c r="AA212">
        <v>0.941106</v>
      </c>
      <c r="AC212">
        <v>0.83041799999999999</v>
      </c>
      <c r="AD212">
        <v>0.60312200000000005</v>
      </c>
      <c r="AE212">
        <v>0.89242999999999995</v>
      </c>
      <c r="AG212">
        <v>0.51349100000000003</v>
      </c>
      <c r="AH212">
        <v>1.2503599999999999</v>
      </c>
      <c r="AJ212">
        <v>0.347439</v>
      </c>
      <c r="AM212">
        <v>1.6946600000000001</v>
      </c>
      <c r="AN212">
        <v>10</v>
      </c>
      <c r="AO212">
        <v>1227.5899999999999</v>
      </c>
      <c r="AP212">
        <v>1.1104000000000001E-5</v>
      </c>
      <c r="AQ212">
        <v>171.73</v>
      </c>
      <c r="AR212">
        <v>1490400000</v>
      </c>
      <c r="AS212">
        <v>584280000</v>
      </c>
      <c r="AT212">
        <v>906130000</v>
      </c>
      <c r="AU212">
        <v>55</v>
      </c>
      <c r="AV212" t="s">
        <v>839</v>
      </c>
      <c r="AW212" s="6">
        <f t="shared" si="9"/>
        <v>7</v>
      </c>
      <c r="AX212">
        <f t="shared" si="10"/>
        <v>0</v>
      </c>
      <c r="AY212">
        <f t="shared" si="11"/>
        <v>7</v>
      </c>
    </row>
    <row r="213" spans="1:51" x14ac:dyDescent="0.3">
      <c r="A213" t="s">
        <v>323</v>
      </c>
      <c r="B213" t="s">
        <v>324</v>
      </c>
      <c r="C213" t="s">
        <v>325</v>
      </c>
      <c r="O213">
        <v>-3.50265</v>
      </c>
      <c r="AN213">
        <v>7</v>
      </c>
      <c r="AO213">
        <v>700.38699999999994</v>
      </c>
      <c r="AP213">
        <v>5.2304000000000003E-2</v>
      </c>
      <c r="AQ213">
        <v>69.39</v>
      </c>
      <c r="AR213">
        <v>17373000</v>
      </c>
      <c r="AS213">
        <v>15606000</v>
      </c>
      <c r="AT213">
        <v>1766900</v>
      </c>
      <c r="AU213">
        <v>1</v>
      </c>
      <c r="AV213" t="s">
        <v>327</v>
      </c>
      <c r="AW213" s="6">
        <f t="shared" si="9"/>
        <v>0</v>
      </c>
      <c r="AX213">
        <f t="shared" si="10"/>
        <v>1</v>
      </c>
      <c r="AY213">
        <f t="shared" si="11"/>
        <v>1</v>
      </c>
    </row>
    <row r="214" spans="1:51" x14ac:dyDescent="0.3">
      <c r="A214" t="s">
        <v>328</v>
      </c>
      <c r="B214" t="s">
        <v>329</v>
      </c>
      <c r="C214" t="s">
        <v>330</v>
      </c>
      <c r="AM214">
        <v>-0.69506800000000002</v>
      </c>
      <c r="AN214">
        <v>12</v>
      </c>
      <c r="AO214">
        <v>1329.73</v>
      </c>
      <c r="AP214">
        <v>3.1026000000000001E-3</v>
      </c>
      <c r="AQ214">
        <v>63.624000000000002</v>
      </c>
      <c r="AR214">
        <v>9279400</v>
      </c>
      <c r="AS214">
        <v>6955900</v>
      </c>
      <c r="AT214">
        <v>2323500</v>
      </c>
      <c r="AU214">
        <v>2</v>
      </c>
      <c r="AV214" t="s">
        <v>332</v>
      </c>
      <c r="AW214" s="6">
        <f t="shared" si="9"/>
        <v>0</v>
      </c>
      <c r="AX214">
        <f t="shared" si="10"/>
        <v>0</v>
      </c>
      <c r="AY214">
        <f t="shared" si="11"/>
        <v>0</v>
      </c>
    </row>
    <row r="215" spans="1:51" x14ac:dyDescent="0.3">
      <c r="A215" t="s">
        <v>333</v>
      </c>
      <c r="B215" t="s">
        <v>334</v>
      </c>
      <c r="C215" t="s">
        <v>840</v>
      </c>
      <c r="F215">
        <v>-0.200763</v>
      </c>
      <c r="G215">
        <v>-0.81947000000000003</v>
      </c>
      <c r="H215">
        <v>1.00274</v>
      </c>
      <c r="I215">
        <v>-0.59061399999999997</v>
      </c>
      <c r="K215">
        <v>-0.62700299999999998</v>
      </c>
      <c r="L215">
        <v>0.44498500000000002</v>
      </c>
      <c r="O215">
        <v>-0.36091600000000001</v>
      </c>
      <c r="Y215">
        <v>-0.28928100000000001</v>
      </c>
      <c r="AC215">
        <v>-0.54432999999999998</v>
      </c>
      <c r="AE215">
        <v>-0.321766</v>
      </c>
      <c r="AF215">
        <v>-0.48535800000000001</v>
      </c>
      <c r="AG215">
        <v>-0.47931099999999999</v>
      </c>
      <c r="AH215">
        <v>8.8955599999999996E-2</v>
      </c>
      <c r="AI215">
        <v>0.39308700000000002</v>
      </c>
      <c r="AM215">
        <v>0.30497800000000003</v>
      </c>
      <c r="AN215">
        <v>20</v>
      </c>
      <c r="AO215">
        <v>2130.96</v>
      </c>
      <c r="AP215">
        <v>7.9387999999999999E-21</v>
      </c>
      <c r="AQ215">
        <v>113.72</v>
      </c>
      <c r="AR215">
        <v>1090700000</v>
      </c>
      <c r="AS215">
        <v>630910000</v>
      </c>
      <c r="AT215">
        <v>459830000</v>
      </c>
      <c r="AU215">
        <v>24</v>
      </c>
      <c r="AV215" t="s">
        <v>337</v>
      </c>
      <c r="AW215" s="6">
        <f t="shared" si="9"/>
        <v>1</v>
      </c>
      <c r="AX215">
        <f t="shared" si="10"/>
        <v>0</v>
      </c>
      <c r="AY215">
        <f t="shared" si="11"/>
        <v>1</v>
      </c>
    </row>
    <row r="216" spans="1:51" x14ac:dyDescent="0.3">
      <c r="A216" t="s">
        <v>333</v>
      </c>
      <c r="B216" t="s">
        <v>334</v>
      </c>
      <c r="C216" t="s">
        <v>335</v>
      </c>
      <c r="F216">
        <v>-0.96226599999999995</v>
      </c>
      <c r="H216">
        <v>-1.3630100000000001</v>
      </c>
      <c r="I216">
        <v>-0.95898099999999997</v>
      </c>
      <c r="K216">
        <v>-0.93244400000000005</v>
      </c>
      <c r="O216">
        <v>-0.32227099999999997</v>
      </c>
      <c r="Y216">
        <v>-0.52400199999999997</v>
      </c>
      <c r="AB216">
        <v>-0.92010700000000001</v>
      </c>
      <c r="AC216">
        <v>-0.75513699999999995</v>
      </c>
      <c r="AF216">
        <v>-0.66015599999999997</v>
      </c>
      <c r="AG216">
        <v>-0.57957700000000001</v>
      </c>
      <c r="AI216">
        <v>-0.25176199999999999</v>
      </c>
      <c r="AJ216">
        <v>-0.99936499999999995</v>
      </c>
      <c r="AN216">
        <v>25</v>
      </c>
      <c r="AO216">
        <v>2668.38</v>
      </c>
      <c r="AP216">
        <v>6.7096999999999997E-37</v>
      </c>
      <c r="AQ216">
        <v>115.87</v>
      </c>
      <c r="AR216">
        <v>836960000</v>
      </c>
      <c r="AS216">
        <v>554710000</v>
      </c>
      <c r="AT216">
        <v>282240000</v>
      </c>
      <c r="AU216">
        <v>18</v>
      </c>
      <c r="AV216" t="s">
        <v>337</v>
      </c>
      <c r="AW216" s="6">
        <f t="shared" si="9"/>
        <v>0</v>
      </c>
      <c r="AX216">
        <f t="shared" si="10"/>
        <v>1</v>
      </c>
      <c r="AY216">
        <f t="shared" si="11"/>
        <v>1</v>
      </c>
    </row>
    <row r="217" spans="1:51" x14ac:dyDescent="0.3">
      <c r="A217" t="s">
        <v>338</v>
      </c>
      <c r="B217" t="s">
        <v>339</v>
      </c>
      <c r="C217" t="s">
        <v>340</v>
      </c>
      <c r="D217">
        <v>-1.68929</v>
      </c>
      <c r="E217">
        <v>-0.67505099999999996</v>
      </c>
      <c r="F217">
        <v>-0.99082499999999996</v>
      </c>
      <c r="G217">
        <v>-1.95461</v>
      </c>
      <c r="H217">
        <v>-0.83908000000000005</v>
      </c>
      <c r="I217">
        <v>-0.194774</v>
      </c>
      <c r="L217">
        <v>-0.91340600000000005</v>
      </c>
      <c r="M217">
        <v>-0.38811000000000001</v>
      </c>
      <c r="N217">
        <v>-1.8419700000000001</v>
      </c>
      <c r="O217">
        <v>-1.12595</v>
      </c>
      <c r="P217">
        <v>-0.74021499999999996</v>
      </c>
      <c r="Q217">
        <v>-2.0954799999999998</v>
      </c>
      <c r="T217">
        <v>-1.89733</v>
      </c>
      <c r="X217">
        <v>-3.5505300000000002</v>
      </c>
      <c r="Y217">
        <v>-1.90185</v>
      </c>
      <c r="Z217">
        <v>-1.7564299999999999</v>
      </c>
      <c r="AA217">
        <v>-0.59457400000000005</v>
      </c>
      <c r="AB217">
        <v>-1.23933</v>
      </c>
      <c r="AC217">
        <v>-0.82892100000000002</v>
      </c>
      <c r="AD217">
        <v>-2.1569500000000001</v>
      </c>
      <c r="AE217">
        <v>-2.59327</v>
      </c>
      <c r="AF217">
        <v>-1.0405899999999999</v>
      </c>
      <c r="AG217">
        <v>-0.50963499999999995</v>
      </c>
      <c r="AH217">
        <v>-1.5881799999999999</v>
      </c>
      <c r="AJ217">
        <v>0.44434899999999999</v>
      </c>
      <c r="AK217">
        <v>-2.15367</v>
      </c>
      <c r="AL217">
        <v>-1.88774</v>
      </c>
      <c r="AM217">
        <v>-2.2237800000000001</v>
      </c>
      <c r="AN217">
        <v>12</v>
      </c>
      <c r="AO217">
        <v>1212.56</v>
      </c>
      <c r="AP217">
        <v>6.9533000000000005E-8</v>
      </c>
      <c r="AQ217">
        <v>159.79</v>
      </c>
      <c r="AR217">
        <v>2648800000</v>
      </c>
      <c r="AS217">
        <v>1958400000</v>
      </c>
      <c r="AT217">
        <v>690380000</v>
      </c>
      <c r="AU217">
        <v>76</v>
      </c>
      <c r="AV217" t="s">
        <v>342</v>
      </c>
      <c r="AW217" s="6">
        <f t="shared" si="9"/>
        <v>0</v>
      </c>
      <c r="AX217">
        <f t="shared" si="10"/>
        <v>17</v>
      </c>
      <c r="AY217">
        <f t="shared" si="11"/>
        <v>17</v>
      </c>
    </row>
    <row r="218" spans="1:51" x14ac:dyDescent="0.3">
      <c r="A218" t="s">
        <v>338</v>
      </c>
      <c r="B218" t="s">
        <v>339</v>
      </c>
      <c r="C218" t="s">
        <v>343</v>
      </c>
      <c r="D218">
        <v>-1.7877700000000001</v>
      </c>
      <c r="E218">
        <v>6.7501000000000005E-2</v>
      </c>
      <c r="F218">
        <v>2.4035999999999998E-2</v>
      </c>
      <c r="G218">
        <v>-1.73356</v>
      </c>
      <c r="H218">
        <v>-0.34129999999999999</v>
      </c>
      <c r="I218">
        <v>-0.19715299999999999</v>
      </c>
      <c r="K218">
        <v>-1.0966800000000001</v>
      </c>
      <c r="L218">
        <v>-0.36501600000000001</v>
      </c>
      <c r="M218">
        <v>0.27309800000000001</v>
      </c>
      <c r="N218">
        <v>-1.8616600000000001</v>
      </c>
      <c r="O218">
        <v>-0.87292099999999995</v>
      </c>
      <c r="P218">
        <v>-0.42064600000000002</v>
      </c>
      <c r="Q218">
        <v>-1.76847</v>
      </c>
      <c r="R218">
        <v>-1.4209000000000001</v>
      </c>
      <c r="S218">
        <v>-1.47742</v>
      </c>
      <c r="T218">
        <v>-0.713758</v>
      </c>
      <c r="U218">
        <v>-1.4929300000000001</v>
      </c>
      <c r="V218">
        <v>-0.36873699999999998</v>
      </c>
      <c r="W218">
        <v>-0.38888400000000001</v>
      </c>
      <c r="X218">
        <v>-3.1448399999999999</v>
      </c>
      <c r="Y218">
        <v>-1.63567</v>
      </c>
      <c r="Z218">
        <v>-3.2150400000000001</v>
      </c>
      <c r="AA218">
        <v>-0.51762699999999995</v>
      </c>
      <c r="AB218">
        <v>-1.02224</v>
      </c>
      <c r="AC218">
        <v>-0.54456099999999996</v>
      </c>
      <c r="AD218">
        <v>-2.0427499999999998</v>
      </c>
      <c r="AE218">
        <v>-1.8750899999999999</v>
      </c>
      <c r="AG218">
        <v>-0.90749500000000005</v>
      </c>
      <c r="AH218">
        <v>-0.27685199999999999</v>
      </c>
      <c r="AI218">
        <v>-0.38801600000000003</v>
      </c>
      <c r="AJ218">
        <v>0.76841700000000002</v>
      </c>
      <c r="AK218">
        <v>-1.62531</v>
      </c>
      <c r="AL218">
        <v>-1.9679800000000001</v>
      </c>
      <c r="AM218">
        <v>-1.84063</v>
      </c>
      <c r="AN218">
        <v>15</v>
      </c>
      <c r="AO218">
        <v>1556.7</v>
      </c>
      <c r="AP218">
        <v>3.9459000000000003E-31</v>
      </c>
      <c r="AQ218">
        <v>184.36</v>
      </c>
      <c r="AR218">
        <v>7116400000</v>
      </c>
      <c r="AS218">
        <v>5046200000</v>
      </c>
      <c r="AT218">
        <v>2070100000</v>
      </c>
      <c r="AU218">
        <v>141</v>
      </c>
      <c r="AV218" t="s">
        <v>342</v>
      </c>
      <c r="AW218" s="6">
        <f t="shared" si="9"/>
        <v>0</v>
      </c>
      <c r="AX218">
        <f t="shared" si="10"/>
        <v>17</v>
      </c>
      <c r="AY218">
        <f t="shared" si="11"/>
        <v>17</v>
      </c>
    </row>
    <row r="219" spans="1:51" x14ac:dyDescent="0.3">
      <c r="A219" t="s">
        <v>338</v>
      </c>
      <c r="B219" t="s">
        <v>339</v>
      </c>
      <c r="C219" t="s">
        <v>344</v>
      </c>
      <c r="D219">
        <v>-1.37632</v>
      </c>
      <c r="E219">
        <v>1.3212099999999999E-2</v>
      </c>
      <c r="F219">
        <v>-4.11054E-2</v>
      </c>
      <c r="G219">
        <v>-1.6676800000000001</v>
      </c>
      <c r="H219">
        <v>-0.457395</v>
      </c>
      <c r="I219">
        <v>0.19572600000000001</v>
      </c>
      <c r="J219">
        <v>-1.0167200000000001</v>
      </c>
      <c r="K219">
        <v>-1.0972999999999999</v>
      </c>
      <c r="L219">
        <v>-0.72470699999999999</v>
      </c>
      <c r="M219">
        <v>-8.3875000000000005E-2</v>
      </c>
      <c r="N219">
        <v>-2.4270900000000002</v>
      </c>
      <c r="O219">
        <v>-0.49930000000000002</v>
      </c>
      <c r="P219">
        <v>-0.30020000000000002</v>
      </c>
      <c r="Q219">
        <v>-2.0234999999999999</v>
      </c>
      <c r="R219">
        <v>-1.7845800000000001</v>
      </c>
      <c r="S219">
        <v>-1.47529</v>
      </c>
      <c r="T219">
        <v>-1.11104</v>
      </c>
      <c r="U219">
        <v>-1.79091</v>
      </c>
      <c r="V219">
        <v>-0.56631399999999998</v>
      </c>
      <c r="W219">
        <v>-0.50309800000000005</v>
      </c>
      <c r="X219">
        <v>-2.0732699999999999</v>
      </c>
      <c r="Y219">
        <v>-1.8930400000000001</v>
      </c>
      <c r="Z219">
        <v>-1.9562900000000001</v>
      </c>
      <c r="AA219">
        <v>-0.98707400000000001</v>
      </c>
      <c r="AB219">
        <v>-0.85183399999999998</v>
      </c>
      <c r="AC219">
        <v>-0.70754799999999995</v>
      </c>
      <c r="AD219">
        <v>-1.3949</v>
      </c>
      <c r="AE219">
        <v>-2.1341000000000001</v>
      </c>
      <c r="AF219">
        <v>3.53423E-2</v>
      </c>
      <c r="AG219">
        <v>-0.55179699999999998</v>
      </c>
      <c r="AH219">
        <v>-0.109094</v>
      </c>
      <c r="AI219">
        <v>-4.7591899999999999E-2</v>
      </c>
      <c r="AJ219">
        <v>0.333538</v>
      </c>
      <c r="AK219">
        <v>-1.8285400000000001</v>
      </c>
      <c r="AL219">
        <v>-1.7975099999999999</v>
      </c>
      <c r="AM219">
        <v>-0.79155799999999998</v>
      </c>
      <c r="AN219">
        <v>15</v>
      </c>
      <c r="AO219">
        <v>1580.69</v>
      </c>
      <c r="AP219">
        <v>1.9143E-100</v>
      </c>
      <c r="AQ219">
        <v>275.57</v>
      </c>
      <c r="AR219">
        <v>9252700000</v>
      </c>
      <c r="AS219">
        <v>6652900000</v>
      </c>
      <c r="AT219">
        <v>2599800000</v>
      </c>
      <c r="AU219">
        <v>172</v>
      </c>
      <c r="AV219" t="s">
        <v>342</v>
      </c>
      <c r="AW219" s="6">
        <f t="shared" si="9"/>
        <v>0</v>
      </c>
      <c r="AX219">
        <f t="shared" si="10"/>
        <v>17</v>
      </c>
      <c r="AY219">
        <f t="shared" si="11"/>
        <v>17</v>
      </c>
    </row>
    <row r="220" spans="1:51" x14ac:dyDescent="0.3">
      <c r="A220" t="s">
        <v>345</v>
      </c>
      <c r="B220" t="s">
        <v>346</v>
      </c>
      <c r="C220" t="s">
        <v>347</v>
      </c>
      <c r="E220">
        <v>1.68455</v>
      </c>
      <c r="F220">
        <v>1.67256</v>
      </c>
      <c r="G220">
        <v>1.4029400000000001</v>
      </c>
      <c r="H220">
        <v>1.0227599999999999</v>
      </c>
      <c r="I220">
        <v>0.92683400000000005</v>
      </c>
      <c r="J220">
        <v>2.0560999999999998</v>
      </c>
      <c r="K220">
        <v>1.1645300000000001</v>
      </c>
      <c r="L220">
        <v>2.1443099999999999</v>
      </c>
      <c r="M220">
        <v>1.42852</v>
      </c>
      <c r="O220">
        <v>1.14222</v>
      </c>
      <c r="P220">
        <v>1.83697</v>
      </c>
      <c r="Y220">
        <v>-0.931921</v>
      </c>
      <c r="Z220">
        <v>-1.89266</v>
      </c>
      <c r="AA220">
        <v>-0.94316699999999998</v>
      </c>
      <c r="AB220">
        <v>2.94415</v>
      </c>
      <c r="AC220">
        <v>1.52155</v>
      </c>
      <c r="AD220">
        <v>1.76311</v>
      </c>
      <c r="AE220">
        <v>1.9336899999999999</v>
      </c>
      <c r="AF220">
        <v>1.91483</v>
      </c>
      <c r="AG220">
        <v>1.9048099999999999</v>
      </c>
      <c r="AH220">
        <v>1.61391</v>
      </c>
      <c r="AI220">
        <v>2.3801199999999998</v>
      </c>
      <c r="AJ220">
        <v>2.73203</v>
      </c>
      <c r="AK220">
        <v>2.3807800000000001</v>
      </c>
      <c r="AM220">
        <v>2.5335399999999999</v>
      </c>
      <c r="AN220">
        <v>21</v>
      </c>
      <c r="AO220">
        <v>2249.17</v>
      </c>
      <c r="AP220">
        <v>7.4598000000000004E-27</v>
      </c>
      <c r="AQ220">
        <v>119.38</v>
      </c>
      <c r="AR220">
        <v>3883600000</v>
      </c>
      <c r="AS220">
        <v>1309600000</v>
      </c>
      <c r="AT220">
        <v>2574000000</v>
      </c>
      <c r="AU220">
        <v>43</v>
      </c>
      <c r="AV220" t="s">
        <v>349</v>
      </c>
      <c r="AW220" s="6">
        <f t="shared" si="9"/>
        <v>21</v>
      </c>
      <c r="AX220">
        <f t="shared" si="10"/>
        <v>1</v>
      </c>
      <c r="AY220">
        <f t="shared" si="11"/>
        <v>22</v>
      </c>
    </row>
    <row r="221" spans="1:51" x14ac:dyDescent="0.3">
      <c r="A221" t="s">
        <v>345</v>
      </c>
      <c r="B221" t="s">
        <v>346</v>
      </c>
      <c r="C221" t="s">
        <v>350</v>
      </c>
      <c r="AB221">
        <v>1.50528</v>
      </c>
      <c r="AN221">
        <v>36</v>
      </c>
      <c r="AO221">
        <v>4132.08</v>
      </c>
      <c r="AP221">
        <v>9.2669000000000001E-2</v>
      </c>
      <c r="AQ221">
        <v>4.2747000000000002</v>
      </c>
      <c r="AR221">
        <v>71778000</v>
      </c>
      <c r="AS221">
        <v>25201000</v>
      </c>
      <c r="AT221">
        <v>46576000</v>
      </c>
      <c r="AU221">
        <v>0</v>
      </c>
      <c r="AV221" t="s">
        <v>349</v>
      </c>
      <c r="AW221" s="6">
        <f t="shared" si="9"/>
        <v>1</v>
      </c>
      <c r="AX221">
        <f t="shared" si="10"/>
        <v>0</v>
      </c>
      <c r="AY221">
        <f t="shared" si="11"/>
        <v>1</v>
      </c>
    </row>
    <row r="222" spans="1:51" x14ac:dyDescent="0.3">
      <c r="A222" t="s">
        <v>351</v>
      </c>
      <c r="B222" t="s">
        <v>352</v>
      </c>
      <c r="C222" t="s">
        <v>353</v>
      </c>
      <c r="J222">
        <v>0.13645399999999999</v>
      </c>
      <c r="Y222">
        <v>-2.8574700000000002</v>
      </c>
      <c r="Z222">
        <v>-1.7473399999999999</v>
      </c>
      <c r="AA222">
        <v>-2.0006300000000001</v>
      </c>
      <c r="AD222">
        <v>-2.95445</v>
      </c>
      <c r="AN222">
        <v>9</v>
      </c>
      <c r="AO222">
        <v>1119.6400000000001</v>
      </c>
      <c r="AP222">
        <v>1.5848999999999999E-2</v>
      </c>
      <c r="AQ222">
        <v>66.072999999999993</v>
      </c>
      <c r="AR222">
        <v>39306000</v>
      </c>
      <c r="AS222">
        <v>29950000</v>
      </c>
      <c r="AT222">
        <v>9356000</v>
      </c>
      <c r="AU222">
        <v>6</v>
      </c>
      <c r="AV222" t="s">
        <v>355</v>
      </c>
      <c r="AW222" s="6">
        <f t="shared" si="9"/>
        <v>0</v>
      </c>
      <c r="AX222">
        <f t="shared" si="10"/>
        <v>4</v>
      </c>
      <c r="AY222">
        <f t="shared" si="11"/>
        <v>4</v>
      </c>
    </row>
    <row r="223" spans="1:51" x14ac:dyDescent="0.3">
      <c r="A223" t="s">
        <v>1049</v>
      </c>
      <c r="B223" t="s">
        <v>841</v>
      </c>
      <c r="C223" t="s">
        <v>842</v>
      </c>
      <c r="E223">
        <v>-0.61140300000000003</v>
      </c>
      <c r="F223">
        <v>-0.211314</v>
      </c>
      <c r="H223">
        <v>0.652142</v>
      </c>
      <c r="I223">
        <v>0.32791700000000001</v>
      </c>
      <c r="L223">
        <v>8.5560600000000001E-2</v>
      </c>
      <c r="M223">
        <v>0.108625</v>
      </c>
      <c r="O223">
        <v>0.33765400000000001</v>
      </c>
      <c r="P223">
        <v>1.79365</v>
      </c>
      <c r="Y223">
        <v>0.53426099999999999</v>
      </c>
      <c r="AA223">
        <v>1.13525E-2</v>
      </c>
      <c r="AC223">
        <v>-7.6097799999999993E-2</v>
      </c>
      <c r="AD223">
        <v>1.9339900000000001</v>
      </c>
      <c r="AE223">
        <v>-0.50729599999999997</v>
      </c>
      <c r="AF223">
        <v>-0.44872499999999998</v>
      </c>
      <c r="AG223">
        <v>0.59254099999999998</v>
      </c>
      <c r="AH223">
        <v>8.1476000000000007E-2</v>
      </c>
      <c r="AJ223">
        <v>-0.38311499999999998</v>
      </c>
      <c r="AN223">
        <v>10</v>
      </c>
      <c r="AO223">
        <v>1261.6500000000001</v>
      </c>
      <c r="AP223">
        <v>1.6019000000000001E-6</v>
      </c>
      <c r="AQ223">
        <v>121.09</v>
      </c>
      <c r="AR223">
        <v>1291000000</v>
      </c>
      <c r="AS223">
        <v>714100000</v>
      </c>
      <c r="AT223">
        <v>576900000</v>
      </c>
      <c r="AU223">
        <v>28</v>
      </c>
      <c r="AV223" t="s">
        <v>843</v>
      </c>
      <c r="AW223" s="6">
        <f t="shared" si="9"/>
        <v>2</v>
      </c>
      <c r="AX223">
        <f t="shared" si="10"/>
        <v>0</v>
      </c>
      <c r="AY223">
        <f t="shared" si="11"/>
        <v>2</v>
      </c>
    </row>
    <row r="224" spans="1:51" x14ac:dyDescent="0.3">
      <c r="A224" t="s">
        <v>844</v>
      </c>
      <c r="B224" t="s">
        <v>845</v>
      </c>
      <c r="C224" t="s">
        <v>846</v>
      </c>
      <c r="F224">
        <v>0.10728600000000001</v>
      </c>
      <c r="I224">
        <v>-1.8722300000000001</v>
      </c>
      <c r="Y224">
        <v>0.50548400000000004</v>
      </c>
      <c r="AD224">
        <v>4.1523299999999999E-2</v>
      </c>
      <c r="AE224">
        <v>-0.85170400000000002</v>
      </c>
      <c r="AJ224">
        <v>-1.6236200000000001</v>
      </c>
      <c r="AN224">
        <v>8</v>
      </c>
      <c r="AO224">
        <v>929.53300000000002</v>
      </c>
      <c r="AP224">
        <v>1.6309E-3</v>
      </c>
      <c r="AQ224">
        <v>117.72</v>
      </c>
      <c r="AR224">
        <v>122720000</v>
      </c>
      <c r="AS224">
        <v>76015000</v>
      </c>
      <c r="AT224">
        <v>46709000</v>
      </c>
      <c r="AU224">
        <v>8</v>
      </c>
      <c r="AV224" t="s">
        <v>847</v>
      </c>
      <c r="AW224" s="6">
        <f t="shared" si="9"/>
        <v>0</v>
      </c>
      <c r="AX224">
        <f t="shared" si="10"/>
        <v>2</v>
      </c>
      <c r="AY224">
        <f t="shared" si="11"/>
        <v>2</v>
      </c>
    </row>
    <row r="225" spans="1:51" x14ac:dyDescent="0.3">
      <c r="A225" t="s">
        <v>848</v>
      </c>
      <c r="B225" t="s">
        <v>849</v>
      </c>
      <c r="C225" t="s">
        <v>850</v>
      </c>
      <c r="D225">
        <v>1.2136899999999999</v>
      </c>
      <c r="E225">
        <v>1.9512499999999999</v>
      </c>
      <c r="F225">
        <v>0.64154599999999995</v>
      </c>
      <c r="H225">
        <v>1.33067</v>
      </c>
      <c r="J225">
        <v>1.46597</v>
      </c>
      <c r="K225">
        <v>1.7224699999999999</v>
      </c>
      <c r="L225">
        <v>0.70442899999999997</v>
      </c>
      <c r="M225">
        <v>0.686164</v>
      </c>
      <c r="N225">
        <v>1.93987</v>
      </c>
      <c r="O225">
        <v>1.9637</v>
      </c>
      <c r="P225">
        <v>2.4498799999999998</v>
      </c>
      <c r="Q225">
        <v>0.69081899999999996</v>
      </c>
      <c r="R225">
        <v>2.0941700000000001</v>
      </c>
      <c r="S225">
        <v>1.11656</v>
      </c>
      <c r="T225">
        <v>1.85164</v>
      </c>
      <c r="V225">
        <v>1.4323699999999999</v>
      </c>
      <c r="W225">
        <v>0.169155</v>
      </c>
      <c r="X225">
        <v>1.5922499999999999</v>
      </c>
      <c r="Y225">
        <v>1.4720200000000001</v>
      </c>
      <c r="Z225">
        <v>1.10057</v>
      </c>
      <c r="AA225">
        <v>0.21487100000000001</v>
      </c>
      <c r="AC225">
        <v>1.04362</v>
      </c>
      <c r="AD225">
        <v>1.45428</v>
      </c>
      <c r="AE225">
        <v>1.28729</v>
      </c>
      <c r="AF225">
        <v>1.6939900000000001</v>
      </c>
      <c r="AG225">
        <v>0.91762299999999997</v>
      </c>
      <c r="AH225">
        <v>0.68176400000000004</v>
      </c>
      <c r="AI225">
        <v>1.2911300000000001</v>
      </c>
      <c r="AJ225">
        <v>1.61042</v>
      </c>
      <c r="AK225">
        <v>2.0528300000000002</v>
      </c>
      <c r="AL225">
        <v>0.56958799999999998</v>
      </c>
      <c r="AM225">
        <v>1.1304700000000001</v>
      </c>
      <c r="AN225">
        <v>14</v>
      </c>
      <c r="AO225">
        <v>1337.57</v>
      </c>
      <c r="AP225">
        <v>8.2417000000000002E-19</v>
      </c>
      <c r="AQ225">
        <v>232</v>
      </c>
      <c r="AR225">
        <v>1325000000</v>
      </c>
      <c r="AS225">
        <v>411790000</v>
      </c>
      <c r="AT225">
        <v>913210000</v>
      </c>
      <c r="AU225">
        <v>73</v>
      </c>
      <c r="AV225" t="s">
        <v>851</v>
      </c>
      <c r="AW225" s="6">
        <f t="shared" si="9"/>
        <v>23</v>
      </c>
      <c r="AX225">
        <f t="shared" si="10"/>
        <v>0</v>
      </c>
      <c r="AY225">
        <f t="shared" si="11"/>
        <v>23</v>
      </c>
    </row>
    <row r="226" spans="1:51" x14ac:dyDescent="0.3">
      <c r="A226" t="s">
        <v>848</v>
      </c>
      <c r="B226" t="s">
        <v>849</v>
      </c>
      <c r="C226" t="s">
        <v>852</v>
      </c>
      <c r="D226">
        <v>2.7006399999999999</v>
      </c>
      <c r="E226">
        <v>2.2176300000000002</v>
      </c>
      <c r="F226">
        <v>0.56627899999999998</v>
      </c>
      <c r="G226">
        <v>1.4177599999999999</v>
      </c>
      <c r="H226">
        <v>1.4477899999999999</v>
      </c>
      <c r="I226">
        <v>1.22725</v>
      </c>
      <c r="J226">
        <v>1.7517199999999999</v>
      </c>
      <c r="K226">
        <v>1.7947299999999999</v>
      </c>
      <c r="L226">
        <v>0.66884500000000002</v>
      </c>
      <c r="M226">
        <v>0.64413299999999996</v>
      </c>
      <c r="N226">
        <v>2.6291699999999998</v>
      </c>
      <c r="O226">
        <v>2.05599</v>
      </c>
      <c r="P226">
        <v>2.3618000000000001</v>
      </c>
      <c r="Q226">
        <v>0.43146299999999999</v>
      </c>
      <c r="R226">
        <v>2.4588000000000001</v>
      </c>
      <c r="S226">
        <v>1.4795400000000001</v>
      </c>
      <c r="T226">
        <v>1.6545300000000001</v>
      </c>
      <c r="U226">
        <v>1.1484799999999999</v>
      </c>
      <c r="V226">
        <v>1.71479</v>
      </c>
      <c r="W226">
        <v>1.6176299999999999</v>
      </c>
      <c r="X226">
        <v>0.848638</v>
      </c>
      <c r="Y226">
        <v>1.8909499999999999</v>
      </c>
      <c r="Z226">
        <v>1.4000999999999999</v>
      </c>
      <c r="AA226">
        <v>-0.51741999999999999</v>
      </c>
      <c r="AB226">
        <v>0.46581800000000001</v>
      </c>
      <c r="AC226">
        <v>1.18954</v>
      </c>
      <c r="AD226">
        <v>2.0019100000000001</v>
      </c>
      <c r="AE226">
        <v>1.4185700000000001</v>
      </c>
      <c r="AF226">
        <v>2.0550899999999999</v>
      </c>
      <c r="AG226">
        <v>0.91853899999999999</v>
      </c>
      <c r="AH226">
        <v>0.88166500000000003</v>
      </c>
      <c r="AI226">
        <v>1.36799</v>
      </c>
      <c r="AJ226">
        <v>1.5204</v>
      </c>
      <c r="AK226">
        <v>2.1953200000000002</v>
      </c>
      <c r="AL226">
        <v>1.3101100000000001</v>
      </c>
      <c r="AM226">
        <v>1.2083299999999999</v>
      </c>
      <c r="AN226">
        <v>16</v>
      </c>
      <c r="AO226">
        <v>1563.66</v>
      </c>
      <c r="AP226">
        <v>2.9402999999999999E-45</v>
      </c>
      <c r="AQ226">
        <v>213.63</v>
      </c>
      <c r="AR226">
        <v>3189500000</v>
      </c>
      <c r="AS226">
        <v>963330000</v>
      </c>
      <c r="AT226">
        <v>2226200000</v>
      </c>
      <c r="AU226">
        <v>119</v>
      </c>
      <c r="AV226" t="s">
        <v>851</v>
      </c>
      <c r="AW226" s="6">
        <f t="shared" si="9"/>
        <v>27</v>
      </c>
      <c r="AX226">
        <f t="shared" si="10"/>
        <v>0</v>
      </c>
      <c r="AY226">
        <f t="shared" si="11"/>
        <v>27</v>
      </c>
    </row>
    <row r="227" spans="1:51" x14ac:dyDescent="0.3">
      <c r="A227" t="s">
        <v>1050</v>
      </c>
      <c r="B227" t="s">
        <v>853</v>
      </c>
      <c r="C227" t="s">
        <v>854</v>
      </c>
      <c r="F227">
        <v>1.7121999999999999</v>
      </c>
      <c r="R227">
        <v>1.70655</v>
      </c>
      <c r="Y227">
        <v>1.7066399999999999</v>
      </c>
      <c r="AA227">
        <v>0.98418799999999995</v>
      </c>
      <c r="AC227">
        <v>0.29983100000000001</v>
      </c>
      <c r="AN227">
        <v>10</v>
      </c>
      <c r="AO227">
        <v>1183.56</v>
      </c>
      <c r="AP227">
        <v>3.2944000000000002E-6</v>
      </c>
      <c r="AQ227">
        <v>134.30000000000001</v>
      </c>
      <c r="AR227">
        <v>182710000</v>
      </c>
      <c r="AS227">
        <v>46484000</v>
      </c>
      <c r="AT227">
        <v>136230000</v>
      </c>
      <c r="AU227">
        <v>7</v>
      </c>
      <c r="AV227" t="s">
        <v>855</v>
      </c>
      <c r="AW227" s="6">
        <f t="shared" si="9"/>
        <v>3</v>
      </c>
      <c r="AX227">
        <f t="shared" si="10"/>
        <v>0</v>
      </c>
      <c r="AY227">
        <f t="shared" si="11"/>
        <v>3</v>
      </c>
    </row>
    <row r="228" spans="1:51" x14ac:dyDescent="0.3">
      <c r="A228" t="s">
        <v>356</v>
      </c>
      <c r="B228" t="s">
        <v>357</v>
      </c>
      <c r="C228" t="s">
        <v>358</v>
      </c>
      <c r="AA228">
        <v>0.77795599999999998</v>
      </c>
      <c r="AC228">
        <v>-0.55607499999999999</v>
      </c>
      <c r="AN228">
        <v>11</v>
      </c>
      <c r="AO228">
        <v>1142.57</v>
      </c>
      <c r="AP228">
        <v>3.9983E-5</v>
      </c>
      <c r="AQ228">
        <v>130.66</v>
      </c>
      <c r="AR228">
        <v>69297000</v>
      </c>
      <c r="AS228">
        <v>32731000</v>
      </c>
      <c r="AT228">
        <v>36567000</v>
      </c>
      <c r="AU228">
        <v>7</v>
      </c>
      <c r="AV228" t="s">
        <v>360</v>
      </c>
      <c r="AW228" s="6">
        <f t="shared" si="9"/>
        <v>0</v>
      </c>
      <c r="AX228">
        <f t="shared" si="10"/>
        <v>0</v>
      </c>
      <c r="AY228">
        <f t="shared" si="11"/>
        <v>0</v>
      </c>
    </row>
    <row r="229" spans="1:51" x14ac:dyDescent="0.3">
      <c r="A229" t="s">
        <v>856</v>
      </c>
      <c r="B229" t="s">
        <v>857</v>
      </c>
      <c r="C229" t="s">
        <v>858</v>
      </c>
      <c r="G229">
        <v>1.0115000000000001</v>
      </c>
      <c r="I229">
        <v>0.43477500000000002</v>
      </c>
      <c r="M229">
        <v>-0.30491499999999999</v>
      </c>
      <c r="R229">
        <v>2.3959999999999999</v>
      </c>
      <c r="AA229">
        <v>-0.63166699999999998</v>
      </c>
      <c r="AD229">
        <v>1.3381700000000001</v>
      </c>
      <c r="AK229">
        <v>-0.72690200000000005</v>
      </c>
      <c r="AN229">
        <v>8</v>
      </c>
      <c r="AO229">
        <v>977.51800000000003</v>
      </c>
      <c r="AP229">
        <v>3.2188999999999998E-3</v>
      </c>
      <c r="AQ229">
        <v>98.522999999999996</v>
      </c>
      <c r="AR229">
        <v>330340000</v>
      </c>
      <c r="AS229">
        <v>154400000</v>
      </c>
      <c r="AT229">
        <v>175940000</v>
      </c>
      <c r="AU229">
        <v>13</v>
      </c>
      <c r="AV229" t="s">
        <v>859</v>
      </c>
      <c r="AW229" s="6">
        <f t="shared" si="9"/>
        <v>3</v>
      </c>
      <c r="AX229">
        <f t="shared" si="10"/>
        <v>0</v>
      </c>
      <c r="AY229">
        <f t="shared" si="11"/>
        <v>3</v>
      </c>
    </row>
    <row r="230" spans="1:51" x14ac:dyDescent="0.3">
      <c r="A230" t="s">
        <v>1051</v>
      </c>
      <c r="B230" t="s">
        <v>860</v>
      </c>
      <c r="C230" t="s">
        <v>861</v>
      </c>
      <c r="F230">
        <v>0.62152399999999997</v>
      </c>
      <c r="H230">
        <v>2.6162700000000001E-2</v>
      </c>
      <c r="AC230">
        <v>0.88041100000000005</v>
      </c>
      <c r="AF230">
        <v>0.80512700000000004</v>
      </c>
      <c r="AG230">
        <v>0.65553499999999998</v>
      </c>
      <c r="AJ230">
        <v>0.41164299999999998</v>
      </c>
      <c r="AK230">
        <v>0.63394300000000003</v>
      </c>
      <c r="AL230">
        <v>2.8144800000000001E-2</v>
      </c>
      <c r="AN230">
        <v>18</v>
      </c>
      <c r="AO230">
        <v>1879.95</v>
      </c>
      <c r="AP230">
        <v>1.3281E-58</v>
      </c>
      <c r="AQ230">
        <v>178.32</v>
      </c>
      <c r="AR230">
        <v>122690000</v>
      </c>
      <c r="AS230">
        <v>44763000</v>
      </c>
      <c r="AT230">
        <v>77929000</v>
      </c>
      <c r="AU230">
        <v>21</v>
      </c>
      <c r="AV230" t="s">
        <v>862</v>
      </c>
      <c r="AW230" s="6">
        <f t="shared" si="9"/>
        <v>0</v>
      </c>
      <c r="AX230">
        <f t="shared" si="10"/>
        <v>0</v>
      </c>
      <c r="AY230">
        <f t="shared" si="11"/>
        <v>0</v>
      </c>
    </row>
    <row r="231" spans="1:51" x14ac:dyDescent="0.3">
      <c r="A231" t="s">
        <v>361</v>
      </c>
      <c r="B231" t="s">
        <v>362</v>
      </c>
      <c r="C231" t="s">
        <v>363</v>
      </c>
      <c r="H231">
        <v>0.25471500000000002</v>
      </c>
      <c r="I231">
        <v>0.56608400000000003</v>
      </c>
      <c r="AA231">
        <v>-0.90023399999999998</v>
      </c>
      <c r="AN231">
        <v>11</v>
      </c>
      <c r="AO231">
        <v>1391.7</v>
      </c>
      <c r="AP231">
        <v>2.0610000000000001E-5</v>
      </c>
      <c r="AQ231">
        <v>121.8</v>
      </c>
      <c r="AR231">
        <v>112400000</v>
      </c>
      <c r="AS231">
        <v>46442000</v>
      </c>
      <c r="AT231">
        <v>65960000</v>
      </c>
      <c r="AU231">
        <v>3</v>
      </c>
      <c r="AV231" t="s">
        <v>365</v>
      </c>
      <c r="AW231" s="6">
        <f t="shared" si="9"/>
        <v>0</v>
      </c>
      <c r="AX231">
        <f t="shared" si="10"/>
        <v>0</v>
      </c>
      <c r="AY231">
        <f t="shared" si="11"/>
        <v>0</v>
      </c>
    </row>
    <row r="232" spans="1:51" x14ac:dyDescent="0.3">
      <c r="A232" t="s">
        <v>1052</v>
      </c>
      <c r="B232" t="s">
        <v>863</v>
      </c>
      <c r="C232" t="s">
        <v>864</v>
      </c>
      <c r="G232">
        <v>-0.87654600000000005</v>
      </c>
      <c r="K232">
        <v>-0.64236899999999997</v>
      </c>
      <c r="AD232">
        <v>6.8739599999999998E-2</v>
      </c>
      <c r="AE232">
        <v>0.232292</v>
      </c>
      <c r="AG232">
        <v>-0.45466400000000001</v>
      </c>
      <c r="AN232">
        <v>24</v>
      </c>
      <c r="AO232">
        <v>2646.07</v>
      </c>
      <c r="AP232">
        <v>2.8936999999999999E-6</v>
      </c>
      <c r="AQ232">
        <v>57.292999999999999</v>
      </c>
      <c r="AR232">
        <v>85114000</v>
      </c>
      <c r="AS232">
        <v>42538000</v>
      </c>
      <c r="AT232">
        <v>42576000</v>
      </c>
      <c r="AU232">
        <v>7</v>
      </c>
      <c r="AV232" t="s">
        <v>865</v>
      </c>
      <c r="AW232" s="6">
        <f t="shared" si="9"/>
        <v>0</v>
      </c>
      <c r="AX232">
        <f t="shared" si="10"/>
        <v>0</v>
      </c>
      <c r="AY232">
        <f t="shared" si="11"/>
        <v>0</v>
      </c>
    </row>
    <row r="233" spans="1:51" x14ac:dyDescent="0.3">
      <c r="A233" t="s">
        <v>1053</v>
      </c>
      <c r="B233" t="s">
        <v>866</v>
      </c>
      <c r="C233" t="s">
        <v>867</v>
      </c>
      <c r="E233">
        <v>-0.66549999999999998</v>
      </c>
      <c r="F233">
        <v>-0.262936</v>
      </c>
      <c r="G233">
        <v>-1.34707</v>
      </c>
      <c r="H233">
        <v>-1.6544399999999999</v>
      </c>
      <c r="I233">
        <v>-0.69117300000000004</v>
      </c>
      <c r="K233">
        <v>-1.71288</v>
      </c>
      <c r="L233">
        <v>-0.52170099999999997</v>
      </c>
      <c r="M233">
        <v>-0.17514299999999999</v>
      </c>
      <c r="N233">
        <v>-1.67231</v>
      </c>
      <c r="O233">
        <v>-0.487682</v>
      </c>
      <c r="T233">
        <v>-1.8180700000000001</v>
      </c>
      <c r="X233">
        <v>-2.9643199999999998</v>
      </c>
      <c r="Y233">
        <v>-2.1471399999999998</v>
      </c>
      <c r="Z233">
        <v>-1.7086300000000001</v>
      </c>
      <c r="AA233">
        <v>-4.0207600000000001</v>
      </c>
      <c r="AB233">
        <v>-3.3017300000000001</v>
      </c>
      <c r="AC233">
        <v>-1.7572099999999999</v>
      </c>
      <c r="AD233">
        <v>-1.6501399999999999</v>
      </c>
      <c r="AE233">
        <v>-2.58771</v>
      </c>
      <c r="AG233">
        <v>0.113701</v>
      </c>
      <c r="AH233">
        <v>-0.67737999999999998</v>
      </c>
      <c r="AI233">
        <v>-0.50134100000000004</v>
      </c>
      <c r="AJ233">
        <v>-1.16751</v>
      </c>
      <c r="AK233">
        <v>-2.7789299999999999</v>
      </c>
      <c r="AL233">
        <v>-2.1002399999999999</v>
      </c>
      <c r="AM233">
        <v>-2.3672900000000001</v>
      </c>
      <c r="AN233">
        <v>8</v>
      </c>
      <c r="AO233">
        <v>799.51700000000005</v>
      </c>
      <c r="AP233">
        <v>9.5838E-3</v>
      </c>
      <c r="AQ233">
        <v>89.369</v>
      </c>
      <c r="AR233">
        <v>2745400000</v>
      </c>
      <c r="AS233">
        <v>1961700000</v>
      </c>
      <c r="AT233">
        <v>783720000</v>
      </c>
      <c r="AU233">
        <v>65</v>
      </c>
      <c r="AV233" t="s">
        <v>868</v>
      </c>
      <c r="AW233" s="6">
        <f t="shared" si="9"/>
        <v>0</v>
      </c>
      <c r="AX233">
        <f t="shared" si="10"/>
        <v>17</v>
      </c>
      <c r="AY233">
        <f t="shared" si="11"/>
        <v>17</v>
      </c>
    </row>
    <row r="234" spans="1:51" x14ac:dyDescent="0.3">
      <c r="A234" t="s">
        <v>1054</v>
      </c>
      <c r="B234" t="s">
        <v>866</v>
      </c>
      <c r="C234" t="s">
        <v>869</v>
      </c>
      <c r="AA234">
        <v>-3.89479</v>
      </c>
      <c r="AB234">
        <v>-1.6605000000000001</v>
      </c>
      <c r="AK234">
        <v>-1.6913800000000001</v>
      </c>
      <c r="AL234">
        <v>-2.0005799999999998</v>
      </c>
      <c r="AM234">
        <v>-1.7091000000000001</v>
      </c>
      <c r="AN234">
        <v>7</v>
      </c>
      <c r="AO234">
        <v>803.42100000000005</v>
      </c>
      <c r="AP234">
        <v>7.2591000000000001E-3</v>
      </c>
      <c r="AQ234">
        <v>114.19</v>
      </c>
      <c r="AR234">
        <v>365230000</v>
      </c>
      <c r="AS234">
        <v>213520000</v>
      </c>
      <c r="AT234">
        <v>151700000</v>
      </c>
      <c r="AU234">
        <v>6</v>
      </c>
      <c r="AV234" t="s">
        <v>868</v>
      </c>
      <c r="AW234" s="6">
        <f t="shared" si="9"/>
        <v>0</v>
      </c>
      <c r="AX234">
        <f t="shared" si="10"/>
        <v>5</v>
      </c>
      <c r="AY234">
        <f t="shared" si="11"/>
        <v>5</v>
      </c>
    </row>
    <row r="235" spans="1:51" x14ac:dyDescent="0.3">
      <c r="A235" t="s">
        <v>1055</v>
      </c>
      <c r="B235" t="s">
        <v>866</v>
      </c>
      <c r="C235" t="s">
        <v>870</v>
      </c>
      <c r="F235">
        <v>-0.121722</v>
      </c>
      <c r="G235">
        <v>-0.63737900000000003</v>
      </c>
      <c r="H235">
        <v>-0.64685700000000002</v>
      </c>
      <c r="O235">
        <v>-0.28331600000000001</v>
      </c>
      <c r="AA235">
        <v>-3.8403999999999998</v>
      </c>
      <c r="AB235">
        <v>-2.8911099999999998</v>
      </c>
      <c r="AG235">
        <v>-0.1202</v>
      </c>
      <c r="AK235">
        <v>-2.9911400000000001</v>
      </c>
      <c r="AL235">
        <v>-2.4482699999999999</v>
      </c>
      <c r="AM235">
        <v>-2.4017900000000001</v>
      </c>
      <c r="AN235">
        <v>7</v>
      </c>
      <c r="AO235">
        <v>932.43499999999995</v>
      </c>
      <c r="AP235">
        <v>8.9540999999999996E-3</v>
      </c>
      <c r="AQ235">
        <v>114.54</v>
      </c>
      <c r="AR235">
        <v>454600000</v>
      </c>
      <c r="AS235">
        <v>321680000</v>
      </c>
      <c r="AT235">
        <v>132920000</v>
      </c>
      <c r="AU235">
        <v>13</v>
      </c>
      <c r="AV235" t="s">
        <v>868</v>
      </c>
      <c r="AW235" s="6">
        <f t="shared" si="9"/>
        <v>0</v>
      </c>
      <c r="AX235">
        <f t="shared" si="10"/>
        <v>5</v>
      </c>
      <c r="AY235">
        <f t="shared" si="11"/>
        <v>5</v>
      </c>
    </row>
    <row r="236" spans="1:51" x14ac:dyDescent="0.3">
      <c r="A236" t="s">
        <v>1056</v>
      </c>
      <c r="B236" t="s">
        <v>871</v>
      </c>
      <c r="C236" t="s">
        <v>872</v>
      </c>
      <c r="H236">
        <v>2.4178700000000002</v>
      </c>
      <c r="M236">
        <v>2.22946</v>
      </c>
      <c r="O236">
        <v>2.7458800000000001</v>
      </c>
      <c r="P236">
        <v>2.6128200000000001</v>
      </c>
      <c r="Q236">
        <v>2.4721000000000002</v>
      </c>
      <c r="X236">
        <v>1.77108</v>
      </c>
      <c r="Y236">
        <v>4.5053200000000002</v>
      </c>
      <c r="Z236">
        <v>1.66316</v>
      </c>
      <c r="AB236">
        <v>3.1164800000000001</v>
      </c>
      <c r="AC236">
        <v>2.33277</v>
      </c>
      <c r="AD236">
        <v>3.31081</v>
      </c>
      <c r="AE236">
        <v>3.0804900000000002</v>
      </c>
      <c r="AI236">
        <v>2.3222499999999999</v>
      </c>
      <c r="AJ236">
        <v>1.94032</v>
      </c>
      <c r="AK236">
        <v>2.0401899999999999</v>
      </c>
      <c r="AL236">
        <v>1.2643</v>
      </c>
      <c r="AM236">
        <v>2.1937099999999998</v>
      </c>
      <c r="AN236">
        <v>7</v>
      </c>
      <c r="AO236">
        <v>922.476</v>
      </c>
      <c r="AP236">
        <v>1.3651E-3</v>
      </c>
      <c r="AQ236">
        <v>175.93</v>
      </c>
      <c r="AR236">
        <v>2266400000</v>
      </c>
      <c r="AS236">
        <v>325150000</v>
      </c>
      <c r="AT236">
        <v>1941300000</v>
      </c>
      <c r="AU236">
        <v>28</v>
      </c>
      <c r="AV236" t="s">
        <v>873</v>
      </c>
      <c r="AW236" s="6">
        <f t="shared" si="9"/>
        <v>17</v>
      </c>
      <c r="AX236">
        <f t="shared" si="10"/>
        <v>0</v>
      </c>
      <c r="AY236">
        <f t="shared" si="11"/>
        <v>17</v>
      </c>
    </row>
    <row r="237" spans="1:51" x14ac:dyDescent="0.3">
      <c r="A237" t="s">
        <v>366</v>
      </c>
      <c r="B237" t="s">
        <v>367</v>
      </c>
      <c r="C237" t="s">
        <v>368</v>
      </c>
      <c r="H237">
        <v>0.81040199999999996</v>
      </c>
      <c r="I237">
        <v>0.200881</v>
      </c>
      <c r="L237">
        <v>-0.15762499999999999</v>
      </c>
      <c r="N237">
        <v>0.35140199999999999</v>
      </c>
      <c r="O237">
        <v>5.64447E-2</v>
      </c>
      <c r="T237">
        <v>0.724912</v>
      </c>
      <c r="Y237">
        <v>-0.26025599999999999</v>
      </c>
      <c r="AC237">
        <v>-0.541597</v>
      </c>
      <c r="AD237">
        <v>0.23560500000000001</v>
      </c>
      <c r="AE237">
        <v>0.51096200000000003</v>
      </c>
      <c r="AH237">
        <v>-4.9382299999999997E-2</v>
      </c>
      <c r="AJ237">
        <v>0.158466</v>
      </c>
      <c r="AK237">
        <v>1.5479400000000001</v>
      </c>
      <c r="AN237">
        <v>7</v>
      </c>
      <c r="AO237">
        <v>769.48099999999999</v>
      </c>
      <c r="AP237">
        <v>2.5943999999999998E-2</v>
      </c>
      <c r="AQ237">
        <v>88.626999999999995</v>
      </c>
      <c r="AR237">
        <v>1128800000</v>
      </c>
      <c r="AS237">
        <v>549850000</v>
      </c>
      <c r="AT237">
        <v>578910000</v>
      </c>
      <c r="AU237">
        <v>20</v>
      </c>
      <c r="AV237" t="s">
        <v>370</v>
      </c>
      <c r="AW237" s="6">
        <f t="shared" si="9"/>
        <v>1</v>
      </c>
      <c r="AX237">
        <f t="shared" si="10"/>
        <v>0</v>
      </c>
      <c r="AY237">
        <f t="shared" si="11"/>
        <v>1</v>
      </c>
    </row>
    <row r="238" spans="1:51" x14ac:dyDescent="0.3">
      <c r="A238" t="s">
        <v>371</v>
      </c>
      <c r="B238" t="s">
        <v>372</v>
      </c>
      <c r="C238" t="s">
        <v>373</v>
      </c>
      <c r="AJ238">
        <v>-1.30162</v>
      </c>
      <c r="AN238">
        <v>7</v>
      </c>
      <c r="AO238">
        <v>755.42899999999997</v>
      </c>
      <c r="AP238">
        <v>1.7465000000000001E-2</v>
      </c>
      <c r="AQ238">
        <v>91.584000000000003</v>
      </c>
      <c r="AR238">
        <v>35848000</v>
      </c>
      <c r="AS238">
        <v>26493000</v>
      </c>
      <c r="AT238">
        <v>9354700</v>
      </c>
      <c r="AU238">
        <v>1</v>
      </c>
      <c r="AV238" t="s">
        <v>375</v>
      </c>
      <c r="AW238" s="6">
        <f t="shared" si="9"/>
        <v>0</v>
      </c>
      <c r="AX238">
        <f t="shared" si="10"/>
        <v>1</v>
      </c>
      <c r="AY238">
        <f t="shared" si="11"/>
        <v>1</v>
      </c>
    </row>
    <row r="239" spans="1:51" x14ac:dyDescent="0.3">
      <c r="A239" t="s">
        <v>376</v>
      </c>
      <c r="B239" t="s">
        <v>377</v>
      </c>
      <c r="C239" t="s">
        <v>378</v>
      </c>
      <c r="N239">
        <v>0.50395900000000005</v>
      </c>
      <c r="Y239">
        <v>-1.97699</v>
      </c>
      <c r="AC239">
        <v>-2.08216</v>
      </c>
      <c r="AD239">
        <v>-1.96607</v>
      </c>
      <c r="AE239">
        <v>-1.9162600000000001</v>
      </c>
      <c r="AN239">
        <v>7</v>
      </c>
      <c r="AO239">
        <v>804.47500000000002</v>
      </c>
      <c r="AP239">
        <v>1.6584000000000002E-2</v>
      </c>
      <c r="AQ239">
        <v>92.691999999999993</v>
      </c>
      <c r="AR239">
        <v>262320000</v>
      </c>
      <c r="AS239">
        <v>201290000</v>
      </c>
      <c r="AT239">
        <v>61032000</v>
      </c>
      <c r="AU239">
        <v>5</v>
      </c>
      <c r="AV239" t="s">
        <v>380</v>
      </c>
      <c r="AW239" s="6">
        <f t="shared" si="9"/>
        <v>0</v>
      </c>
      <c r="AX239">
        <f t="shared" si="10"/>
        <v>4</v>
      </c>
      <c r="AY239">
        <f t="shared" si="11"/>
        <v>4</v>
      </c>
    </row>
    <row r="240" spans="1:51" x14ac:dyDescent="0.3">
      <c r="A240" t="s">
        <v>1057</v>
      </c>
      <c r="B240" t="s">
        <v>874</v>
      </c>
      <c r="C240" t="s">
        <v>875</v>
      </c>
      <c r="I240">
        <v>-0.27522799999999997</v>
      </c>
      <c r="AA240">
        <v>-0.70181099999999996</v>
      </c>
      <c r="AD240">
        <v>2.1623399999999999</v>
      </c>
      <c r="AE240">
        <v>-0.15012900000000001</v>
      </c>
      <c r="AG240">
        <v>-0.45024199999999998</v>
      </c>
      <c r="AN240">
        <v>8</v>
      </c>
      <c r="AO240">
        <v>1077.5899999999999</v>
      </c>
      <c r="AP240">
        <v>1.3150999999999999E-2</v>
      </c>
      <c r="AQ240">
        <v>50.606999999999999</v>
      </c>
      <c r="AR240">
        <v>116970000</v>
      </c>
      <c r="AS240">
        <v>50970000</v>
      </c>
      <c r="AT240">
        <v>66001000</v>
      </c>
      <c r="AU240">
        <v>5</v>
      </c>
      <c r="AV240" t="s">
        <v>876</v>
      </c>
      <c r="AW240" s="6">
        <f t="shared" si="9"/>
        <v>1</v>
      </c>
      <c r="AX240">
        <f t="shared" si="10"/>
        <v>0</v>
      </c>
      <c r="AY240">
        <f t="shared" si="11"/>
        <v>1</v>
      </c>
    </row>
    <row r="241" spans="1:51" x14ac:dyDescent="0.3">
      <c r="A241" t="s">
        <v>1058</v>
      </c>
      <c r="B241" t="s">
        <v>877</v>
      </c>
      <c r="C241" t="s">
        <v>878</v>
      </c>
      <c r="H241">
        <v>7.9292699999999994E-2</v>
      </c>
      <c r="R241">
        <v>0.120086</v>
      </c>
      <c r="S241">
        <v>1.14039</v>
      </c>
      <c r="U241">
        <v>-2.1219299999999999</v>
      </c>
      <c r="X241">
        <v>-3.6775199999999999</v>
      </c>
      <c r="Y241">
        <v>-0.407134</v>
      </c>
      <c r="Z241">
        <v>-2.3455599999999999</v>
      </c>
      <c r="AA241">
        <v>-1.1966399999999999</v>
      </c>
      <c r="AB241">
        <v>-1.96539</v>
      </c>
      <c r="AI241">
        <v>0.89507000000000003</v>
      </c>
      <c r="AK241">
        <v>-0.93520000000000003</v>
      </c>
      <c r="AM241">
        <v>-3.1825899999999998</v>
      </c>
      <c r="AN241">
        <v>9</v>
      </c>
      <c r="AO241">
        <v>901.46199999999999</v>
      </c>
      <c r="AP241">
        <v>1.8317E-4</v>
      </c>
      <c r="AQ241">
        <v>156.51</v>
      </c>
      <c r="AR241">
        <v>396000000</v>
      </c>
      <c r="AS241">
        <v>264700000</v>
      </c>
      <c r="AT241">
        <v>131300000</v>
      </c>
      <c r="AU241">
        <v>22</v>
      </c>
      <c r="AV241" t="s">
        <v>879</v>
      </c>
      <c r="AW241" s="6">
        <f t="shared" si="9"/>
        <v>1</v>
      </c>
      <c r="AX241">
        <f t="shared" si="10"/>
        <v>6</v>
      </c>
      <c r="AY241">
        <f t="shared" si="11"/>
        <v>7</v>
      </c>
    </row>
    <row r="242" spans="1:51" x14ac:dyDescent="0.3">
      <c r="A242" t="s">
        <v>381</v>
      </c>
      <c r="B242" t="s">
        <v>382</v>
      </c>
      <c r="C242" t="s">
        <v>383</v>
      </c>
      <c r="AG242">
        <v>-0.31222299999999997</v>
      </c>
      <c r="AN242">
        <v>19</v>
      </c>
      <c r="AO242">
        <v>2167.13</v>
      </c>
      <c r="AP242">
        <v>3.4052000000000002E-3</v>
      </c>
      <c r="AQ242">
        <v>30.489000000000001</v>
      </c>
      <c r="AR242">
        <v>27362000</v>
      </c>
      <c r="AS242">
        <v>14666000</v>
      </c>
      <c r="AT242">
        <v>12696000</v>
      </c>
      <c r="AU242">
        <v>1</v>
      </c>
      <c r="AV242" t="s">
        <v>385</v>
      </c>
      <c r="AW242" s="6">
        <f t="shared" si="9"/>
        <v>0</v>
      </c>
      <c r="AX242">
        <f t="shared" si="10"/>
        <v>0</v>
      </c>
      <c r="AY242">
        <f t="shared" si="11"/>
        <v>0</v>
      </c>
    </row>
    <row r="243" spans="1:51" x14ac:dyDescent="0.3">
      <c r="A243" t="s">
        <v>381</v>
      </c>
      <c r="B243" t="s">
        <v>382</v>
      </c>
      <c r="C243" t="s">
        <v>386</v>
      </c>
      <c r="Y243">
        <v>-0.61729999999999996</v>
      </c>
      <c r="AN243">
        <v>14</v>
      </c>
      <c r="AO243">
        <v>1520.75</v>
      </c>
      <c r="AP243">
        <v>5.3638000000000002E-3</v>
      </c>
      <c r="AQ243">
        <v>47.893999999999998</v>
      </c>
      <c r="AR243">
        <v>16616000</v>
      </c>
      <c r="AS243">
        <v>8875900</v>
      </c>
      <c r="AT243">
        <v>7740000</v>
      </c>
      <c r="AU243">
        <v>1</v>
      </c>
      <c r="AV243" t="s">
        <v>385</v>
      </c>
      <c r="AW243" s="6">
        <f t="shared" si="9"/>
        <v>0</v>
      </c>
      <c r="AX243">
        <f t="shared" si="10"/>
        <v>0</v>
      </c>
      <c r="AY243">
        <f t="shared" si="11"/>
        <v>0</v>
      </c>
    </row>
    <row r="244" spans="1:51" x14ac:dyDescent="0.3">
      <c r="A244" t="s">
        <v>1059</v>
      </c>
      <c r="B244" t="s">
        <v>880</v>
      </c>
      <c r="C244" t="s">
        <v>881</v>
      </c>
      <c r="D244">
        <v>0.74510799999999999</v>
      </c>
      <c r="E244">
        <v>2.4862000000000002</v>
      </c>
      <c r="F244">
        <v>2.0053299999999998</v>
      </c>
      <c r="G244">
        <v>1.5811599999999999</v>
      </c>
      <c r="H244">
        <v>1.1965399999999999</v>
      </c>
      <c r="I244">
        <v>0.61088900000000002</v>
      </c>
      <c r="J244">
        <v>2.2641200000000001</v>
      </c>
      <c r="K244">
        <v>0.79460299999999995</v>
      </c>
      <c r="L244">
        <v>2.3579699999999999</v>
      </c>
      <c r="M244">
        <v>2.25556</v>
      </c>
      <c r="N244">
        <v>1.5845800000000001</v>
      </c>
      <c r="O244">
        <v>0.85223899999999997</v>
      </c>
      <c r="P244">
        <v>2.44374</v>
      </c>
      <c r="Q244">
        <v>1.73322</v>
      </c>
      <c r="R244">
        <v>1.9754499999999999</v>
      </c>
      <c r="S244">
        <v>1.98393</v>
      </c>
      <c r="T244">
        <v>2.2263500000000001</v>
      </c>
      <c r="U244">
        <v>3.15585</v>
      </c>
      <c r="V244">
        <v>2.4921099999999998</v>
      </c>
      <c r="W244">
        <v>2.9156</v>
      </c>
      <c r="X244">
        <v>2.0386099999999998</v>
      </c>
      <c r="Y244">
        <v>1.3161499999999999</v>
      </c>
      <c r="Z244">
        <v>2.13619</v>
      </c>
      <c r="AA244">
        <v>0.89700800000000003</v>
      </c>
      <c r="AB244">
        <v>2.6383800000000002</v>
      </c>
      <c r="AC244">
        <v>1.5005500000000001</v>
      </c>
      <c r="AD244">
        <v>0.96547000000000005</v>
      </c>
      <c r="AE244">
        <v>1.18466</v>
      </c>
      <c r="AF244">
        <v>1.72448</v>
      </c>
      <c r="AG244">
        <v>1.24987</v>
      </c>
      <c r="AH244">
        <v>1.7455400000000001</v>
      </c>
      <c r="AI244">
        <v>2.18438</v>
      </c>
      <c r="AJ244">
        <v>1.5968899999999999</v>
      </c>
      <c r="AK244">
        <v>1.26291</v>
      </c>
      <c r="AL244">
        <v>0.87640899999999999</v>
      </c>
      <c r="AM244">
        <v>2.5593900000000001</v>
      </c>
      <c r="AN244">
        <v>10</v>
      </c>
      <c r="AO244">
        <v>1049.46</v>
      </c>
      <c r="AP244">
        <v>1.3236E-5</v>
      </c>
      <c r="AQ244">
        <v>171.73</v>
      </c>
      <c r="AR244">
        <v>1483400000</v>
      </c>
      <c r="AS244">
        <v>367560000</v>
      </c>
      <c r="AT244">
        <v>1115800000</v>
      </c>
      <c r="AU244">
        <v>81</v>
      </c>
      <c r="AV244" t="s">
        <v>882</v>
      </c>
      <c r="AW244" s="6">
        <f t="shared" si="9"/>
        <v>29</v>
      </c>
      <c r="AX244">
        <f t="shared" si="10"/>
        <v>0</v>
      </c>
      <c r="AY244">
        <f t="shared" si="11"/>
        <v>29</v>
      </c>
    </row>
    <row r="245" spans="1:51" x14ac:dyDescent="0.3">
      <c r="A245" t="s">
        <v>387</v>
      </c>
      <c r="B245" t="s">
        <v>388</v>
      </c>
      <c r="C245" t="s">
        <v>389</v>
      </c>
      <c r="I245">
        <v>-1.4346000000000001</v>
      </c>
      <c r="J245">
        <v>-0.35627300000000001</v>
      </c>
      <c r="L245">
        <v>-1.0783799999999999</v>
      </c>
      <c r="M245">
        <v>-0.40018700000000001</v>
      </c>
      <c r="N245">
        <v>-1.5936999999999999</v>
      </c>
      <c r="O245">
        <v>-1.1922200000000001</v>
      </c>
      <c r="U245">
        <v>-0.45375500000000002</v>
      </c>
      <c r="Y245">
        <v>-2.3521800000000002</v>
      </c>
      <c r="AA245">
        <v>-5.1886299999999999</v>
      </c>
      <c r="AB245">
        <v>-3.1036999999999999</v>
      </c>
      <c r="AD245">
        <v>-1.5796600000000001</v>
      </c>
      <c r="AE245">
        <v>-2.80783</v>
      </c>
      <c r="AF245">
        <v>-1.1727700000000001</v>
      </c>
      <c r="AG245">
        <v>-4.0600799999999999E-2</v>
      </c>
      <c r="AJ245">
        <v>-2.1173500000000001</v>
      </c>
      <c r="AK245">
        <v>-3.0756999999999999</v>
      </c>
      <c r="AM245">
        <v>-1.00115</v>
      </c>
      <c r="AN245">
        <v>8</v>
      </c>
      <c r="AO245">
        <v>831.43399999999997</v>
      </c>
      <c r="AP245">
        <v>2.4692E-3</v>
      </c>
      <c r="AQ245">
        <v>118.05</v>
      </c>
      <c r="AR245">
        <v>6955300000</v>
      </c>
      <c r="AS245">
        <v>5689400000</v>
      </c>
      <c r="AT245">
        <v>1265800000</v>
      </c>
      <c r="AU245">
        <v>70</v>
      </c>
      <c r="AV245" t="s">
        <v>391</v>
      </c>
      <c r="AW245" s="6">
        <f t="shared" si="9"/>
        <v>0</v>
      </c>
      <c r="AX245">
        <f t="shared" si="10"/>
        <v>13</v>
      </c>
      <c r="AY245">
        <f t="shared" si="11"/>
        <v>13</v>
      </c>
    </row>
    <row r="246" spans="1:51" x14ac:dyDescent="0.3">
      <c r="A246" t="s">
        <v>883</v>
      </c>
      <c r="B246" t="s">
        <v>884</v>
      </c>
      <c r="C246" t="s">
        <v>885</v>
      </c>
      <c r="D246">
        <v>3.1634199999999999</v>
      </c>
      <c r="E246">
        <v>2.8702299999999998</v>
      </c>
      <c r="F246">
        <v>2.0284599999999999</v>
      </c>
      <c r="G246">
        <v>2.6642600000000001</v>
      </c>
      <c r="H246">
        <v>2.2882400000000001</v>
      </c>
      <c r="I246">
        <v>1.65265</v>
      </c>
      <c r="J246">
        <v>2.6067999999999998</v>
      </c>
      <c r="K246">
        <v>2.2117599999999999</v>
      </c>
      <c r="L246">
        <v>3.4422799999999998</v>
      </c>
      <c r="M246">
        <v>2.0340699999999998</v>
      </c>
      <c r="N246">
        <v>2.6961900000000001</v>
      </c>
      <c r="O246">
        <v>2.6526200000000002</v>
      </c>
      <c r="P246">
        <v>2.7172299999999998</v>
      </c>
      <c r="Q246">
        <v>2.6296400000000002</v>
      </c>
      <c r="R246">
        <v>2.6510400000000001</v>
      </c>
      <c r="S246">
        <v>3.5373000000000001</v>
      </c>
      <c r="T246">
        <v>2.1710099999999999</v>
      </c>
      <c r="U246">
        <v>3.1317200000000001</v>
      </c>
      <c r="W246">
        <v>1.35738</v>
      </c>
      <c r="X246">
        <v>3.8705599999999998</v>
      </c>
      <c r="Y246">
        <v>1.77678</v>
      </c>
      <c r="Z246">
        <v>3.1719300000000001</v>
      </c>
      <c r="AA246">
        <v>0.79052199999999995</v>
      </c>
      <c r="AB246">
        <v>2.30226</v>
      </c>
      <c r="AC246">
        <v>1.42035</v>
      </c>
      <c r="AD246">
        <v>2.5606200000000001</v>
      </c>
      <c r="AE246">
        <v>2.18913</v>
      </c>
      <c r="AF246">
        <v>3.0352399999999999</v>
      </c>
      <c r="AG246">
        <v>1.3498699999999999</v>
      </c>
      <c r="AH246">
        <v>2.6023100000000001</v>
      </c>
      <c r="AI246">
        <v>2.7210700000000001</v>
      </c>
      <c r="AJ246">
        <v>2.0700099999999999</v>
      </c>
      <c r="AK246">
        <v>2.9358599999999999</v>
      </c>
      <c r="AL246">
        <v>1.9588099999999999</v>
      </c>
      <c r="AM246">
        <v>3.01057</v>
      </c>
      <c r="AN246">
        <v>7</v>
      </c>
      <c r="AO246">
        <v>888.41300000000001</v>
      </c>
      <c r="AP246">
        <v>3.0764999999999998E-3</v>
      </c>
      <c r="AQ246">
        <v>150.07</v>
      </c>
      <c r="AR246">
        <v>2387300000</v>
      </c>
      <c r="AS246">
        <v>493240000</v>
      </c>
      <c r="AT246">
        <v>1894100000</v>
      </c>
      <c r="AU246">
        <v>66</v>
      </c>
      <c r="AV246" t="s">
        <v>886</v>
      </c>
      <c r="AW246" s="6">
        <f t="shared" si="9"/>
        <v>34</v>
      </c>
      <c r="AX246">
        <f t="shared" si="10"/>
        <v>0</v>
      </c>
      <c r="AY246">
        <f t="shared" si="11"/>
        <v>34</v>
      </c>
    </row>
    <row r="247" spans="1:51" x14ac:dyDescent="0.3">
      <c r="A247" t="s">
        <v>392</v>
      </c>
      <c r="B247" t="s">
        <v>393</v>
      </c>
      <c r="C247" t="s">
        <v>394</v>
      </c>
      <c r="M247">
        <v>0.45016899999999999</v>
      </c>
      <c r="O247">
        <v>0.76017800000000002</v>
      </c>
      <c r="P247">
        <v>-0.19839399999999999</v>
      </c>
      <c r="AC247">
        <v>-0.21770900000000001</v>
      </c>
      <c r="AN247">
        <v>10</v>
      </c>
      <c r="AO247">
        <v>1233.6099999999999</v>
      </c>
      <c r="AP247">
        <v>6.5891999999999999E-3</v>
      </c>
      <c r="AQ247">
        <v>74.92</v>
      </c>
      <c r="AR247">
        <v>148420000</v>
      </c>
      <c r="AS247">
        <v>64885000</v>
      </c>
      <c r="AT247">
        <v>83538000</v>
      </c>
      <c r="AU247">
        <v>8</v>
      </c>
      <c r="AV247" t="s">
        <v>396</v>
      </c>
      <c r="AW247" s="6">
        <f t="shared" si="9"/>
        <v>0</v>
      </c>
      <c r="AX247">
        <f t="shared" si="10"/>
        <v>0</v>
      </c>
      <c r="AY247">
        <f t="shared" si="11"/>
        <v>0</v>
      </c>
    </row>
    <row r="248" spans="1:51" x14ac:dyDescent="0.3">
      <c r="A248" t="s">
        <v>392</v>
      </c>
      <c r="B248" t="s">
        <v>393</v>
      </c>
      <c r="C248" t="s">
        <v>397</v>
      </c>
      <c r="AB248">
        <v>-0.21573100000000001</v>
      </c>
      <c r="AN248">
        <v>11</v>
      </c>
      <c r="AO248">
        <v>1389.71</v>
      </c>
      <c r="AP248">
        <v>3.9585000000000002E-3</v>
      </c>
      <c r="AQ248">
        <v>57.018999999999998</v>
      </c>
      <c r="AR248">
        <v>24962000</v>
      </c>
      <c r="AS248">
        <v>8794000</v>
      </c>
      <c r="AT248">
        <v>16168000</v>
      </c>
      <c r="AU248">
        <v>1</v>
      </c>
      <c r="AV248" t="s">
        <v>396</v>
      </c>
      <c r="AW248" s="6">
        <f t="shared" si="9"/>
        <v>0</v>
      </c>
      <c r="AX248">
        <f t="shared" si="10"/>
        <v>0</v>
      </c>
      <c r="AY248">
        <f t="shared" si="11"/>
        <v>0</v>
      </c>
    </row>
    <row r="249" spans="1:51" x14ac:dyDescent="0.3">
      <c r="A249" t="s">
        <v>398</v>
      </c>
      <c r="B249" t="s">
        <v>399</v>
      </c>
      <c r="C249" t="s">
        <v>400</v>
      </c>
      <c r="E249">
        <v>-1.9177900000000001</v>
      </c>
      <c r="F249">
        <v>-1.07358</v>
      </c>
      <c r="G249">
        <v>-1.1852100000000001</v>
      </c>
      <c r="H249">
        <v>-0.243506</v>
      </c>
      <c r="I249">
        <v>-1.1463699999999999</v>
      </c>
      <c r="K249">
        <v>-1.9852399999999999</v>
      </c>
      <c r="L249">
        <v>-1.87541</v>
      </c>
      <c r="O249">
        <v>-0.73158900000000004</v>
      </c>
      <c r="P249">
        <v>-1.17293</v>
      </c>
      <c r="Q249">
        <v>-1.0991200000000001</v>
      </c>
      <c r="Y249">
        <v>-1.1266799999999999</v>
      </c>
      <c r="AA249">
        <v>-1.5053300000000001</v>
      </c>
      <c r="AB249">
        <v>-0.97434699999999996</v>
      </c>
      <c r="AC249">
        <v>-0.84006099999999995</v>
      </c>
      <c r="AE249">
        <v>-1.0416300000000001</v>
      </c>
      <c r="AF249">
        <v>-1.68892</v>
      </c>
      <c r="AG249">
        <v>-0.82413700000000001</v>
      </c>
      <c r="AH249">
        <v>-1.7418800000000001</v>
      </c>
      <c r="AI249">
        <v>-0.77450300000000005</v>
      </c>
      <c r="AJ249">
        <v>-1.4542299999999999</v>
      </c>
      <c r="AK249">
        <v>-2.0722399999999999</v>
      </c>
      <c r="AL249">
        <v>-1.50238</v>
      </c>
      <c r="AM249">
        <v>-1.9573</v>
      </c>
      <c r="AN249">
        <v>15</v>
      </c>
      <c r="AO249">
        <v>1622.79</v>
      </c>
      <c r="AP249">
        <v>1.4486E-8</v>
      </c>
      <c r="AQ249">
        <v>103.88</v>
      </c>
      <c r="AR249">
        <v>2558800000</v>
      </c>
      <c r="AS249">
        <v>1905400000</v>
      </c>
      <c r="AT249">
        <v>653380000</v>
      </c>
      <c r="AU249">
        <v>57</v>
      </c>
      <c r="AV249" t="s">
        <v>402</v>
      </c>
      <c r="AW249" s="6">
        <f t="shared" si="9"/>
        <v>0</v>
      </c>
      <c r="AX249">
        <f t="shared" si="10"/>
        <v>17</v>
      </c>
      <c r="AY249">
        <f t="shared" si="11"/>
        <v>17</v>
      </c>
    </row>
    <row r="250" spans="1:51" x14ac:dyDescent="0.3">
      <c r="A250" t="s">
        <v>398</v>
      </c>
      <c r="B250" t="s">
        <v>399</v>
      </c>
      <c r="C250" t="s">
        <v>403</v>
      </c>
      <c r="E250">
        <v>-1.6675800000000001</v>
      </c>
      <c r="F250">
        <v>-0.63904000000000005</v>
      </c>
      <c r="G250">
        <v>-0.80424899999999999</v>
      </c>
      <c r="H250">
        <v>-2.2063600000000001</v>
      </c>
      <c r="I250">
        <v>-0.82725700000000002</v>
      </c>
      <c r="J250">
        <v>-2.38225</v>
      </c>
      <c r="K250">
        <v>-6.6306599999999993E-2</v>
      </c>
      <c r="L250">
        <v>-2.3388300000000002</v>
      </c>
      <c r="M250">
        <v>-1.4797499999999999</v>
      </c>
      <c r="O250">
        <v>-1.7390399999999999</v>
      </c>
      <c r="P250">
        <v>-0.679481</v>
      </c>
      <c r="Q250">
        <v>-2.0648</v>
      </c>
      <c r="T250">
        <v>-1.81975</v>
      </c>
      <c r="U250">
        <v>-2.4178099999999998</v>
      </c>
      <c r="Y250">
        <v>0.33124700000000001</v>
      </c>
      <c r="AA250">
        <v>-1.6575800000000001</v>
      </c>
      <c r="AB250">
        <v>-2.45688</v>
      </c>
      <c r="AC250">
        <v>-1.2368399999999999</v>
      </c>
      <c r="AD250">
        <v>-1.80904</v>
      </c>
      <c r="AE250">
        <v>-1.4</v>
      </c>
      <c r="AF250">
        <v>-2.1328900000000002</v>
      </c>
      <c r="AG250">
        <v>-1.0649500000000001</v>
      </c>
      <c r="AH250">
        <v>-1.1597200000000001</v>
      </c>
      <c r="AI250">
        <v>-2.5835499999999998</v>
      </c>
      <c r="AJ250">
        <v>-2.1643699999999999</v>
      </c>
      <c r="AN250">
        <v>14</v>
      </c>
      <c r="AO250">
        <v>1610.89</v>
      </c>
      <c r="AP250">
        <v>1.6106000000000001E-14</v>
      </c>
      <c r="AQ250">
        <v>175.49</v>
      </c>
      <c r="AR250">
        <v>1459800000</v>
      </c>
      <c r="AS250">
        <v>1101100000</v>
      </c>
      <c r="AT250">
        <v>358730000</v>
      </c>
      <c r="AU250">
        <v>69</v>
      </c>
      <c r="AV250" t="s">
        <v>402</v>
      </c>
      <c r="AW250" s="6">
        <f t="shared" si="9"/>
        <v>0</v>
      </c>
      <c r="AX250">
        <f t="shared" si="10"/>
        <v>19</v>
      </c>
      <c r="AY250">
        <f t="shared" si="11"/>
        <v>19</v>
      </c>
    </row>
    <row r="251" spans="1:51" x14ac:dyDescent="0.3">
      <c r="A251" t="s">
        <v>1060</v>
      </c>
      <c r="B251" t="s">
        <v>887</v>
      </c>
      <c r="C251" t="s">
        <v>888</v>
      </c>
      <c r="AA251">
        <v>-0.52728299999999995</v>
      </c>
      <c r="AN251">
        <v>7</v>
      </c>
      <c r="AO251">
        <v>896.40599999999995</v>
      </c>
      <c r="AP251">
        <v>4.6829999999999997E-2</v>
      </c>
      <c r="AQ251">
        <v>54.570999999999998</v>
      </c>
      <c r="AR251">
        <v>26939000</v>
      </c>
      <c r="AS251">
        <v>11934000</v>
      </c>
      <c r="AT251">
        <v>15005000</v>
      </c>
      <c r="AU251">
        <v>1</v>
      </c>
      <c r="AV251" t="s">
        <v>889</v>
      </c>
      <c r="AW251" s="6">
        <f t="shared" si="9"/>
        <v>0</v>
      </c>
      <c r="AX251">
        <f t="shared" si="10"/>
        <v>0</v>
      </c>
      <c r="AY251">
        <f t="shared" si="11"/>
        <v>0</v>
      </c>
    </row>
    <row r="252" spans="1:51" x14ac:dyDescent="0.3">
      <c r="A252" t="s">
        <v>404</v>
      </c>
      <c r="B252" t="s">
        <v>405</v>
      </c>
      <c r="C252" t="s">
        <v>406</v>
      </c>
      <c r="AD252">
        <v>1.45828</v>
      </c>
      <c r="AK252">
        <v>0.90434899999999996</v>
      </c>
      <c r="AN252">
        <v>9</v>
      </c>
      <c r="AO252">
        <v>912.50300000000004</v>
      </c>
      <c r="AP252">
        <v>1.4744E-2</v>
      </c>
      <c r="AQ252">
        <v>63.418999999999997</v>
      </c>
      <c r="AR252">
        <v>49439000</v>
      </c>
      <c r="AS252">
        <v>12162000</v>
      </c>
      <c r="AT252">
        <v>37276000</v>
      </c>
      <c r="AU252">
        <v>2</v>
      </c>
      <c r="AV252" t="s">
        <v>408</v>
      </c>
      <c r="AW252" s="6">
        <f t="shared" si="9"/>
        <v>1</v>
      </c>
      <c r="AX252">
        <f t="shared" si="10"/>
        <v>0</v>
      </c>
      <c r="AY252">
        <f t="shared" si="11"/>
        <v>1</v>
      </c>
    </row>
    <row r="253" spans="1:51" x14ac:dyDescent="0.3">
      <c r="A253" t="s">
        <v>404</v>
      </c>
      <c r="B253" t="s">
        <v>405</v>
      </c>
      <c r="C253" t="s">
        <v>890</v>
      </c>
      <c r="AD253">
        <v>-3.3932600000000002</v>
      </c>
      <c r="AF253">
        <v>-3.4791300000000001</v>
      </c>
      <c r="AN253">
        <v>10</v>
      </c>
      <c r="AO253">
        <v>1061.5899999999999</v>
      </c>
      <c r="AP253">
        <v>5.8871000000000001E-3</v>
      </c>
      <c r="AQ253">
        <v>72.23</v>
      </c>
      <c r="AR253">
        <v>75656000</v>
      </c>
      <c r="AS253">
        <v>68926000</v>
      </c>
      <c r="AT253">
        <v>6730400</v>
      </c>
      <c r="AU253">
        <v>4</v>
      </c>
      <c r="AV253" t="s">
        <v>408</v>
      </c>
      <c r="AW253" s="6">
        <f t="shared" si="9"/>
        <v>0</v>
      </c>
      <c r="AX253">
        <f t="shared" si="10"/>
        <v>2</v>
      </c>
      <c r="AY253">
        <f t="shared" si="11"/>
        <v>2</v>
      </c>
    </row>
    <row r="254" spans="1:51" x14ac:dyDescent="0.3">
      <c r="A254" t="s">
        <v>1061</v>
      </c>
      <c r="B254" t="s">
        <v>891</v>
      </c>
      <c r="C254" t="s">
        <v>892</v>
      </c>
      <c r="E254">
        <v>-0.69352800000000003</v>
      </c>
      <c r="F254">
        <v>-0.275926</v>
      </c>
      <c r="G254">
        <v>-0.52427199999999996</v>
      </c>
      <c r="H254">
        <v>-0.97018700000000002</v>
      </c>
      <c r="I254">
        <v>-0.87485100000000005</v>
      </c>
      <c r="K254">
        <v>-0.88227800000000001</v>
      </c>
      <c r="L254">
        <v>-8.5557900000000006E-2</v>
      </c>
      <c r="M254">
        <v>-0.298265</v>
      </c>
      <c r="N254">
        <v>2.15944</v>
      </c>
      <c r="O254">
        <v>-0.23200599999999999</v>
      </c>
      <c r="P254">
        <v>-0.51378999999999997</v>
      </c>
      <c r="Y254">
        <v>-0.53483000000000003</v>
      </c>
      <c r="AA254">
        <v>-0.23105800000000001</v>
      </c>
      <c r="AC254">
        <v>-0.32633499999999999</v>
      </c>
      <c r="AD254">
        <v>-0.97089300000000001</v>
      </c>
      <c r="AE254">
        <v>-0.90525</v>
      </c>
      <c r="AF254">
        <v>-0.84292999999999996</v>
      </c>
      <c r="AG254">
        <v>-0.25556299999999998</v>
      </c>
      <c r="AH254">
        <v>0.27250099999999999</v>
      </c>
      <c r="AN254">
        <v>9</v>
      </c>
      <c r="AO254">
        <v>1059.6300000000001</v>
      </c>
      <c r="AP254">
        <v>1.5192999999999999E-3</v>
      </c>
      <c r="AQ254">
        <v>101.64</v>
      </c>
      <c r="AR254">
        <v>1216000000</v>
      </c>
      <c r="AS254">
        <v>714320000</v>
      </c>
      <c r="AT254">
        <v>501660000</v>
      </c>
      <c r="AU254">
        <v>44</v>
      </c>
      <c r="AV254" t="s">
        <v>893</v>
      </c>
      <c r="AW254" s="6">
        <f t="shared" si="9"/>
        <v>1</v>
      </c>
      <c r="AX254">
        <f t="shared" si="10"/>
        <v>0</v>
      </c>
      <c r="AY254">
        <f t="shared" si="11"/>
        <v>1</v>
      </c>
    </row>
    <row r="255" spans="1:51" x14ac:dyDescent="0.3">
      <c r="A255" t="s">
        <v>894</v>
      </c>
      <c r="B255" t="s">
        <v>895</v>
      </c>
      <c r="C255" t="s">
        <v>896</v>
      </c>
      <c r="Y255">
        <v>-0.10699500000000001</v>
      </c>
      <c r="AA255">
        <v>-4.8710700000000003E-2</v>
      </c>
      <c r="AC255">
        <v>0.30029899999999998</v>
      </c>
      <c r="AD255">
        <v>0.63626499999999997</v>
      </c>
      <c r="AE255">
        <v>0.15769</v>
      </c>
      <c r="AG255">
        <v>-0.16155600000000001</v>
      </c>
      <c r="AH255">
        <v>-0.44957200000000003</v>
      </c>
      <c r="AN255">
        <v>8</v>
      </c>
      <c r="AO255">
        <v>856.53800000000001</v>
      </c>
      <c r="AP255">
        <v>1.7095999999999999E-3</v>
      </c>
      <c r="AQ255">
        <v>116.37</v>
      </c>
      <c r="AR255">
        <v>579320000</v>
      </c>
      <c r="AS255">
        <v>270000000</v>
      </c>
      <c r="AT255">
        <v>309320000</v>
      </c>
      <c r="AU255">
        <v>9</v>
      </c>
      <c r="AV255" t="s">
        <v>897</v>
      </c>
      <c r="AW255" s="6">
        <f t="shared" si="9"/>
        <v>0</v>
      </c>
      <c r="AX255">
        <f t="shared" si="10"/>
        <v>0</v>
      </c>
      <c r="AY255">
        <f t="shared" si="11"/>
        <v>0</v>
      </c>
    </row>
    <row r="256" spans="1:51" x14ac:dyDescent="0.3">
      <c r="A256" t="s">
        <v>409</v>
      </c>
      <c r="B256" t="s">
        <v>410</v>
      </c>
      <c r="C256" t="s">
        <v>411</v>
      </c>
      <c r="D256">
        <v>1.8579399999999999</v>
      </c>
      <c r="F256">
        <v>3.8997999999999998E-2</v>
      </c>
      <c r="G256">
        <v>0.44816099999999998</v>
      </c>
      <c r="H256">
        <v>0.64052799999999999</v>
      </c>
      <c r="I256">
        <v>0.18154799999999999</v>
      </c>
      <c r="J256">
        <v>4.4044399999999997E-2</v>
      </c>
      <c r="K256">
        <v>0.62358599999999997</v>
      </c>
      <c r="L256">
        <v>-7.5360599999999998E-3</v>
      </c>
      <c r="M256">
        <v>3.3511100000000002E-2</v>
      </c>
      <c r="N256">
        <v>0.304394</v>
      </c>
      <c r="O256">
        <v>0.239398</v>
      </c>
      <c r="P256">
        <v>0.196103</v>
      </c>
      <c r="Q256">
        <v>-9.1571399999999997E-2</v>
      </c>
      <c r="R256">
        <v>1.5766199999999999</v>
      </c>
      <c r="S256">
        <v>0.33285100000000001</v>
      </c>
      <c r="T256">
        <v>0.62143099999999996</v>
      </c>
      <c r="U256">
        <v>6.8326799999999993E-2</v>
      </c>
      <c r="V256">
        <v>0.94777800000000001</v>
      </c>
      <c r="W256">
        <v>0.97614400000000001</v>
      </c>
      <c r="Y256">
        <v>0.10541</v>
      </c>
      <c r="AA256">
        <v>0.51075899999999996</v>
      </c>
      <c r="AB256">
        <v>1.0853600000000001</v>
      </c>
      <c r="AC256">
        <v>-7.2573799999999994E-2</v>
      </c>
      <c r="AD256">
        <v>0.99790699999999999</v>
      </c>
      <c r="AE256">
        <v>0.73335399999999995</v>
      </c>
      <c r="AF256">
        <v>0.75941199999999998</v>
      </c>
      <c r="AG256">
        <v>0.19118399999999999</v>
      </c>
      <c r="AH256">
        <v>0.20851700000000001</v>
      </c>
      <c r="AI256">
        <v>0.78257600000000005</v>
      </c>
      <c r="AJ256">
        <v>0.60862000000000005</v>
      </c>
      <c r="AK256">
        <v>0.76290199999999997</v>
      </c>
      <c r="AM256">
        <v>0.26867400000000002</v>
      </c>
      <c r="AN256">
        <v>17</v>
      </c>
      <c r="AO256">
        <v>1835.83</v>
      </c>
      <c r="AP256">
        <v>3.6823000000000001E-56</v>
      </c>
      <c r="AQ256">
        <v>228.78</v>
      </c>
      <c r="AR256">
        <v>2646000000</v>
      </c>
      <c r="AS256">
        <v>1166300000</v>
      </c>
      <c r="AT256">
        <v>1479700000</v>
      </c>
      <c r="AU256">
        <v>111</v>
      </c>
      <c r="AV256" t="s">
        <v>413</v>
      </c>
      <c r="AW256" s="6">
        <f t="shared" si="9"/>
        <v>3</v>
      </c>
      <c r="AX256">
        <f t="shared" si="10"/>
        <v>0</v>
      </c>
      <c r="AY256">
        <f t="shared" si="11"/>
        <v>3</v>
      </c>
    </row>
    <row r="257" spans="1:51" x14ac:dyDescent="0.3">
      <c r="A257" t="s">
        <v>409</v>
      </c>
      <c r="B257" t="s">
        <v>410</v>
      </c>
      <c r="C257" t="s">
        <v>414</v>
      </c>
      <c r="D257">
        <v>2.41492</v>
      </c>
      <c r="F257">
        <v>0.14743700000000001</v>
      </c>
      <c r="H257">
        <v>0.67951399999999995</v>
      </c>
      <c r="J257">
        <v>0.16581499999999999</v>
      </c>
      <c r="M257">
        <v>-5.4901699999999998E-2</v>
      </c>
      <c r="N257">
        <v>0.58678900000000001</v>
      </c>
      <c r="R257">
        <v>1.49447</v>
      </c>
      <c r="T257">
        <v>1.1131</v>
      </c>
      <c r="AA257">
        <v>1.5755999999999999</v>
      </c>
      <c r="AB257">
        <v>0.93704299999999996</v>
      </c>
      <c r="AM257">
        <v>0.71343199999999996</v>
      </c>
      <c r="AN257">
        <v>9</v>
      </c>
      <c r="AO257">
        <v>1122.49</v>
      </c>
      <c r="AP257">
        <v>2.0638E-2</v>
      </c>
      <c r="AQ257">
        <v>46.158000000000001</v>
      </c>
      <c r="AR257">
        <v>42041000</v>
      </c>
      <c r="AS257">
        <v>18376000</v>
      </c>
      <c r="AT257">
        <v>23666000</v>
      </c>
      <c r="AU257">
        <v>14</v>
      </c>
      <c r="AV257" t="s">
        <v>413</v>
      </c>
      <c r="AW257" s="6">
        <f t="shared" si="9"/>
        <v>4</v>
      </c>
      <c r="AX257">
        <f t="shared" si="10"/>
        <v>0</v>
      </c>
      <c r="AY257">
        <f t="shared" si="11"/>
        <v>4</v>
      </c>
    </row>
    <row r="258" spans="1:51" x14ac:dyDescent="0.3">
      <c r="A258" t="s">
        <v>409</v>
      </c>
      <c r="B258" t="s">
        <v>410</v>
      </c>
      <c r="C258" t="s">
        <v>898</v>
      </c>
      <c r="D258">
        <v>-0.47987400000000002</v>
      </c>
      <c r="E258">
        <v>0.413269</v>
      </c>
      <c r="F258">
        <v>-6.0231800000000002E-2</v>
      </c>
      <c r="G258">
        <v>-2.18923E-2</v>
      </c>
      <c r="H258">
        <v>0.50141400000000003</v>
      </c>
      <c r="I258">
        <v>-0.121518</v>
      </c>
      <c r="J258">
        <v>-0.50467300000000004</v>
      </c>
      <c r="K258">
        <v>0.177089</v>
      </c>
      <c r="L258">
        <v>-0.24554000000000001</v>
      </c>
      <c r="M258">
        <v>-0.29672199999999999</v>
      </c>
      <c r="N258">
        <v>-0.73204499999999995</v>
      </c>
      <c r="O258">
        <v>-4.7577000000000001E-2</v>
      </c>
      <c r="P258">
        <v>0.12789700000000001</v>
      </c>
      <c r="Q258">
        <v>-0.229129</v>
      </c>
      <c r="R258">
        <v>-0.68202499999999999</v>
      </c>
      <c r="S258">
        <v>-0.31651000000000001</v>
      </c>
      <c r="T258">
        <v>0.25471500000000002</v>
      </c>
      <c r="U258">
        <v>-1.19136</v>
      </c>
      <c r="V258">
        <v>0.61692199999999997</v>
      </c>
      <c r="W258">
        <v>0.88111600000000001</v>
      </c>
      <c r="X258">
        <v>8.4869300000000002E-3</v>
      </c>
      <c r="Y258">
        <v>-2.05011E-3</v>
      </c>
      <c r="Z258">
        <v>-0.33437099999999997</v>
      </c>
      <c r="AA258">
        <v>0.13697899999999999</v>
      </c>
      <c r="AB258">
        <v>0.77019499999999996</v>
      </c>
      <c r="AC258">
        <v>-0.248502</v>
      </c>
      <c r="AD258">
        <v>4.6700600000000002E-2</v>
      </c>
      <c r="AE258">
        <v>0.117163</v>
      </c>
      <c r="AF258">
        <v>0.30193900000000001</v>
      </c>
      <c r="AG258">
        <v>-0.13042899999999999</v>
      </c>
      <c r="AH258">
        <v>-0.40856999999999999</v>
      </c>
      <c r="AI258">
        <v>0.48129899999999998</v>
      </c>
      <c r="AJ258">
        <v>0.26411600000000002</v>
      </c>
      <c r="AK258">
        <v>0.31243300000000002</v>
      </c>
      <c r="AM258">
        <v>-3.06635E-2</v>
      </c>
      <c r="AN258">
        <v>13</v>
      </c>
      <c r="AO258">
        <v>1486.76</v>
      </c>
      <c r="AP258">
        <v>6.0609E-13</v>
      </c>
      <c r="AQ258">
        <v>177.57</v>
      </c>
      <c r="AR258">
        <v>8720000000</v>
      </c>
      <c r="AS258">
        <v>4350200000</v>
      </c>
      <c r="AT258">
        <v>4369800000</v>
      </c>
      <c r="AU258">
        <v>109</v>
      </c>
      <c r="AV258" t="s">
        <v>413</v>
      </c>
      <c r="AW258" s="6">
        <f t="shared" si="9"/>
        <v>0</v>
      </c>
      <c r="AX258">
        <f t="shared" si="10"/>
        <v>1</v>
      </c>
      <c r="AY258">
        <f t="shared" si="11"/>
        <v>1</v>
      </c>
    </row>
    <row r="259" spans="1:51" x14ac:dyDescent="0.3">
      <c r="A259" t="s">
        <v>409</v>
      </c>
      <c r="B259" t="s">
        <v>410</v>
      </c>
      <c r="C259" t="s">
        <v>899</v>
      </c>
      <c r="F259">
        <v>0.482126</v>
      </c>
      <c r="I259">
        <v>-1.5053499999999999E-2</v>
      </c>
      <c r="Q259">
        <v>0.87829400000000002</v>
      </c>
      <c r="Y259">
        <v>0.597889</v>
      </c>
      <c r="Z259">
        <v>0.77180099999999996</v>
      </c>
      <c r="AB259">
        <v>2.3676200000000001</v>
      </c>
      <c r="AN259">
        <v>14</v>
      </c>
      <c r="AO259">
        <v>1614.86</v>
      </c>
      <c r="AP259">
        <v>7.2455999999999999E-9</v>
      </c>
      <c r="AQ259">
        <v>85.975999999999999</v>
      </c>
      <c r="AR259">
        <v>525060000</v>
      </c>
      <c r="AS259">
        <v>201090000</v>
      </c>
      <c r="AT259">
        <v>323970000</v>
      </c>
      <c r="AU259">
        <v>7</v>
      </c>
      <c r="AV259" t="s">
        <v>413</v>
      </c>
      <c r="AW259" s="6">
        <f t="shared" ref="AW259:AW309" si="12">COUNTIF(D259:AM259,"&gt;=1")</f>
        <v>1</v>
      </c>
      <c r="AX259">
        <f t="shared" ref="AX259:AX309" si="13">COUNTIF(D259:AM259,"&lt;=-1")</f>
        <v>0</v>
      </c>
      <c r="AY259">
        <f t="shared" ref="AY259:AY309" si="14">SUM(AW259:AX259)</f>
        <v>1</v>
      </c>
    </row>
    <row r="260" spans="1:51" x14ac:dyDescent="0.3">
      <c r="A260" t="s">
        <v>1062</v>
      </c>
      <c r="B260" t="s">
        <v>900</v>
      </c>
      <c r="C260" t="s">
        <v>901</v>
      </c>
      <c r="Y260">
        <v>-0.11327</v>
      </c>
      <c r="AC260">
        <v>-0.14737800000000001</v>
      </c>
      <c r="AN260">
        <v>11</v>
      </c>
      <c r="AO260">
        <v>1131.55</v>
      </c>
      <c r="AP260">
        <v>8.8457E-4</v>
      </c>
      <c r="AQ260">
        <v>95.358000000000004</v>
      </c>
      <c r="AR260">
        <v>55394000</v>
      </c>
      <c r="AS260">
        <v>24097000</v>
      </c>
      <c r="AT260">
        <v>31297000</v>
      </c>
      <c r="AU260">
        <v>4</v>
      </c>
      <c r="AV260" t="s">
        <v>902</v>
      </c>
      <c r="AW260" s="6">
        <f t="shared" si="12"/>
        <v>0</v>
      </c>
      <c r="AX260">
        <f t="shared" si="13"/>
        <v>0</v>
      </c>
      <c r="AY260">
        <f t="shared" si="14"/>
        <v>0</v>
      </c>
    </row>
    <row r="261" spans="1:51" x14ac:dyDescent="0.3">
      <c r="A261" t="s">
        <v>1062</v>
      </c>
      <c r="B261" t="s">
        <v>900</v>
      </c>
      <c r="C261" t="s">
        <v>903</v>
      </c>
      <c r="I261">
        <v>0.75787700000000002</v>
      </c>
      <c r="K261">
        <v>1.0514399999999999</v>
      </c>
      <c r="M261">
        <v>0.49354500000000001</v>
      </c>
      <c r="O261">
        <v>-0.31009300000000001</v>
      </c>
      <c r="AC261">
        <v>-0.66719499999999998</v>
      </c>
      <c r="AE261">
        <v>0.85399599999999998</v>
      </c>
      <c r="AL261">
        <v>8.4880700000000003E-2</v>
      </c>
      <c r="AN261">
        <v>16</v>
      </c>
      <c r="AO261">
        <v>1684.87</v>
      </c>
      <c r="AP261">
        <v>4.2515000000000002E-14</v>
      </c>
      <c r="AQ261">
        <v>88.992000000000004</v>
      </c>
      <c r="AR261">
        <v>416100000</v>
      </c>
      <c r="AS261">
        <v>230440000</v>
      </c>
      <c r="AT261">
        <v>185660000</v>
      </c>
      <c r="AU261">
        <v>9</v>
      </c>
      <c r="AV261" t="s">
        <v>902</v>
      </c>
      <c r="AW261" s="6">
        <f t="shared" si="12"/>
        <v>1</v>
      </c>
      <c r="AX261">
        <f t="shared" si="13"/>
        <v>0</v>
      </c>
      <c r="AY261">
        <f t="shared" si="14"/>
        <v>1</v>
      </c>
    </row>
    <row r="262" spans="1:51" x14ac:dyDescent="0.3">
      <c r="A262" t="s">
        <v>1063</v>
      </c>
      <c r="B262" t="s">
        <v>904</v>
      </c>
      <c r="C262" t="s">
        <v>905</v>
      </c>
      <c r="K262">
        <v>1.83257</v>
      </c>
      <c r="L262">
        <v>2.2820499999999999</v>
      </c>
      <c r="M262">
        <v>1.4599</v>
      </c>
      <c r="O262">
        <v>1.40496</v>
      </c>
      <c r="AA262">
        <v>-1.08666</v>
      </c>
      <c r="AB262">
        <v>0.22045400000000001</v>
      </c>
      <c r="AC262">
        <v>0.13986199999999999</v>
      </c>
      <c r="AM262">
        <v>-6.0576299999999996E-3</v>
      </c>
      <c r="AN262">
        <v>9</v>
      </c>
      <c r="AO262">
        <v>1112.55</v>
      </c>
      <c r="AP262">
        <v>3.3368999999999998E-4</v>
      </c>
      <c r="AQ262">
        <v>117.93</v>
      </c>
      <c r="AR262">
        <v>273360000</v>
      </c>
      <c r="AS262">
        <v>114870000</v>
      </c>
      <c r="AT262">
        <v>158490000</v>
      </c>
      <c r="AU262">
        <v>11</v>
      </c>
      <c r="AV262" t="s">
        <v>906</v>
      </c>
      <c r="AW262" s="6">
        <f t="shared" si="12"/>
        <v>4</v>
      </c>
      <c r="AX262">
        <f t="shared" si="13"/>
        <v>1</v>
      </c>
      <c r="AY262">
        <f t="shared" si="14"/>
        <v>5</v>
      </c>
    </row>
    <row r="263" spans="1:51" x14ac:dyDescent="0.3">
      <c r="A263" t="s">
        <v>415</v>
      </c>
      <c r="B263" t="s">
        <v>416</v>
      </c>
      <c r="C263" t="s">
        <v>417</v>
      </c>
      <c r="D263">
        <v>0.96591400000000005</v>
      </c>
      <c r="F263">
        <v>-0.25157299999999999</v>
      </c>
      <c r="I263">
        <v>0.40403099999999997</v>
      </c>
      <c r="J263">
        <v>0.741143</v>
      </c>
      <c r="K263">
        <v>0.56997699999999996</v>
      </c>
      <c r="L263">
        <v>0.60007900000000003</v>
      </c>
      <c r="M263">
        <v>0.31684099999999998</v>
      </c>
      <c r="O263">
        <v>-3.1774400000000001E-3</v>
      </c>
      <c r="R263">
        <v>1.9272899999999999</v>
      </c>
      <c r="AA263">
        <v>1.6403000000000001</v>
      </c>
      <c r="AC263">
        <v>0.185613</v>
      </c>
      <c r="AE263">
        <v>1.1932</v>
      </c>
      <c r="AG263">
        <v>0.11609800000000001</v>
      </c>
      <c r="AH263">
        <v>0.68947800000000004</v>
      </c>
      <c r="AJ263">
        <v>0.767231</v>
      </c>
      <c r="AN263">
        <v>8</v>
      </c>
      <c r="AO263">
        <v>986.49300000000005</v>
      </c>
      <c r="AP263">
        <v>1.1188999999999999E-3</v>
      </c>
      <c r="AQ263">
        <v>129.38999999999999</v>
      </c>
      <c r="AR263">
        <v>780070000</v>
      </c>
      <c r="AS263">
        <v>364290000</v>
      </c>
      <c r="AT263">
        <v>415780000</v>
      </c>
      <c r="AU263">
        <v>22</v>
      </c>
      <c r="AV263" t="s">
        <v>419</v>
      </c>
      <c r="AW263" s="6">
        <f t="shared" si="12"/>
        <v>3</v>
      </c>
      <c r="AX263">
        <f t="shared" si="13"/>
        <v>0</v>
      </c>
      <c r="AY263">
        <f t="shared" si="14"/>
        <v>3</v>
      </c>
    </row>
    <row r="264" spans="1:51" x14ac:dyDescent="0.3">
      <c r="A264" t="s">
        <v>415</v>
      </c>
      <c r="B264" t="s">
        <v>416</v>
      </c>
      <c r="C264" t="s">
        <v>420</v>
      </c>
      <c r="E264">
        <v>0.84124900000000002</v>
      </c>
      <c r="F264">
        <v>0.11409999999999999</v>
      </c>
      <c r="G264">
        <v>0.92888199999999999</v>
      </c>
      <c r="H264">
        <v>0.94005399999999995</v>
      </c>
      <c r="I264">
        <v>0.54547400000000001</v>
      </c>
      <c r="J264">
        <v>1.7775799999999999</v>
      </c>
      <c r="L264">
        <v>0.57289000000000001</v>
      </c>
      <c r="M264">
        <v>0.32803199999999999</v>
      </c>
      <c r="N264">
        <v>1.7728999999999999</v>
      </c>
      <c r="P264">
        <v>0.34210000000000002</v>
      </c>
      <c r="W264">
        <v>0.89832400000000001</v>
      </c>
      <c r="Y264">
        <v>0.26579700000000001</v>
      </c>
      <c r="Z264">
        <v>2.1353</v>
      </c>
      <c r="AA264">
        <v>2.6675499999999999</v>
      </c>
      <c r="AC264">
        <v>0.135798</v>
      </c>
      <c r="AD264">
        <v>1.3252699999999999</v>
      </c>
      <c r="AE264">
        <v>1.0542199999999999</v>
      </c>
      <c r="AF264">
        <v>0.63932500000000003</v>
      </c>
      <c r="AG264">
        <v>2.5312299999999999E-2</v>
      </c>
      <c r="AH264">
        <v>0.98695699999999997</v>
      </c>
      <c r="AI264">
        <v>0.89592300000000002</v>
      </c>
      <c r="AJ264">
        <v>0.70646399999999998</v>
      </c>
      <c r="AK264">
        <v>1.69906</v>
      </c>
      <c r="AL264">
        <v>0.77332100000000004</v>
      </c>
      <c r="AM264">
        <v>1.1615</v>
      </c>
      <c r="AN264">
        <v>8</v>
      </c>
      <c r="AO264">
        <v>934.48699999999997</v>
      </c>
      <c r="AP264">
        <v>1.314E-5</v>
      </c>
      <c r="AQ264">
        <v>191.91</v>
      </c>
      <c r="AR264">
        <v>5247100000</v>
      </c>
      <c r="AS264">
        <v>2031100000</v>
      </c>
      <c r="AT264">
        <v>3216000000</v>
      </c>
      <c r="AU264">
        <v>46</v>
      </c>
      <c r="AV264" t="s">
        <v>419</v>
      </c>
      <c r="AW264" s="6">
        <f t="shared" si="12"/>
        <v>8</v>
      </c>
      <c r="AX264">
        <f t="shared" si="13"/>
        <v>0</v>
      </c>
      <c r="AY264">
        <f t="shared" si="14"/>
        <v>8</v>
      </c>
    </row>
    <row r="265" spans="1:51" x14ac:dyDescent="0.3">
      <c r="A265" t="s">
        <v>421</v>
      </c>
      <c r="B265" t="s">
        <v>416</v>
      </c>
      <c r="C265" t="s">
        <v>422</v>
      </c>
      <c r="Q265">
        <v>2.3610200000000001E-2</v>
      </c>
      <c r="Y265">
        <v>1.39402</v>
      </c>
      <c r="AN265">
        <v>8</v>
      </c>
      <c r="AO265">
        <v>876.47400000000005</v>
      </c>
      <c r="AP265">
        <v>1.4378E-2</v>
      </c>
      <c r="AQ265">
        <v>62.338000000000001</v>
      </c>
      <c r="AR265">
        <v>80969000</v>
      </c>
      <c r="AS265">
        <v>29048000</v>
      </c>
      <c r="AT265">
        <v>51921000</v>
      </c>
      <c r="AU265">
        <v>3</v>
      </c>
      <c r="AV265" t="s">
        <v>419</v>
      </c>
      <c r="AW265" s="6">
        <f t="shared" si="12"/>
        <v>1</v>
      </c>
      <c r="AX265">
        <f t="shared" si="13"/>
        <v>0</v>
      </c>
      <c r="AY265">
        <f t="shared" si="14"/>
        <v>1</v>
      </c>
    </row>
    <row r="266" spans="1:51" x14ac:dyDescent="0.3">
      <c r="A266" t="s">
        <v>423</v>
      </c>
      <c r="B266" t="s">
        <v>424</v>
      </c>
      <c r="C266" t="s">
        <v>425</v>
      </c>
      <c r="E266">
        <v>1.56003</v>
      </c>
      <c r="F266">
        <v>-0.74988699999999997</v>
      </c>
      <c r="L266">
        <v>-8.4716299999999994E-2</v>
      </c>
      <c r="R266">
        <v>-0.34333000000000002</v>
      </c>
      <c r="AA266">
        <v>-1.62171</v>
      </c>
      <c r="AB266">
        <v>-2.6157300000000001</v>
      </c>
      <c r="AC266">
        <v>0.21238299999999999</v>
      </c>
      <c r="AD266">
        <v>0.23841999999999999</v>
      </c>
      <c r="AL266">
        <v>-1.02037</v>
      </c>
      <c r="AN266">
        <v>9</v>
      </c>
      <c r="AO266">
        <v>947.44899999999996</v>
      </c>
      <c r="AP266">
        <v>4.5268000000000001E-3</v>
      </c>
      <c r="AQ266">
        <v>67.897000000000006</v>
      </c>
      <c r="AR266">
        <v>223660000</v>
      </c>
      <c r="AS266">
        <v>131490000</v>
      </c>
      <c r="AT266">
        <v>92170000</v>
      </c>
      <c r="AU266">
        <v>14</v>
      </c>
      <c r="AV266" t="s">
        <v>427</v>
      </c>
      <c r="AW266" s="6">
        <f t="shared" si="12"/>
        <v>1</v>
      </c>
      <c r="AX266">
        <f t="shared" si="13"/>
        <v>3</v>
      </c>
      <c r="AY266">
        <f t="shared" si="14"/>
        <v>4</v>
      </c>
    </row>
    <row r="267" spans="1:51" x14ac:dyDescent="0.3">
      <c r="A267" t="s">
        <v>423</v>
      </c>
      <c r="B267" t="s">
        <v>424</v>
      </c>
      <c r="C267" t="s">
        <v>907</v>
      </c>
      <c r="E267">
        <v>-0.92376899999999995</v>
      </c>
      <c r="G267">
        <v>-1.3145199999999999</v>
      </c>
      <c r="H267">
        <v>0.24306</v>
      </c>
      <c r="I267">
        <v>-0.10982599999999999</v>
      </c>
      <c r="J267">
        <v>-1.1256699999999999</v>
      </c>
      <c r="K267">
        <v>-0.92141799999999996</v>
      </c>
      <c r="L267">
        <v>-1.1339699999999999</v>
      </c>
      <c r="O267">
        <v>-0.69084699999999999</v>
      </c>
      <c r="Q267">
        <v>-1.1288800000000001</v>
      </c>
      <c r="X267">
        <v>-2.7574999999999998</v>
      </c>
      <c r="Y267">
        <v>-0.92242900000000005</v>
      </c>
      <c r="Z267">
        <v>-1.5016499999999999</v>
      </c>
      <c r="AA267">
        <v>-3.1717599999999999</v>
      </c>
      <c r="AC267">
        <v>-0.360786</v>
      </c>
      <c r="AG267">
        <v>-0.74178299999999997</v>
      </c>
      <c r="AJ267">
        <v>-0.56849499999999997</v>
      </c>
      <c r="AK267">
        <v>-0.75297199999999997</v>
      </c>
      <c r="AL267">
        <v>-0.58272800000000002</v>
      </c>
      <c r="AM267">
        <v>-1.42086</v>
      </c>
      <c r="AN267">
        <v>18</v>
      </c>
      <c r="AO267">
        <v>1918.99</v>
      </c>
      <c r="AP267">
        <v>1.8869E-11</v>
      </c>
      <c r="AQ267">
        <v>97.86</v>
      </c>
      <c r="AR267">
        <v>676240000</v>
      </c>
      <c r="AS267">
        <v>466880000</v>
      </c>
      <c r="AT267">
        <v>209360000</v>
      </c>
      <c r="AU267">
        <v>39</v>
      </c>
      <c r="AV267" t="s">
        <v>427</v>
      </c>
      <c r="AW267" s="6">
        <f t="shared" si="12"/>
        <v>0</v>
      </c>
      <c r="AX267">
        <f t="shared" si="13"/>
        <v>8</v>
      </c>
      <c r="AY267">
        <f t="shared" si="14"/>
        <v>8</v>
      </c>
    </row>
    <row r="268" spans="1:51" x14ac:dyDescent="0.3">
      <c r="A268" t="s">
        <v>423</v>
      </c>
      <c r="B268" t="s">
        <v>424</v>
      </c>
      <c r="C268" t="s">
        <v>428</v>
      </c>
      <c r="F268">
        <v>-0.97965800000000003</v>
      </c>
      <c r="M268">
        <v>0.89925299999999997</v>
      </c>
      <c r="N268">
        <v>0.24293799999999999</v>
      </c>
      <c r="Z268">
        <v>-1.97268</v>
      </c>
      <c r="AB268">
        <v>-3.1966700000000001</v>
      </c>
      <c r="AN268">
        <v>11</v>
      </c>
      <c r="AO268">
        <v>1259.72</v>
      </c>
      <c r="AP268">
        <v>6.8411999999999998E-6</v>
      </c>
      <c r="AQ268">
        <v>125.98</v>
      </c>
      <c r="AR268">
        <v>122710000</v>
      </c>
      <c r="AS268">
        <v>99681000</v>
      </c>
      <c r="AT268">
        <v>23026000</v>
      </c>
      <c r="AU268">
        <v>5</v>
      </c>
      <c r="AV268" t="s">
        <v>427</v>
      </c>
      <c r="AW268" s="6">
        <f t="shared" si="12"/>
        <v>0</v>
      </c>
      <c r="AX268">
        <f t="shared" si="13"/>
        <v>2</v>
      </c>
      <c r="AY268">
        <f t="shared" si="14"/>
        <v>2</v>
      </c>
    </row>
    <row r="269" spans="1:51" x14ac:dyDescent="0.3">
      <c r="A269" t="s">
        <v>423</v>
      </c>
      <c r="B269" t="s">
        <v>424</v>
      </c>
      <c r="C269" t="s">
        <v>429</v>
      </c>
      <c r="O269">
        <v>-0.67712600000000001</v>
      </c>
      <c r="Y269">
        <v>-0.60561799999999999</v>
      </c>
      <c r="AA269">
        <v>-3.1054400000000002</v>
      </c>
      <c r="AB269">
        <v>-3.5208200000000001</v>
      </c>
      <c r="AC269">
        <v>-0.85397000000000001</v>
      </c>
      <c r="AJ269">
        <v>-2.3233700000000002</v>
      </c>
      <c r="AN269">
        <v>7</v>
      </c>
      <c r="AO269">
        <v>772.50599999999997</v>
      </c>
      <c r="AP269">
        <v>1.5219999999999999E-2</v>
      </c>
      <c r="AQ269">
        <v>94.406999999999996</v>
      </c>
      <c r="AR269">
        <v>284570000</v>
      </c>
      <c r="AS269">
        <v>199620000</v>
      </c>
      <c r="AT269">
        <v>84950000</v>
      </c>
      <c r="AU269">
        <v>11</v>
      </c>
      <c r="AV269" t="s">
        <v>427</v>
      </c>
      <c r="AW269" s="6">
        <f t="shared" si="12"/>
        <v>0</v>
      </c>
      <c r="AX269">
        <f t="shared" si="13"/>
        <v>3</v>
      </c>
      <c r="AY269">
        <f t="shared" si="14"/>
        <v>3</v>
      </c>
    </row>
    <row r="270" spans="1:51" x14ac:dyDescent="0.3">
      <c r="A270" t="s">
        <v>1064</v>
      </c>
      <c r="B270" t="s">
        <v>908</v>
      </c>
      <c r="C270" t="s">
        <v>909</v>
      </c>
      <c r="N270">
        <v>0.77197000000000005</v>
      </c>
      <c r="AD270">
        <v>1.1578200000000001</v>
      </c>
      <c r="AN270">
        <v>10</v>
      </c>
      <c r="AO270">
        <v>1157.6300000000001</v>
      </c>
      <c r="AP270">
        <v>3.8185999999999998E-2</v>
      </c>
      <c r="AQ270">
        <v>49.06</v>
      </c>
      <c r="AR270">
        <v>134150000</v>
      </c>
      <c r="AS270">
        <v>50954000</v>
      </c>
      <c r="AT270">
        <v>83192000</v>
      </c>
      <c r="AU270">
        <v>2</v>
      </c>
      <c r="AV270" t="s">
        <v>910</v>
      </c>
      <c r="AW270" s="6">
        <f t="shared" si="12"/>
        <v>1</v>
      </c>
      <c r="AX270">
        <f t="shared" si="13"/>
        <v>0</v>
      </c>
      <c r="AY270">
        <f t="shared" si="14"/>
        <v>1</v>
      </c>
    </row>
    <row r="271" spans="1:51" x14ac:dyDescent="0.3">
      <c r="A271" t="s">
        <v>430</v>
      </c>
      <c r="B271" t="s">
        <v>431</v>
      </c>
      <c r="C271" t="s">
        <v>432</v>
      </c>
      <c r="E271">
        <v>0.32837699999999997</v>
      </c>
      <c r="F271">
        <v>-0.615066</v>
      </c>
      <c r="I271">
        <v>-0.55162800000000001</v>
      </c>
      <c r="J271">
        <v>0.102053</v>
      </c>
      <c r="K271">
        <v>-0.145813</v>
      </c>
      <c r="L271">
        <v>-0.59126599999999996</v>
      </c>
      <c r="M271">
        <v>-0.40218799999999999</v>
      </c>
      <c r="O271">
        <v>-0.92530299999999999</v>
      </c>
      <c r="P271">
        <v>-0.71799900000000005</v>
      </c>
      <c r="V271">
        <v>8.0384700000000003E-2</v>
      </c>
      <c r="Y271">
        <v>-0.21557999999999999</v>
      </c>
      <c r="Z271">
        <v>-0.95095499999999999</v>
      </c>
      <c r="AC271">
        <v>-0.36981799999999998</v>
      </c>
      <c r="AD271">
        <v>1.4835700000000001</v>
      </c>
      <c r="AE271">
        <v>-0.66113599999999995</v>
      </c>
      <c r="AF271">
        <v>0.33078800000000003</v>
      </c>
      <c r="AG271">
        <v>-0.72649600000000003</v>
      </c>
      <c r="AH271">
        <v>-1.4301600000000001</v>
      </c>
      <c r="AI271">
        <v>-0.56883700000000004</v>
      </c>
      <c r="AJ271">
        <v>-1.07558</v>
      </c>
      <c r="AK271">
        <v>-7.0784700000000006E-2</v>
      </c>
      <c r="AM271">
        <v>-1.2708999999999999</v>
      </c>
      <c r="AN271">
        <v>10</v>
      </c>
      <c r="AO271">
        <v>1188.57</v>
      </c>
      <c r="AP271">
        <v>8.3077000000000004E-5</v>
      </c>
      <c r="AQ271">
        <v>118.5</v>
      </c>
      <c r="AR271">
        <v>1040900000</v>
      </c>
      <c r="AS271">
        <v>644170000</v>
      </c>
      <c r="AT271">
        <v>396770000</v>
      </c>
      <c r="AU271">
        <v>44</v>
      </c>
      <c r="AV271" t="s">
        <v>434</v>
      </c>
      <c r="AW271" s="6">
        <f t="shared" si="12"/>
        <v>1</v>
      </c>
      <c r="AX271">
        <f t="shared" si="13"/>
        <v>3</v>
      </c>
      <c r="AY271">
        <f t="shared" si="14"/>
        <v>4</v>
      </c>
    </row>
    <row r="272" spans="1:51" x14ac:dyDescent="0.3">
      <c r="A272" t="s">
        <v>430</v>
      </c>
      <c r="B272" t="s">
        <v>431</v>
      </c>
      <c r="C272" t="s">
        <v>911</v>
      </c>
      <c r="Z272">
        <v>-3.61389</v>
      </c>
      <c r="AA272">
        <v>-3.7206700000000001</v>
      </c>
      <c r="AC272">
        <v>2.4126500000000002</v>
      </c>
      <c r="AM272">
        <v>-3.0851000000000002</v>
      </c>
      <c r="AN272">
        <v>7</v>
      </c>
      <c r="AO272">
        <v>922.41399999999999</v>
      </c>
      <c r="AP272">
        <v>7.9197999999999994E-3</v>
      </c>
      <c r="AQ272">
        <v>124.59</v>
      </c>
      <c r="AR272">
        <v>49144000</v>
      </c>
      <c r="AS272">
        <v>40786000</v>
      </c>
      <c r="AT272">
        <v>8357900</v>
      </c>
      <c r="AU272">
        <v>4</v>
      </c>
      <c r="AV272" t="s">
        <v>434</v>
      </c>
      <c r="AW272" s="6">
        <f t="shared" si="12"/>
        <v>1</v>
      </c>
      <c r="AX272">
        <f t="shared" si="13"/>
        <v>3</v>
      </c>
      <c r="AY272">
        <f t="shared" si="14"/>
        <v>4</v>
      </c>
    </row>
    <row r="273" spans="1:51" x14ac:dyDescent="0.3">
      <c r="A273" t="s">
        <v>1065</v>
      </c>
      <c r="B273" t="s">
        <v>912</v>
      </c>
      <c r="C273" t="s">
        <v>913</v>
      </c>
      <c r="H273">
        <v>1.3884700000000001</v>
      </c>
      <c r="AG273">
        <v>0.73074899999999998</v>
      </c>
      <c r="AN273">
        <v>7</v>
      </c>
      <c r="AO273">
        <v>878.46799999999996</v>
      </c>
      <c r="AP273">
        <v>3.6177000000000001E-2</v>
      </c>
      <c r="AQ273">
        <v>60.357999999999997</v>
      </c>
      <c r="AR273">
        <v>116670000</v>
      </c>
      <c r="AS273">
        <v>41224000</v>
      </c>
      <c r="AT273">
        <v>75444000</v>
      </c>
      <c r="AU273">
        <v>2</v>
      </c>
      <c r="AV273" t="s">
        <v>914</v>
      </c>
      <c r="AW273" s="6">
        <f t="shared" si="12"/>
        <v>1</v>
      </c>
      <c r="AX273">
        <f t="shared" si="13"/>
        <v>0</v>
      </c>
      <c r="AY273">
        <f t="shared" si="14"/>
        <v>1</v>
      </c>
    </row>
    <row r="274" spans="1:51" x14ac:dyDescent="0.3">
      <c r="A274" t="s">
        <v>915</v>
      </c>
      <c r="B274" t="s">
        <v>916</v>
      </c>
      <c r="C274" t="s">
        <v>917</v>
      </c>
      <c r="AA274">
        <v>-0.136569</v>
      </c>
      <c r="AN274">
        <v>7</v>
      </c>
      <c r="AO274">
        <v>909.40099999999995</v>
      </c>
      <c r="AP274">
        <v>5.2324000000000002E-2</v>
      </c>
      <c r="AQ274">
        <v>69.382999999999996</v>
      </c>
      <c r="AR274">
        <v>18806000</v>
      </c>
      <c r="AS274">
        <v>8318500</v>
      </c>
      <c r="AT274">
        <v>10488000</v>
      </c>
      <c r="AU274">
        <v>1</v>
      </c>
      <c r="AV274" t="s">
        <v>918</v>
      </c>
      <c r="AW274" s="6">
        <f t="shared" si="12"/>
        <v>0</v>
      </c>
      <c r="AX274">
        <f t="shared" si="13"/>
        <v>0</v>
      </c>
      <c r="AY274">
        <f t="shared" si="14"/>
        <v>0</v>
      </c>
    </row>
    <row r="275" spans="1:51" x14ac:dyDescent="0.3">
      <c r="A275" t="s">
        <v>919</v>
      </c>
      <c r="B275" t="s">
        <v>920</v>
      </c>
      <c r="C275" t="s">
        <v>921</v>
      </c>
      <c r="AM275">
        <v>-2.1911299999999998</v>
      </c>
      <c r="AN275">
        <v>8</v>
      </c>
      <c r="AO275">
        <v>845.41300000000001</v>
      </c>
      <c r="AP275">
        <v>9.0912000000000007E-3</v>
      </c>
      <c r="AQ275">
        <v>86.793999999999997</v>
      </c>
      <c r="AR275">
        <v>4225400</v>
      </c>
      <c r="AS275">
        <v>3307100</v>
      </c>
      <c r="AT275">
        <v>918330</v>
      </c>
      <c r="AU275">
        <v>1</v>
      </c>
      <c r="AV275" t="s">
        <v>922</v>
      </c>
      <c r="AW275" s="6">
        <f t="shared" si="12"/>
        <v>0</v>
      </c>
      <c r="AX275">
        <f t="shared" si="13"/>
        <v>1</v>
      </c>
      <c r="AY275">
        <f t="shared" si="14"/>
        <v>1</v>
      </c>
    </row>
    <row r="276" spans="1:51" x14ac:dyDescent="0.3">
      <c r="A276" t="s">
        <v>1066</v>
      </c>
      <c r="B276" t="s">
        <v>923</v>
      </c>
      <c r="C276" t="s">
        <v>924</v>
      </c>
      <c r="L276">
        <v>-3.4037099999999998</v>
      </c>
      <c r="AN276">
        <v>8</v>
      </c>
      <c r="AO276">
        <v>917.48599999999999</v>
      </c>
      <c r="AP276">
        <v>4.5761000000000003E-2</v>
      </c>
      <c r="AQ276">
        <v>60.972000000000001</v>
      </c>
      <c r="AR276">
        <v>3449300</v>
      </c>
      <c r="AS276">
        <v>3266200</v>
      </c>
      <c r="AT276">
        <v>183080</v>
      </c>
      <c r="AU276">
        <v>1</v>
      </c>
      <c r="AV276" t="s">
        <v>925</v>
      </c>
      <c r="AW276" s="6">
        <f t="shared" si="12"/>
        <v>0</v>
      </c>
      <c r="AX276">
        <f t="shared" si="13"/>
        <v>1</v>
      </c>
      <c r="AY276">
        <f t="shared" si="14"/>
        <v>1</v>
      </c>
    </row>
    <row r="277" spans="1:51" x14ac:dyDescent="0.3">
      <c r="A277" t="s">
        <v>1067</v>
      </c>
      <c r="B277" t="s">
        <v>926</v>
      </c>
      <c r="C277" t="s">
        <v>927</v>
      </c>
      <c r="H277">
        <v>-0.19816300000000001</v>
      </c>
      <c r="AE277">
        <v>-1.83893</v>
      </c>
      <c r="AN277">
        <v>10</v>
      </c>
      <c r="AO277">
        <v>1221.71</v>
      </c>
      <c r="AP277">
        <v>1.8617999999999999E-2</v>
      </c>
      <c r="AQ277">
        <v>30.138999999999999</v>
      </c>
      <c r="AR277">
        <v>67182000</v>
      </c>
      <c r="AS277">
        <v>41758000</v>
      </c>
      <c r="AT277">
        <v>25424000</v>
      </c>
      <c r="AU277">
        <v>2</v>
      </c>
      <c r="AV277" t="s">
        <v>928</v>
      </c>
      <c r="AW277" s="6">
        <f t="shared" si="12"/>
        <v>0</v>
      </c>
      <c r="AX277">
        <f t="shared" si="13"/>
        <v>1</v>
      </c>
      <c r="AY277">
        <f t="shared" si="14"/>
        <v>1</v>
      </c>
    </row>
    <row r="278" spans="1:51" x14ac:dyDescent="0.3">
      <c r="A278" t="s">
        <v>1067</v>
      </c>
      <c r="B278" t="s">
        <v>926</v>
      </c>
      <c r="C278" t="s">
        <v>929</v>
      </c>
      <c r="E278">
        <v>-1.7522899999999999</v>
      </c>
      <c r="G278">
        <v>-0.33949099999999999</v>
      </c>
      <c r="H278">
        <v>0.14313200000000001</v>
      </c>
      <c r="J278">
        <v>-0.91123399999999999</v>
      </c>
      <c r="K278">
        <v>-0.67779500000000004</v>
      </c>
      <c r="L278">
        <v>-0.34254299999999999</v>
      </c>
      <c r="O278">
        <v>0.118758</v>
      </c>
      <c r="Y278">
        <v>-1.7238500000000001</v>
      </c>
      <c r="AC278">
        <v>-1.3452</v>
      </c>
      <c r="AD278">
        <v>-1.61812</v>
      </c>
      <c r="AJ278">
        <v>-1.3658300000000001</v>
      </c>
      <c r="AK278">
        <v>-1.49488</v>
      </c>
      <c r="AM278">
        <v>-2.2571099999999999</v>
      </c>
      <c r="AN278">
        <v>9</v>
      </c>
      <c r="AO278">
        <v>1093.6099999999999</v>
      </c>
      <c r="AP278">
        <v>1.5522999999999999E-3</v>
      </c>
      <c r="AQ278">
        <v>75.652000000000001</v>
      </c>
      <c r="AR278">
        <v>514570000</v>
      </c>
      <c r="AS278">
        <v>343740000</v>
      </c>
      <c r="AT278">
        <v>170830000</v>
      </c>
      <c r="AU278">
        <v>14</v>
      </c>
      <c r="AV278" t="s">
        <v>928</v>
      </c>
      <c r="AW278" s="6">
        <f t="shared" si="12"/>
        <v>0</v>
      </c>
      <c r="AX278">
        <f t="shared" si="13"/>
        <v>7</v>
      </c>
      <c r="AY278">
        <f t="shared" si="14"/>
        <v>7</v>
      </c>
    </row>
    <row r="279" spans="1:51" x14ac:dyDescent="0.3">
      <c r="A279" t="s">
        <v>1068</v>
      </c>
      <c r="B279" t="s">
        <v>930</v>
      </c>
      <c r="C279" t="s">
        <v>931</v>
      </c>
      <c r="H279">
        <v>-2.8073299999999999</v>
      </c>
      <c r="I279">
        <v>-4.7658399999999999</v>
      </c>
      <c r="K279">
        <v>-2.3077200000000002</v>
      </c>
      <c r="M279">
        <v>-3.14229</v>
      </c>
      <c r="AE279">
        <v>-3.2411300000000001</v>
      </c>
      <c r="AF279">
        <v>-1.48322</v>
      </c>
      <c r="AI279">
        <v>-2.5765600000000002</v>
      </c>
      <c r="AM279">
        <v>-3.2464599999999999</v>
      </c>
      <c r="AN279">
        <v>7</v>
      </c>
      <c r="AO279">
        <v>902.46100000000001</v>
      </c>
      <c r="AP279">
        <v>8.3934999999999999E-3</v>
      </c>
      <c r="AQ279">
        <v>122.98</v>
      </c>
      <c r="AR279">
        <v>1477000000</v>
      </c>
      <c r="AS279">
        <v>1318900000</v>
      </c>
      <c r="AT279">
        <v>158080000</v>
      </c>
      <c r="AU279">
        <v>13</v>
      </c>
      <c r="AV279" t="s">
        <v>932</v>
      </c>
      <c r="AW279" s="6">
        <f t="shared" si="12"/>
        <v>0</v>
      </c>
      <c r="AX279">
        <f t="shared" si="13"/>
        <v>8</v>
      </c>
      <c r="AY279">
        <f t="shared" si="14"/>
        <v>8</v>
      </c>
    </row>
    <row r="280" spans="1:51" x14ac:dyDescent="0.3">
      <c r="A280" t="s">
        <v>435</v>
      </c>
      <c r="B280" t="s">
        <v>436</v>
      </c>
      <c r="C280" t="s">
        <v>933</v>
      </c>
      <c r="D280">
        <v>-1.639</v>
      </c>
      <c r="E280">
        <v>0.203013</v>
      </c>
      <c r="F280">
        <v>0.18129300000000001</v>
      </c>
      <c r="G280">
        <v>-0.25930599999999998</v>
      </c>
      <c r="H280">
        <v>0.77256100000000005</v>
      </c>
      <c r="I280">
        <v>-0.206678</v>
      </c>
      <c r="J280">
        <v>0.49087799999999998</v>
      </c>
      <c r="K280">
        <v>0.51429899999999995</v>
      </c>
      <c r="L280">
        <v>-0.590202</v>
      </c>
      <c r="M280">
        <v>0.65058099999999996</v>
      </c>
      <c r="N280">
        <v>3.5483099999999997E-2</v>
      </c>
      <c r="O280">
        <v>-0.45148500000000003</v>
      </c>
      <c r="P280">
        <v>-0.63935500000000001</v>
      </c>
      <c r="Q280">
        <v>-1.4320299999999999</v>
      </c>
      <c r="R280">
        <v>-0.46319100000000002</v>
      </c>
      <c r="S280">
        <v>0.56774000000000002</v>
      </c>
      <c r="T280">
        <v>-0.411771</v>
      </c>
      <c r="U280">
        <v>0.49190400000000001</v>
      </c>
      <c r="V280">
        <v>-5.6596199999999999E-2</v>
      </c>
      <c r="W280">
        <v>0.47051100000000001</v>
      </c>
      <c r="X280">
        <v>-2.4896500000000001</v>
      </c>
      <c r="Y280">
        <v>-0.48594300000000001</v>
      </c>
      <c r="Z280">
        <v>-1.0821000000000001</v>
      </c>
      <c r="AA280">
        <v>-0.77245600000000003</v>
      </c>
      <c r="AB280">
        <v>-2.69591</v>
      </c>
      <c r="AC280">
        <v>-1.0106599999999999</v>
      </c>
      <c r="AD280">
        <v>-0.26853900000000003</v>
      </c>
      <c r="AE280">
        <v>-0.69530199999999998</v>
      </c>
      <c r="AF280">
        <v>0.87460000000000004</v>
      </c>
      <c r="AG280">
        <v>-0.63811899999999999</v>
      </c>
      <c r="AH280">
        <v>-0.19454199999999999</v>
      </c>
      <c r="AI280">
        <v>-0.19419600000000001</v>
      </c>
      <c r="AJ280">
        <v>0.83786300000000002</v>
      </c>
      <c r="AK280">
        <v>-1.4922</v>
      </c>
      <c r="AM280">
        <v>-2.56969</v>
      </c>
      <c r="AN280">
        <v>10</v>
      </c>
      <c r="AO280">
        <v>1131.57</v>
      </c>
      <c r="AP280">
        <v>3.6658000000000001E-20</v>
      </c>
      <c r="AQ280">
        <v>218.48</v>
      </c>
      <c r="AR280">
        <v>18964000000</v>
      </c>
      <c r="AS280">
        <v>11233000000</v>
      </c>
      <c r="AT280">
        <v>7731000000</v>
      </c>
      <c r="AU280">
        <v>187</v>
      </c>
      <c r="AV280" t="s">
        <v>439</v>
      </c>
      <c r="AW280" s="6">
        <f t="shared" si="12"/>
        <v>0</v>
      </c>
      <c r="AX280">
        <f t="shared" si="13"/>
        <v>8</v>
      </c>
      <c r="AY280">
        <f t="shared" si="14"/>
        <v>8</v>
      </c>
    </row>
    <row r="281" spans="1:51" x14ac:dyDescent="0.3">
      <c r="A281" t="s">
        <v>435</v>
      </c>
      <c r="B281" t="s">
        <v>436</v>
      </c>
      <c r="C281" t="s">
        <v>437</v>
      </c>
      <c r="D281">
        <v>-0.82971600000000001</v>
      </c>
      <c r="E281">
        <v>0.34357799999999999</v>
      </c>
      <c r="F281">
        <v>0.25193100000000002</v>
      </c>
      <c r="G281">
        <v>-0.196905</v>
      </c>
      <c r="H281">
        <v>1.15588</v>
      </c>
      <c r="I281">
        <v>-0.27837400000000001</v>
      </c>
      <c r="J281">
        <v>0.31799899999999998</v>
      </c>
      <c r="K281">
        <v>0.364124</v>
      </c>
      <c r="L281">
        <v>-0.63531499999999996</v>
      </c>
      <c r="M281">
        <v>0.65205000000000002</v>
      </c>
      <c r="N281">
        <v>-3.6511099999999998E-2</v>
      </c>
      <c r="O281">
        <v>-0.75119800000000003</v>
      </c>
      <c r="P281">
        <v>-0.47818500000000003</v>
      </c>
      <c r="Q281">
        <v>-1.6225499999999999</v>
      </c>
      <c r="R281">
        <v>-0.459735</v>
      </c>
      <c r="S281">
        <v>1.0991599999999999</v>
      </c>
      <c r="T281">
        <v>-0.51556299999999999</v>
      </c>
      <c r="U281">
        <v>0.37428800000000001</v>
      </c>
      <c r="V281">
        <v>-0.23092199999999999</v>
      </c>
      <c r="W281">
        <v>-0.24448</v>
      </c>
      <c r="X281">
        <v>-2.4695299999999998</v>
      </c>
      <c r="Y281">
        <v>-0.30557400000000001</v>
      </c>
      <c r="Z281">
        <v>-1.4354199999999999</v>
      </c>
      <c r="AA281">
        <v>-0.347968</v>
      </c>
      <c r="AB281">
        <v>-2.5855399999999999</v>
      </c>
      <c r="AC281">
        <v>-1.25512</v>
      </c>
      <c r="AD281">
        <v>-0.19101399999999999</v>
      </c>
      <c r="AE281">
        <v>-0.60064300000000004</v>
      </c>
      <c r="AF281">
        <v>0.74863299999999999</v>
      </c>
      <c r="AG281">
        <v>-0.55196599999999996</v>
      </c>
      <c r="AH281">
        <v>-0.30782300000000001</v>
      </c>
      <c r="AI281">
        <v>-0.43803399999999998</v>
      </c>
      <c r="AJ281">
        <v>0.63728600000000002</v>
      </c>
      <c r="AK281">
        <v>-1.1379699999999999</v>
      </c>
      <c r="AM281">
        <v>-2.4250799999999999</v>
      </c>
      <c r="AN281">
        <v>13</v>
      </c>
      <c r="AO281">
        <v>1511.85</v>
      </c>
      <c r="AP281">
        <v>1.8755999999999999E-15</v>
      </c>
      <c r="AQ281">
        <v>197.27</v>
      </c>
      <c r="AR281">
        <v>10587000000</v>
      </c>
      <c r="AS281">
        <v>6504100000</v>
      </c>
      <c r="AT281">
        <v>4083100000</v>
      </c>
      <c r="AU281">
        <v>524</v>
      </c>
      <c r="AV281" t="s">
        <v>439</v>
      </c>
      <c r="AW281" s="6">
        <f t="shared" si="12"/>
        <v>2</v>
      </c>
      <c r="AX281">
        <f t="shared" si="13"/>
        <v>7</v>
      </c>
      <c r="AY281">
        <f t="shared" si="14"/>
        <v>9</v>
      </c>
    </row>
    <row r="282" spans="1:51" x14ac:dyDescent="0.3">
      <c r="A282" t="s">
        <v>1069</v>
      </c>
      <c r="B282" t="s">
        <v>934</v>
      </c>
      <c r="C282" t="s">
        <v>935</v>
      </c>
      <c r="K282">
        <v>4.8933600000000001E-2</v>
      </c>
      <c r="AN282">
        <v>19</v>
      </c>
      <c r="AO282">
        <v>2310.9</v>
      </c>
      <c r="AP282">
        <v>2.1853000000000001E-6</v>
      </c>
      <c r="AQ282">
        <v>74.459999999999994</v>
      </c>
      <c r="AR282">
        <v>20480000</v>
      </c>
      <c r="AS282">
        <v>10257000</v>
      </c>
      <c r="AT282">
        <v>10223000</v>
      </c>
      <c r="AU282">
        <v>1</v>
      </c>
      <c r="AV282" t="s">
        <v>936</v>
      </c>
      <c r="AW282" s="6">
        <f t="shared" si="12"/>
        <v>0</v>
      </c>
      <c r="AX282">
        <f t="shared" si="13"/>
        <v>0</v>
      </c>
      <c r="AY282">
        <f t="shared" si="14"/>
        <v>0</v>
      </c>
    </row>
    <row r="283" spans="1:51" x14ac:dyDescent="0.3">
      <c r="A283" t="s">
        <v>1070</v>
      </c>
      <c r="B283" t="s">
        <v>937</v>
      </c>
      <c r="C283" t="s">
        <v>938</v>
      </c>
      <c r="E283">
        <v>1.0754600000000001</v>
      </c>
      <c r="F283">
        <v>0.72508700000000004</v>
      </c>
      <c r="H283">
        <v>0.34653099999999998</v>
      </c>
      <c r="I283">
        <v>0.63198900000000002</v>
      </c>
      <c r="K283">
        <v>1.5463100000000001</v>
      </c>
      <c r="L283">
        <v>-0.35214200000000001</v>
      </c>
      <c r="M283">
        <v>-0.39720100000000003</v>
      </c>
      <c r="N283">
        <v>-8.1216899999999995E-2</v>
      </c>
      <c r="O283">
        <v>0.655443</v>
      </c>
      <c r="P283">
        <v>0.61022799999999999</v>
      </c>
      <c r="X283">
        <v>0.84205399999999997</v>
      </c>
      <c r="Y283">
        <v>0.42642600000000003</v>
      </c>
      <c r="AA283">
        <v>1.59531</v>
      </c>
      <c r="AB283">
        <v>1.1568499999999999</v>
      </c>
      <c r="AC283">
        <v>5.6156399999999999E-3</v>
      </c>
      <c r="AD283">
        <v>5.4917899999999999E-2</v>
      </c>
      <c r="AE283">
        <v>0.64422500000000005</v>
      </c>
      <c r="AF283">
        <v>-0.40485900000000002</v>
      </c>
      <c r="AG283">
        <v>-0.11929099999999999</v>
      </c>
      <c r="AH283">
        <v>0.31811400000000001</v>
      </c>
      <c r="AJ283">
        <v>0.63876900000000003</v>
      </c>
      <c r="AM283">
        <v>0.98884799999999995</v>
      </c>
      <c r="AN283">
        <v>9</v>
      </c>
      <c r="AO283">
        <v>1048.57</v>
      </c>
      <c r="AP283">
        <v>5.7746999999999996E-4</v>
      </c>
      <c r="AQ283">
        <v>110.12</v>
      </c>
      <c r="AR283">
        <v>2319300000</v>
      </c>
      <c r="AS283">
        <v>1110500000</v>
      </c>
      <c r="AT283">
        <v>1208800000</v>
      </c>
      <c r="AU283">
        <v>48</v>
      </c>
      <c r="AV283" t="s">
        <v>939</v>
      </c>
      <c r="AW283" s="6">
        <f t="shared" si="12"/>
        <v>4</v>
      </c>
      <c r="AX283">
        <f t="shared" si="13"/>
        <v>0</v>
      </c>
      <c r="AY283">
        <f t="shared" si="14"/>
        <v>4</v>
      </c>
    </row>
    <row r="284" spans="1:51" x14ac:dyDescent="0.3">
      <c r="A284" t="s">
        <v>1071</v>
      </c>
      <c r="B284" t="s">
        <v>940</v>
      </c>
      <c r="C284" t="s">
        <v>941</v>
      </c>
      <c r="D284">
        <v>-0.40218799999999999</v>
      </c>
      <c r="E284">
        <v>0.98236400000000001</v>
      </c>
      <c r="F284">
        <v>0.38228000000000001</v>
      </c>
      <c r="G284">
        <v>0.31788300000000003</v>
      </c>
      <c r="H284">
        <v>0.97475000000000001</v>
      </c>
      <c r="I284">
        <v>1.29149</v>
      </c>
      <c r="J284">
        <v>-0.112709</v>
      </c>
      <c r="K284">
        <v>0.63997300000000001</v>
      </c>
      <c r="L284">
        <v>2.8993499999999998E-2</v>
      </c>
      <c r="M284">
        <v>7.0251999999999995E-2</v>
      </c>
      <c r="N284">
        <v>0.67960399999999999</v>
      </c>
      <c r="O284">
        <v>0.26519700000000002</v>
      </c>
      <c r="P284">
        <v>0.15523100000000001</v>
      </c>
      <c r="Q284">
        <v>0.21051400000000001</v>
      </c>
      <c r="R284">
        <v>7.4505399999999999E-2</v>
      </c>
      <c r="S284">
        <v>0.27596100000000001</v>
      </c>
      <c r="T284">
        <v>0.46675800000000001</v>
      </c>
      <c r="U284">
        <v>0.30310900000000002</v>
      </c>
      <c r="V284">
        <v>1.2911300000000001</v>
      </c>
      <c r="W284">
        <v>0.59636299999999998</v>
      </c>
      <c r="X284">
        <v>-0.20686199999999999</v>
      </c>
      <c r="Y284">
        <v>0.25797599999999998</v>
      </c>
      <c r="Z284">
        <v>0.213752</v>
      </c>
      <c r="AA284">
        <v>0.65681699999999998</v>
      </c>
      <c r="AB284">
        <v>-3.0412999999999999E-2</v>
      </c>
      <c r="AC284">
        <v>-4.18626E-2</v>
      </c>
      <c r="AD284">
        <v>0.58438500000000004</v>
      </c>
      <c r="AE284">
        <v>0.52576800000000001</v>
      </c>
      <c r="AF284">
        <v>1.081</v>
      </c>
      <c r="AG284">
        <v>0.45385999999999999</v>
      </c>
      <c r="AH284">
        <v>0.26026700000000003</v>
      </c>
      <c r="AI284">
        <v>1.4491099999999999</v>
      </c>
      <c r="AJ284">
        <v>1.5391300000000001</v>
      </c>
      <c r="AK284">
        <v>0.66612000000000005</v>
      </c>
      <c r="AL284">
        <v>2.84277E-2</v>
      </c>
      <c r="AM284">
        <v>1.0858300000000001</v>
      </c>
      <c r="AN284">
        <v>8</v>
      </c>
      <c r="AO284">
        <v>943.51300000000003</v>
      </c>
      <c r="AP284">
        <v>1.6995999999999999E-3</v>
      </c>
      <c r="AQ284">
        <v>132.29</v>
      </c>
      <c r="AR284">
        <v>12352000000</v>
      </c>
      <c r="AS284">
        <v>5111400000</v>
      </c>
      <c r="AT284">
        <v>7240500000</v>
      </c>
      <c r="AU284">
        <v>91</v>
      </c>
      <c r="AV284" t="s">
        <v>942</v>
      </c>
      <c r="AW284" s="6">
        <f t="shared" si="12"/>
        <v>6</v>
      </c>
      <c r="AX284">
        <f t="shared" si="13"/>
        <v>0</v>
      </c>
      <c r="AY284">
        <f t="shared" si="14"/>
        <v>6</v>
      </c>
    </row>
    <row r="285" spans="1:51" x14ac:dyDescent="0.3">
      <c r="A285" t="s">
        <v>440</v>
      </c>
      <c r="B285" t="s">
        <v>441</v>
      </c>
      <c r="C285" t="s">
        <v>442</v>
      </c>
      <c r="AA285">
        <v>-2.90584</v>
      </c>
      <c r="AN285">
        <v>7</v>
      </c>
      <c r="AO285">
        <v>970.46600000000001</v>
      </c>
      <c r="AP285">
        <v>2.5943999999999998E-2</v>
      </c>
      <c r="AQ285">
        <v>83.228999999999999</v>
      </c>
      <c r="AR285">
        <v>41542000</v>
      </c>
      <c r="AS285">
        <v>26245000</v>
      </c>
      <c r="AT285">
        <v>15297000</v>
      </c>
      <c r="AU285">
        <v>1</v>
      </c>
      <c r="AV285" t="s">
        <v>444</v>
      </c>
      <c r="AW285" s="6">
        <f t="shared" si="12"/>
        <v>0</v>
      </c>
      <c r="AX285">
        <f t="shared" si="13"/>
        <v>1</v>
      </c>
      <c r="AY285">
        <f t="shared" si="14"/>
        <v>1</v>
      </c>
    </row>
    <row r="286" spans="1:51" x14ac:dyDescent="0.3">
      <c r="A286" t="s">
        <v>440</v>
      </c>
      <c r="B286" t="s">
        <v>441</v>
      </c>
      <c r="C286" t="s">
        <v>445</v>
      </c>
      <c r="Y286">
        <v>-3.9408699999999999</v>
      </c>
      <c r="AA286">
        <v>-3.3813499999999999</v>
      </c>
      <c r="AD286">
        <v>-4.0581699999999996</v>
      </c>
      <c r="AE286">
        <v>-4.25115</v>
      </c>
      <c r="AN286">
        <v>9</v>
      </c>
      <c r="AO286">
        <v>1061.55</v>
      </c>
      <c r="AP286">
        <v>8.0266000000000001E-3</v>
      </c>
      <c r="AQ286">
        <v>73.260000000000005</v>
      </c>
      <c r="AR286">
        <v>339920000</v>
      </c>
      <c r="AS286">
        <v>315320000</v>
      </c>
      <c r="AT286">
        <v>24602000</v>
      </c>
      <c r="AU286">
        <v>4</v>
      </c>
      <c r="AV286" t="s">
        <v>444</v>
      </c>
      <c r="AW286" s="6">
        <f t="shared" si="12"/>
        <v>0</v>
      </c>
      <c r="AX286">
        <f t="shared" si="13"/>
        <v>4</v>
      </c>
      <c r="AY286">
        <f t="shared" si="14"/>
        <v>4</v>
      </c>
    </row>
    <row r="287" spans="1:51" x14ac:dyDescent="0.3">
      <c r="A287" t="s">
        <v>446</v>
      </c>
      <c r="B287" t="s">
        <v>447</v>
      </c>
      <c r="C287" t="s">
        <v>448</v>
      </c>
      <c r="AM287">
        <v>2.3569599999999999</v>
      </c>
      <c r="AN287">
        <v>8</v>
      </c>
      <c r="AO287">
        <v>755.46500000000003</v>
      </c>
      <c r="AP287">
        <v>1.0482999999999999E-2</v>
      </c>
      <c r="AQ287">
        <v>66.138000000000005</v>
      </c>
      <c r="AR287">
        <v>27629000</v>
      </c>
      <c r="AS287">
        <v>4200400</v>
      </c>
      <c r="AT287">
        <v>23429000</v>
      </c>
      <c r="AU287">
        <v>2</v>
      </c>
      <c r="AV287" t="s">
        <v>450</v>
      </c>
      <c r="AW287" s="6">
        <f t="shared" si="12"/>
        <v>1</v>
      </c>
      <c r="AX287">
        <f t="shared" si="13"/>
        <v>0</v>
      </c>
      <c r="AY287">
        <f t="shared" si="14"/>
        <v>1</v>
      </c>
    </row>
    <row r="288" spans="1:51" x14ac:dyDescent="0.3">
      <c r="A288" t="s">
        <v>1072</v>
      </c>
      <c r="B288" t="s">
        <v>943</v>
      </c>
      <c r="C288" t="s">
        <v>944</v>
      </c>
      <c r="N288">
        <v>-2.4609999999999999</v>
      </c>
      <c r="O288">
        <v>0.35727100000000001</v>
      </c>
      <c r="Q288">
        <v>1.33073</v>
      </c>
      <c r="R288">
        <v>2.2907500000000001</v>
      </c>
      <c r="Y288">
        <v>1.34602</v>
      </c>
      <c r="AA288">
        <v>0.36345100000000002</v>
      </c>
      <c r="AE288">
        <v>0.60663199999999995</v>
      </c>
      <c r="AG288">
        <v>-8.2728599999999999E-2</v>
      </c>
      <c r="AI288">
        <v>-2.13049</v>
      </c>
      <c r="AJ288">
        <v>-0.36674600000000002</v>
      </c>
      <c r="AL288">
        <v>1.2319199999999999</v>
      </c>
      <c r="AN288">
        <v>9</v>
      </c>
      <c r="AO288">
        <v>937.50900000000001</v>
      </c>
      <c r="AP288">
        <v>3.8188000000000002E-4</v>
      </c>
      <c r="AQ288">
        <v>119.29</v>
      </c>
      <c r="AR288">
        <v>1104200000</v>
      </c>
      <c r="AS288">
        <v>443400000</v>
      </c>
      <c r="AT288">
        <v>660790000</v>
      </c>
      <c r="AU288">
        <v>15</v>
      </c>
      <c r="AV288" t="s">
        <v>945</v>
      </c>
      <c r="AW288" s="6">
        <f t="shared" si="12"/>
        <v>4</v>
      </c>
      <c r="AX288">
        <f t="shared" si="13"/>
        <v>2</v>
      </c>
      <c r="AY288">
        <f t="shared" si="14"/>
        <v>6</v>
      </c>
    </row>
    <row r="289" spans="1:51" x14ac:dyDescent="0.3">
      <c r="A289" t="s">
        <v>451</v>
      </c>
      <c r="B289" t="s">
        <v>452</v>
      </c>
      <c r="C289" t="s">
        <v>453</v>
      </c>
      <c r="H289">
        <v>0.46299499999999999</v>
      </c>
      <c r="K289">
        <v>-0.21728900000000001</v>
      </c>
      <c r="M289">
        <v>-0.30534299999999998</v>
      </c>
      <c r="Y289">
        <v>0.44974599999999998</v>
      </c>
      <c r="AA289">
        <v>1.0947800000000001</v>
      </c>
      <c r="AB289">
        <v>0.347779</v>
      </c>
      <c r="AC289">
        <v>0.22033</v>
      </c>
      <c r="AD289">
        <v>1.4796400000000001</v>
      </c>
      <c r="AE289">
        <v>0.91211299999999995</v>
      </c>
      <c r="AG289">
        <v>0.25071900000000003</v>
      </c>
      <c r="AI289">
        <v>1.0191300000000001</v>
      </c>
      <c r="AJ289">
        <v>0.30100199999999999</v>
      </c>
      <c r="AK289">
        <v>1.1816800000000001</v>
      </c>
      <c r="AN289">
        <v>15</v>
      </c>
      <c r="AO289">
        <v>1817.84</v>
      </c>
      <c r="AP289">
        <v>6.1882999999999996E-26</v>
      </c>
      <c r="AQ289">
        <v>196.88</v>
      </c>
      <c r="AR289">
        <v>699560000</v>
      </c>
      <c r="AS289">
        <v>293150000</v>
      </c>
      <c r="AT289">
        <v>406400000</v>
      </c>
      <c r="AU289">
        <v>29</v>
      </c>
      <c r="AV289" t="s">
        <v>455</v>
      </c>
      <c r="AW289" s="6">
        <f t="shared" si="12"/>
        <v>4</v>
      </c>
      <c r="AX289">
        <f t="shared" si="13"/>
        <v>0</v>
      </c>
      <c r="AY289">
        <f t="shared" si="14"/>
        <v>4</v>
      </c>
    </row>
    <row r="290" spans="1:51" x14ac:dyDescent="0.3">
      <c r="A290" t="s">
        <v>451</v>
      </c>
      <c r="B290" t="s">
        <v>452</v>
      </c>
      <c r="C290" t="s">
        <v>946</v>
      </c>
      <c r="AC290">
        <v>-0.200349</v>
      </c>
      <c r="AN290">
        <v>25</v>
      </c>
      <c r="AO290">
        <v>2780.29</v>
      </c>
      <c r="AP290">
        <v>6.5711000000000002E-9</v>
      </c>
      <c r="AQ290">
        <v>62.677</v>
      </c>
      <c r="AR290">
        <v>33086000</v>
      </c>
      <c r="AS290">
        <v>14561000</v>
      </c>
      <c r="AT290">
        <v>18525000</v>
      </c>
      <c r="AU290">
        <v>2</v>
      </c>
      <c r="AV290" t="s">
        <v>455</v>
      </c>
      <c r="AW290" s="6">
        <f t="shared" si="12"/>
        <v>0</v>
      </c>
      <c r="AX290">
        <f t="shared" si="13"/>
        <v>0</v>
      </c>
      <c r="AY290">
        <f t="shared" si="14"/>
        <v>0</v>
      </c>
    </row>
    <row r="291" spans="1:51" x14ac:dyDescent="0.3">
      <c r="A291" t="s">
        <v>456</v>
      </c>
      <c r="B291" t="s">
        <v>457</v>
      </c>
      <c r="C291" t="s">
        <v>458</v>
      </c>
      <c r="D291">
        <v>2.6559699999999999</v>
      </c>
      <c r="E291">
        <v>0.68428</v>
      </c>
      <c r="F291">
        <v>0.54329799999999995</v>
      </c>
      <c r="G291">
        <v>2.6120199999999998</v>
      </c>
      <c r="I291">
        <v>0.86845000000000006</v>
      </c>
      <c r="O291">
        <v>0.32354300000000003</v>
      </c>
      <c r="P291">
        <v>0.92295899999999997</v>
      </c>
      <c r="T291">
        <v>1.8934</v>
      </c>
      <c r="U291">
        <v>2.0314000000000001</v>
      </c>
      <c r="V291">
        <v>1.6825699999999999</v>
      </c>
      <c r="W291">
        <v>2.1738300000000002</v>
      </c>
      <c r="Y291">
        <v>-1.5928399999999999E-2</v>
      </c>
      <c r="AA291">
        <v>4.2899799999999999</v>
      </c>
      <c r="AB291">
        <v>1.82412</v>
      </c>
      <c r="AC291">
        <v>0.89971699999999999</v>
      </c>
      <c r="AF291">
        <v>1.0275099999999999</v>
      </c>
      <c r="AH291">
        <v>0.84301899999999996</v>
      </c>
      <c r="AI291">
        <v>1.4642500000000001</v>
      </c>
      <c r="AJ291">
        <v>1.3432900000000001</v>
      </c>
      <c r="AM291">
        <v>2.6635300000000002</v>
      </c>
      <c r="AN291">
        <v>42</v>
      </c>
      <c r="AO291">
        <v>4212.1000000000004</v>
      </c>
      <c r="AP291">
        <v>5.019E-18</v>
      </c>
      <c r="AQ291">
        <v>69.813000000000002</v>
      </c>
      <c r="AR291">
        <v>3151800000</v>
      </c>
      <c r="AS291">
        <v>891150000</v>
      </c>
      <c r="AT291">
        <v>2260700000</v>
      </c>
      <c r="AU291">
        <v>43</v>
      </c>
      <c r="AV291" t="s">
        <v>460</v>
      </c>
      <c r="AW291" s="6">
        <f t="shared" si="12"/>
        <v>12</v>
      </c>
      <c r="AX291">
        <f t="shared" si="13"/>
        <v>0</v>
      </c>
      <c r="AY291">
        <f t="shared" si="14"/>
        <v>12</v>
      </c>
    </row>
    <row r="292" spans="1:51" x14ac:dyDescent="0.3">
      <c r="A292" t="s">
        <v>1073</v>
      </c>
      <c r="B292" t="s">
        <v>462</v>
      </c>
      <c r="C292" t="s">
        <v>947</v>
      </c>
      <c r="H292">
        <v>-1.2054</v>
      </c>
      <c r="I292">
        <v>-0.49930000000000002</v>
      </c>
      <c r="AC292">
        <v>-1.0451600000000001</v>
      </c>
      <c r="AD292">
        <v>-0.110417</v>
      </c>
      <c r="AE292">
        <v>-0.81185200000000002</v>
      </c>
      <c r="AG292">
        <v>-1.26878</v>
      </c>
      <c r="AI292">
        <v>0.14834800000000001</v>
      </c>
      <c r="AJ292">
        <v>-1.0564</v>
      </c>
      <c r="AL292">
        <v>-0.228909</v>
      </c>
      <c r="AN292">
        <v>8</v>
      </c>
      <c r="AO292">
        <v>1010.46</v>
      </c>
      <c r="AP292">
        <v>1.9823E-2</v>
      </c>
      <c r="AQ292">
        <v>56.177</v>
      </c>
      <c r="AR292">
        <v>641560000</v>
      </c>
      <c r="AS292">
        <v>381360000</v>
      </c>
      <c r="AT292">
        <v>260200000</v>
      </c>
      <c r="AU292">
        <v>11</v>
      </c>
      <c r="AV292" t="s">
        <v>465</v>
      </c>
      <c r="AW292" s="6">
        <f t="shared" si="12"/>
        <v>0</v>
      </c>
      <c r="AX292">
        <f t="shared" si="13"/>
        <v>4</v>
      </c>
      <c r="AY292">
        <f t="shared" si="14"/>
        <v>4</v>
      </c>
    </row>
    <row r="293" spans="1:51" x14ac:dyDescent="0.3">
      <c r="A293" t="s">
        <v>461</v>
      </c>
      <c r="B293" t="s">
        <v>462</v>
      </c>
      <c r="C293" t="s">
        <v>463</v>
      </c>
      <c r="I293">
        <v>-0.92021600000000003</v>
      </c>
      <c r="P293">
        <v>-0.103767</v>
      </c>
      <c r="Y293">
        <v>-0.11352</v>
      </c>
      <c r="AN293">
        <v>7</v>
      </c>
      <c r="AO293">
        <v>895.42200000000003</v>
      </c>
      <c r="AP293">
        <v>4.5415999999999998E-2</v>
      </c>
      <c r="AQ293">
        <v>74.716999999999999</v>
      </c>
      <c r="AR293">
        <v>133630000</v>
      </c>
      <c r="AS293">
        <v>73890000</v>
      </c>
      <c r="AT293">
        <v>59743000</v>
      </c>
      <c r="AU293">
        <v>4</v>
      </c>
      <c r="AV293" t="s">
        <v>465</v>
      </c>
      <c r="AW293" s="6">
        <f t="shared" si="12"/>
        <v>0</v>
      </c>
      <c r="AX293">
        <f t="shared" si="13"/>
        <v>0</v>
      </c>
      <c r="AY293">
        <f t="shared" si="14"/>
        <v>0</v>
      </c>
    </row>
    <row r="294" spans="1:51" x14ac:dyDescent="0.3">
      <c r="A294" t="s">
        <v>1074</v>
      </c>
      <c r="B294" t="s">
        <v>948</v>
      </c>
      <c r="C294" t="s">
        <v>949</v>
      </c>
      <c r="I294">
        <v>-0.51882499999999998</v>
      </c>
      <c r="AN294">
        <v>10</v>
      </c>
      <c r="AO294">
        <v>1059.55</v>
      </c>
      <c r="AP294">
        <v>3.7326999999999999E-2</v>
      </c>
      <c r="AQ294">
        <v>43.808</v>
      </c>
      <c r="AR294">
        <v>75754000</v>
      </c>
      <c r="AS294">
        <v>45556000</v>
      </c>
      <c r="AT294">
        <v>30198000</v>
      </c>
      <c r="AU294">
        <v>1</v>
      </c>
      <c r="AV294" t="s">
        <v>950</v>
      </c>
      <c r="AW294" s="6">
        <f t="shared" si="12"/>
        <v>0</v>
      </c>
      <c r="AX294">
        <f t="shared" si="13"/>
        <v>0</v>
      </c>
      <c r="AY294">
        <f t="shared" si="14"/>
        <v>0</v>
      </c>
    </row>
    <row r="295" spans="1:51" x14ac:dyDescent="0.3">
      <c r="A295" t="s">
        <v>466</v>
      </c>
      <c r="B295" t="s">
        <v>467</v>
      </c>
      <c r="C295" t="s">
        <v>468</v>
      </c>
      <c r="D295">
        <v>1.9454199999999999</v>
      </c>
      <c r="E295">
        <v>1.01749</v>
      </c>
      <c r="F295">
        <v>0.87970599999999999</v>
      </c>
      <c r="G295">
        <v>0.38758300000000001</v>
      </c>
      <c r="H295">
        <v>0.72761600000000004</v>
      </c>
      <c r="I295">
        <v>0.63468599999999997</v>
      </c>
      <c r="J295">
        <v>0.33948</v>
      </c>
      <c r="K295">
        <v>0.34698499999999999</v>
      </c>
      <c r="L295">
        <v>0.36602800000000002</v>
      </c>
      <c r="M295">
        <v>4.64211E-2</v>
      </c>
      <c r="N295">
        <v>0.16336999999999999</v>
      </c>
      <c r="O295">
        <v>0.53107000000000004</v>
      </c>
      <c r="P295">
        <v>0.20163400000000001</v>
      </c>
      <c r="Q295">
        <v>0.13763500000000001</v>
      </c>
      <c r="R295">
        <v>8.1339599999999998E-2</v>
      </c>
      <c r="S295">
        <v>0.50080199999999997</v>
      </c>
      <c r="T295">
        <v>0.213752</v>
      </c>
      <c r="U295">
        <v>0.51783000000000001</v>
      </c>
      <c r="V295">
        <v>0.46110899999999999</v>
      </c>
      <c r="W295">
        <v>0.93561099999999997</v>
      </c>
      <c r="X295">
        <v>0.70070600000000005</v>
      </c>
      <c r="Y295">
        <v>0.58650100000000005</v>
      </c>
      <c r="Z295">
        <v>0.85471399999999997</v>
      </c>
      <c r="AA295">
        <v>-0.56956499999999999</v>
      </c>
      <c r="AB295">
        <v>1.13525E-2</v>
      </c>
      <c r="AC295">
        <v>0.12260699999999999</v>
      </c>
      <c r="AD295">
        <v>0.53246700000000002</v>
      </c>
      <c r="AE295">
        <v>0.463204</v>
      </c>
      <c r="AF295">
        <v>0.29525299999999999</v>
      </c>
      <c r="AG295">
        <v>1.99125</v>
      </c>
      <c r="AH295">
        <v>1.8387899999999999</v>
      </c>
      <c r="AI295">
        <v>0.84213400000000005</v>
      </c>
      <c r="AJ295">
        <v>1.0137799999999999</v>
      </c>
      <c r="AK295">
        <v>0.13000800000000001</v>
      </c>
      <c r="AL295">
        <v>0.515208</v>
      </c>
      <c r="AM295">
        <v>0.81606699999999999</v>
      </c>
      <c r="AN295">
        <v>12</v>
      </c>
      <c r="AO295">
        <v>1582.74</v>
      </c>
      <c r="AP295">
        <v>1.3019E-18</v>
      </c>
      <c r="AQ295">
        <v>184.03</v>
      </c>
      <c r="AR295">
        <v>12051000000</v>
      </c>
      <c r="AS295">
        <v>4311200000</v>
      </c>
      <c r="AT295">
        <v>7740100000</v>
      </c>
      <c r="AU295">
        <v>189</v>
      </c>
      <c r="AV295" t="s">
        <v>470</v>
      </c>
      <c r="AW295" s="6">
        <f t="shared" si="12"/>
        <v>5</v>
      </c>
      <c r="AX295">
        <f t="shared" si="13"/>
        <v>0</v>
      </c>
      <c r="AY295">
        <f t="shared" si="14"/>
        <v>5</v>
      </c>
    </row>
    <row r="296" spans="1:51" x14ac:dyDescent="0.3">
      <c r="A296" t="s">
        <v>1075</v>
      </c>
      <c r="B296" t="s">
        <v>467</v>
      </c>
      <c r="C296" t="s">
        <v>472</v>
      </c>
      <c r="E296">
        <v>1.09619</v>
      </c>
      <c r="F296">
        <v>0.40424900000000002</v>
      </c>
      <c r="H296">
        <v>0.26435599999999998</v>
      </c>
      <c r="I296">
        <v>3.7593000000000001E-2</v>
      </c>
      <c r="J296">
        <v>2.03355</v>
      </c>
      <c r="K296">
        <v>0.37094500000000002</v>
      </c>
      <c r="L296">
        <v>1.09876</v>
      </c>
      <c r="O296">
        <v>1.16066</v>
      </c>
      <c r="W296">
        <v>0.77306799999999998</v>
      </c>
      <c r="Y296">
        <v>0.65103999999999995</v>
      </c>
      <c r="AD296">
        <v>0.56627899999999998</v>
      </c>
      <c r="AG296">
        <v>1.32866</v>
      </c>
      <c r="AH296">
        <v>0.350271</v>
      </c>
      <c r="AN296">
        <v>27</v>
      </c>
      <c r="AO296">
        <v>3168.64</v>
      </c>
      <c r="AP296">
        <v>9.5061999999999999E-61</v>
      </c>
      <c r="AQ296">
        <v>145.19999999999999</v>
      </c>
      <c r="AR296">
        <v>1868100000</v>
      </c>
      <c r="AS296">
        <v>794800000</v>
      </c>
      <c r="AT296">
        <v>1073300000</v>
      </c>
      <c r="AU296">
        <v>35</v>
      </c>
      <c r="AV296" t="s">
        <v>470</v>
      </c>
      <c r="AW296" s="6">
        <f t="shared" si="12"/>
        <v>5</v>
      </c>
      <c r="AX296">
        <f t="shared" si="13"/>
        <v>0</v>
      </c>
      <c r="AY296">
        <f t="shared" si="14"/>
        <v>5</v>
      </c>
    </row>
    <row r="297" spans="1:51" x14ac:dyDescent="0.3">
      <c r="A297" t="s">
        <v>1075</v>
      </c>
      <c r="B297" t="s">
        <v>467</v>
      </c>
      <c r="C297" t="s">
        <v>951</v>
      </c>
      <c r="E297">
        <v>0.56149700000000002</v>
      </c>
      <c r="F297">
        <v>0.59950800000000004</v>
      </c>
      <c r="G297">
        <v>0.19396099999999999</v>
      </c>
      <c r="H297">
        <v>0.58294100000000004</v>
      </c>
      <c r="I297">
        <v>0.44572699999999998</v>
      </c>
      <c r="J297">
        <v>0.36882399999999999</v>
      </c>
      <c r="K297">
        <v>0.38989699999999999</v>
      </c>
      <c r="L297">
        <v>0.35479100000000002</v>
      </c>
      <c r="M297">
        <v>0.29313499999999998</v>
      </c>
      <c r="N297">
        <v>3.9840300000000002E-2</v>
      </c>
      <c r="O297">
        <v>0.585059</v>
      </c>
      <c r="P297">
        <v>0.11063000000000001</v>
      </c>
      <c r="Q297">
        <v>0.167101</v>
      </c>
      <c r="T297">
        <v>-0.14428099999999999</v>
      </c>
      <c r="U297">
        <v>2.8003299999999998E-2</v>
      </c>
      <c r="V297">
        <v>3.0406699999999998E-2</v>
      </c>
      <c r="W297">
        <v>0.51429899999999995</v>
      </c>
      <c r="Y297">
        <v>0.24379100000000001</v>
      </c>
      <c r="Z297">
        <v>0.79684699999999997</v>
      </c>
      <c r="AC297">
        <v>5.2554999999999998E-2</v>
      </c>
      <c r="AD297">
        <v>0.350497</v>
      </c>
      <c r="AF297">
        <v>0.72499899999999995</v>
      </c>
      <c r="AG297">
        <v>0.38559700000000002</v>
      </c>
      <c r="AH297">
        <v>0.25918200000000002</v>
      </c>
      <c r="AI297">
        <v>0.89824700000000002</v>
      </c>
      <c r="AJ297">
        <v>0.93077500000000002</v>
      </c>
      <c r="AN297">
        <v>7</v>
      </c>
      <c r="AO297">
        <v>894.47</v>
      </c>
      <c r="AP297">
        <v>3.1557999999999998E-3</v>
      </c>
      <c r="AQ297">
        <v>146.94</v>
      </c>
      <c r="AR297">
        <v>6531700000</v>
      </c>
      <c r="AS297">
        <v>3077900000</v>
      </c>
      <c r="AT297">
        <v>3453700000</v>
      </c>
      <c r="AU297">
        <v>50</v>
      </c>
      <c r="AV297" t="s">
        <v>470</v>
      </c>
      <c r="AW297" s="6">
        <f t="shared" si="12"/>
        <v>0</v>
      </c>
      <c r="AX297">
        <f t="shared" si="13"/>
        <v>0</v>
      </c>
      <c r="AY297">
        <f t="shared" si="14"/>
        <v>0</v>
      </c>
    </row>
    <row r="298" spans="1:51" x14ac:dyDescent="0.3">
      <c r="A298" t="s">
        <v>1075</v>
      </c>
      <c r="B298" t="s">
        <v>467</v>
      </c>
      <c r="C298" t="s">
        <v>474</v>
      </c>
      <c r="E298">
        <v>0.73777300000000001</v>
      </c>
      <c r="F298">
        <v>0.48078199999999999</v>
      </c>
      <c r="G298">
        <v>9.5991900000000005E-2</v>
      </c>
      <c r="H298">
        <v>0.2949</v>
      </c>
      <c r="J298">
        <v>0.41910700000000001</v>
      </c>
      <c r="K298">
        <v>0.41153499999999998</v>
      </c>
      <c r="L298">
        <v>0.30544500000000002</v>
      </c>
      <c r="N298">
        <v>0.35219400000000001</v>
      </c>
      <c r="O298">
        <v>5.6999599999999997E-2</v>
      </c>
      <c r="Q298">
        <v>1.6781600000000001E-2</v>
      </c>
      <c r="V298">
        <v>0.53704799999999997</v>
      </c>
      <c r="W298">
        <v>0.59110499999999999</v>
      </c>
      <c r="Y298">
        <v>0.298541</v>
      </c>
      <c r="AB298">
        <v>0.22268099999999999</v>
      </c>
      <c r="AC298">
        <v>8.5016800000000003E-2</v>
      </c>
      <c r="AD298">
        <v>0.42169499999999999</v>
      </c>
      <c r="AF298">
        <v>0.267596</v>
      </c>
      <c r="AG298">
        <v>0.44900699999999999</v>
      </c>
      <c r="AH298">
        <v>0.31057299999999999</v>
      </c>
      <c r="AN298">
        <v>26</v>
      </c>
      <c r="AO298">
        <v>3040.55</v>
      </c>
      <c r="AP298">
        <v>2.9317000000000001E-48</v>
      </c>
      <c r="AQ298">
        <v>124.81</v>
      </c>
      <c r="AR298">
        <v>1570000000</v>
      </c>
      <c r="AS298">
        <v>681010000</v>
      </c>
      <c r="AT298">
        <v>888960000</v>
      </c>
      <c r="AU298">
        <v>45</v>
      </c>
      <c r="AV298" t="s">
        <v>470</v>
      </c>
      <c r="AW298" s="6">
        <f t="shared" si="12"/>
        <v>0</v>
      </c>
      <c r="AX298">
        <f t="shared" si="13"/>
        <v>0</v>
      </c>
      <c r="AY298">
        <f t="shared" si="14"/>
        <v>0</v>
      </c>
    </row>
    <row r="299" spans="1:51" x14ac:dyDescent="0.3">
      <c r="A299" t="s">
        <v>475</v>
      </c>
      <c r="B299" t="s">
        <v>476</v>
      </c>
      <c r="C299" t="s">
        <v>477</v>
      </c>
      <c r="AC299">
        <v>-1.42798</v>
      </c>
      <c r="AD299">
        <v>1.1908700000000001</v>
      </c>
      <c r="AE299">
        <v>-0.79924499999999998</v>
      </c>
      <c r="AG299">
        <v>-0.91367799999999999</v>
      </c>
      <c r="AM299">
        <v>-1.24698</v>
      </c>
      <c r="AN299">
        <v>20</v>
      </c>
      <c r="AO299">
        <v>2187.12</v>
      </c>
      <c r="AP299">
        <v>5.3891999999999997E-8</v>
      </c>
      <c r="AQ299">
        <v>64.5</v>
      </c>
      <c r="AR299">
        <v>171090000</v>
      </c>
      <c r="AS299">
        <v>103180000</v>
      </c>
      <c r="AT299">
        <v>67905000</v>
      </c>
      <c r="AU299">
        <v>8</v>
      </c>
      <c r="AV299" t="s">
        <v>479</v>
      </c>
      <c r="AW299" s="6">
        <f t="shared" si="12"/>
        <v>1</v>
      </c>
      <c r="AX299">
        <f t="shared" si="13"/>
        <v>2</v>
      </c>
      <c r="AY299">
        <f t="shared" si="14"/>
        <v>3</v>
      </c>
    </row>
    <row r="300" spans="1:51" x14ac:dyDescent="0.3">
      <c r="A300" t="s">
        <v>480</v>
      </c>
      <c r="B300" t="s">
        <v>481</v>
      </c>
      <c r="C300" t="s">
        <v>482</v>
      </c>
      <c r="I300">
        <v>-0.66776800000000003</v>
      </c>
      <c r="AN300">
        <v>9</v>
      </c>
      <c r="AO300">
        <v>1260.5899999999999</v>
      </c>
      <c r="AP300">
        <v>1.5613000000000001E-4</v>
      </c>
      <c r="AQ300">
        <v>127.56</v>
      </c>
      <c r="AR300">
        <v>17328000</v>
      </c>
      <c r="AS300">
        <v>12492000</v>
      </c>
      <c r="AT300">
        <v>4836000</v>
      </c>
      <c r="AU300">
        <v>1</v>
      </c>
      <c r="AV300" t="s">
        <v>484</v>
      </c>
      <c r="AW300" s="6">
        <f t="shared" si="12"/>
        <v>0</v>
      </c>
      <c r="AX300">
        <f t="shared" si="13"/>
        <v>0</v>
      </c>
      <c r="AY300">
        <f t="shared" si="14"/>
        <v>0</v>
      </c>
    </row>
    <row r="301" spans="1:51" x14ac:dyDescent="0.3">
      <c r="A301" t="s">
        <v>480</v>
      </c>
      <c r="B301" t="s">
        <v>481</v>
      </c>
      <c r="C301" t="s">
        <v>485</v>
      </c>
      <c r="AM301">
        <v>-1.97858</v>
      </c>
      <c r="AN301">
        <v>12</v>
      </c>
      <c r="AO301">
        <v>1302.69</v>
      </c>
      <c r="AP301">
        <v>3.5264999999999998E-4</v>
      </c>
      <c r="AQ301">
        <v>102.06</v>
      </c>
      <c r="AR301">
        <v>74519000</v>
      </c>
      <c r="AS301">
        <v>51350000</v>
      </c>
      <c r="AT301">
        <v>23169000</v>
      </c>
      <c r="AU301">
        <v>3</v>
      </c>
      <c r="AV301" t="s">
        <v>484</v>
      </c>
      <c r="AW301" s="6">
        <f t="shared" si="12"/>
        <v>0</v>
      </c>
      <c r="AX301">
        <f t="shared" si="13"/>
        <v>1</v>
      </c>
      <c r="AY301">
        <f t="shared" si="14"/>
        <v>1</v>
      </c>
    </row>
    <row r="302" spans="1:51" x14ac:dyDescent="0.3">
      <c r="A302" t="s">
        <v>1076</v>
      </c>
      <c r="B302" t="s">
        <v>170</v>
      </c>
      <c r="C302" t="s">
        <v>952</v>
      </c>
      <c r="D302">
        <v>-0.49593900000000002</v>
      </c>
      <c r="E302">
        <v>1.0636399999999999</v>
      </c>
      <c r="F302">
        <v>0.107018</v>
      </c>
      <c r="G302">
        <v>1.11975</v>
      </c>
      <c r="H302">
        <v>0.941106</v>
      </c>
      <c r="I302">
        <v>0.27464899999999998</v>
      </c>
      <c r="J302">
        <v>0.428786</v>
      </c>
      <c r="K302">
        <v>0.56042099999999995</v>
      </c>
      <c r="L302">
        <v>5.9078400000000003E-2</v>
      </c>
      <c r="M302">
        <v>0.16311200000000001</v>
      </c>
      <c r="N302">
        <v>0.96672599999999997</v>
      </c>
      <c r="O302">
        <v>0.47061500000000001</v>
      </c>
      <c r="P302">
        <v>0.33513999999999999</v>
      </c>
      <c r="Q302">
        <v>-0.60509100000000005</v>
      </c>
      <c r="R302">
        <v>0.81590300000000004</v>
      </c>
      <c r="S302">
        <v>1.2101999999999999</v>
      </c>
      <c r="T302">
        <v>0.66920800000000003</v>
      </c>
      <c r="U302">
        <v>0.27273999999999998</v>
      </c>
      <c r="V302">
        <v>1.33142</v>
      </c>
      <c r="W302">
        <v>1.6556299999999999</v>
      </c>
      <c r="X302">
        <v>1.0696300000000001</v>
      </c>
      <c r="Y302">
        <v>-0.21255099999999999</v>
      </c>
      <c r="AD302">
        <v>0.55807200000000001</v>
      </c>
      <c r="AF302">
        <v>1.48481</v>
      </c>
      <c r="AK302">
        <v>-1.53918</v>
      </c>
      <c r="AL302">
        <v>-0.51574799999999998</v>
      </c>
      <c r="AM302">
        <v>3.2947200000000003E-2</v>
      </c>
      <c r="AN302">
        <v>7</v>
      </c>
      <c r="AO302">
        <v>820.43600000000004</v>
      </c>
      <c r="AP302">
        <v>1.0777E-2</v>
      </c>
      <c r="AQ302">
        <v>94.262</v>
      </c>
      <c r="AR302">
        <v>4950600000</v>
      </c>
      <c r="AS302">
        <v>2146100000</v>
      </c>
      <c r="AT302">
        <v>2804600000</v>
      </c>
      <c r="AU302">
        <v>73</v>
      </c>
      <c r="AV302" t="s">
        <v>953</v>
      </c>
      <c r="AW302" s="6">
        <f t="shared" si="12"/>
        <v>7</v>
      </c>
      <c r="AX302">
        <f t="shared" si="13"/>
        <v>1</v>
      </c>
      <c r="AY302">
        <f t="shared" si="14"/>
        <v>8</v>
      </c>
    </row>
    <row r="303" spans="1:51" x14ac:dyDescent="0.3">
      <c r="A303" t="s">
        <v>486</v>
      </c>
      <c r="B303" t="s">
        <v>487</v>
      </c>
      <c r="C303" t="s">
        <v>488</v>
      </c>
      <c r="H303">
        <v>-5.4527100000000002E-2</v>
      </c>
      <c r="I303">
        <v>-0.23283699999999999</v>
      </c>
      <c r="J303">
        <v>-0.55789999999999995</v>
      </c>
      <c r="K303">
        <v>-0.57591599999999998</v>
      </c>
      <c r="M303">
        <v>-0.59496599999999999</v>
      </c>
      <c r="T303">
        <v>8.7462799999999993E-2</v>
      </c>
      <c r="W303">
        <v>0.35253299999999999</v>
      </c>
      <c r="Y303">
        <v>0.408277</v>
      </c>
      <c r="AF303">
        <v>-0.42672199999999999</v>
      </c>
      <c r="AN303">
        <v>9</v>
      </c>
      <c r="AO303">
        <v>1165.54</v>
      </c>
      <c r="AP303">
        <v>1.9861E-4</v>
      </c>
      <c r="AQ303">
        <v>155.82</v>
      </c>
      <c r="AR303">
        <v>1758300000</v>
      </c>
      <c r="AS303">
        <v>1069700000</v>
      </c>
      <c r="AT303">
        <v>688590000</v>
      </c>
      <c r="AU303">
        <v>10</v>
      </c>
      <c r="AV303" t="s">
        <v>490</v>
      </c>
      <c r="AW303" s="6">
        <f t="shared" si="12"/>
        <v>0</v>
      </c>
      <c r="AX303">
        <f t="shared" si="13"/>
        <v>0</v>
      </c>
      <c r="AY303">
        <f t="shared" si="14"/>
        <v>0</v>
      </c>
    </row>
    <row r="304" spans="1:51" x14ac:dyDescent="0.3">
      <c r="A304" t="s">
        <v>486</v>
      </c>
      <c r="B304" t="s">
        <v>487</v>
      </c>
      <c r="C304" t="s">
        <v>954</v>
      </c>
      <c r="D304">
        <v>1.89045</v>
      </c>
      <c r="F304">
        <v>0.17823700000000001</v>
      </c>
      <c r="G304">
        <v>1.14744</v>
      </c>
      <c r="H304">
        <v>9.4506400000000004E-2</v>
      </c>
      <c r="I304">
        <v>-2.2331699999999999E-2</v>
      </c>
      <c r="J304">
        <v>0.345169</v>
      </c>
      <c r="K304">
        <v>0.10030500000000001</v>
      </c>
      <c r="L304">
        <v>0.69919600000000004</v>
      </c>
      <c r="M304">
        <v>0.68992500000000001</v>
      </c>
      <c r="O304">
        <v>0.77137900000000004</v>
      </c>
      <c r="P304">
        <v>0.43135600000000002</v>
      </c>
      <c r="Q304">
        <v>0.84927900000000001</v>
      </c>
      <c r="T304">
        <v>0.64699200000000001</v>
      </c>
      <c r="Y304">
        <v>0.82838800000000001</v>
      </c>
      <c r="Z304">
        <v>0.11210000000000001</v>
      </c>
      <c r="AA304">
        <v>0.49784200000000001</v>
      </c>
      <c r="AB304">
        <v>1.2509600000000001</v>
      </c>
      <c r="AD304">
        <v>0.598746</v>
      </c>
      <c r="AE304">
        <v>0.53027100000000005</v>
      </c>
      <c r="AF304">
        <v>0.22515199999999999</v>
      </c>
      <c r="AG304">
        <v>-1.3043000000000001E-2</v>
      </c>
      <c r="AH304">
        <v>0.44689099999999998</v>
      </c>
      <c r="AI304">
        <v>0.34494200000000003</v>
      </c>
      <c r="AJ304">
        <v>6.8326799999999993E-2</v>
      </c>
      <c r="AK304">
        <v>0.684639</v>
      </c>
      <c r="AM304">
        <v>0.74768800000000002</v>
      </c>
      <c r="AN304">
        <v>8</v>
      </c>
      <c r="AO304">
        <v>915.51800000000003</v>
      </c>
      <c r="AP304">
        <v>1.0116999999999999E-2</v>
      </c>
      <c r="AQ304">
        <v>81.784000000000006</v>
      </c>
      <c r="AR304">
        <v>3291900000</v>
      </c>
      <c r="AS304">
        <v>1524100000</v>
      </c>
      <c r="AT304">
        <v>1767700000</v>
      </c>
      <c r="AU304">
        <v>63</v>
      </c>
      <c r="AV304" t="s">
        <v>490</v>
      </c>
      <c r="AW304" s="6">
        <f t="shared" si="12"/>
        <v>3</v>
      </c>
      <c r="AX304">
        <f t="shared" si="13"/>
        <v>0</v>
      </c>
      <c r="AY304">
        <f t="shared" si="14"/>
        <v>3</v>
      </c>
    </row>
    <row r="305" spans="1:51" x14ac:dyDescent="0.3">
      <c r="A305" t="s">
        <v>486</v>
      </c>
      <c r="B305" t="s">
        <v>487</v>
      </c>
      <c r="C305" t="s">
        <v>491</v>
      </c>
      <c r="F305">
        <v>-6.7288700000000007E-2</v>
      </c>
      <c r="L305">
        <v>-1.54183</v>
      </c>
      <c r="P305">
        <v>2.6542500000000002</v>
      </c>
      <c r="R305">
        <v>1.16517</v>
      </c>
      <c r="AG305">
        <v>-3.2624800000000002E-2</v>
      </c>
      <c r="AH305">
        <v>0.155749</v>
      </c>
      <c r="AJ305">
        <v>0.217727</v>
      </c>
      <c r="AN305">
        <v>8</v>
      </c>
      <c r="AO305">
        <v>871.50099999999998</v>
      </c>
      <c r="AP305">
        <v>1.3577000000000001E-2</v>
      </c>
      <c r="AQ305">
        <v>75.212999999999994</v>
      </c>
      <c r="AR305">
        <v>658740000</v>
      </c>
      <c r="AS305">
        <v>312290000</v>
      </c>
      <c r="AT305">
        <v>346450000</v>
      </c>
      <c r="AU305">
        <v>11</v>
      </c>
      <c r="AV305" t="s">
        <v>490</v>
      </c>
      <c r="AW305" s="6">
        <f t="shared" si="12"/>
        <v>2</v>
      </c>
      <c r="AX305">
        <f t="shared" si="13"/>
        <v>1</v>
      </c>
      <c r="AY305">
        <f t="shared" si="14"/>
        <v>3</v>
      </c>
    </row>
    <row r="306" spans="1:51" x14ac:dyDescent="0.3">
      <c r="A306" t="s">
        <v>1077</v>
      </c>
      <c r="B306" t="s">
        <v>955</v>
      </c>
      <c r="C306" t="s">
        <v>956</v>
      </c>
      <c r="E306">
        <v>-2.7751700000000001</v>
      </c>
      <c r="F306">
        <v>-1.7151099999999999</v>
      </c>
      <c r="G306">
        <v>-1.86581</v>
      </c>
      <c r="H306">
        <v>-2.3666200000000002</v>
      </c>
      <c r="I306">
        <v>-3.4790100000000002</v>
      </c>
      <c r="L306">
        <v>-1.08439</v>
      </c>
      <c r="M306">
        <v>-2.1237499999999998</v>
      </c>
      <c r="O306">
        <v>-1.0374399999999999</v>
      </c>
      <c r="P306">
        <v>-2.00543</v>
      </c>
      <c r="Q306">
        <v>-1.5565599999999999</v>
      </c>
      <c r="V306">
        <v>-2.5388500000000001</v>
      </c>
      <c r="Y306">
        <v>-1.0102399999999999E-3</v>
      </c>
      <c r="AA306">
        <v>0.59750700000000001</v>
      </c>
      <c r="AC306">
        <v>0.25132500000000002</v>
      </c>
      <c r="AE306">
        <v>-3.3790800000000001</v>
      </c>
      <c r="AF306">
        <v>-3.1552099999999998</v>
      </c>
      <c r="AI306">
        <v>-3.19008</v>
      </c>
      <c r="AJ306">
        <v>-2.67964</v>
      </c>
      <c r="AK306">
        <v>-1.2126999999999999</v>
      </c>
      <c r="AL306">
        <v>-0.58316000000000001</v>
      </c>
      <c r="AM306">
        <v>-2.3547600000000002</v>
      </c>
      <c r="AN306">
        <v>10</v>
      </c>
      <c r="AO306">
        <v>1182.6400000000001</v>
      </c>
      <c r="AP306">
        <v>1.3704999999999999E-11</v>
      </c>
      <c r="AQ306">
        <v>164.68</v>
      </c>
      <c r="AR306">
        <v>13240000000</v>
      </c>
      <c r="AS306">
        <v>11392000000</v>
      </c>
      <c r="AT306">
        <v>1847600000</v>
      </c>
      <c r="AU306">
        <v>109</v>
      </c>
      <c r="AV306" t="s">
        <v>957</v>
      </c>
      <c r="AW306" s="6">
        <f t="shared" si="12"/>
        <v>0</v>
      </c>
      <c r="AX306">
        <f t="shared" si="13"/>
        <v>17</v>
      </c>
      <c r="AY306">
        <f t="shared" si="14"/>
        <v>17</v>
      </c>
    </row>
    <row r="307" spans="1:51" x14ac:dyDescent="0.3">
      <c r="A307" t="s">
        <v>1078</v>
      </c>
      <c r="B307" t="s">
        <v>958</v>
      </c>
      <c r="C307" t="s">
        <v>959</v>
      </c>
      <c r="F307">
        <v>0.75411799999999996</v>
      </c>
      <c r="G307">
        <v>0.79227199999999998</v>
      </c>
      <c r="H307">
        <v>0.71167100000000005</v>
      </c>
      <c r="I307">
        <v>0.44456099999999998</v>
      </c>
      <c r="J307">
        <v>1.9278200000000001</v>
      </c>
      <c r="L307">
        <v>1.63585</v>
      </c>
      <c r="M307">
        <v>0.99573800000000001</v>
      </c>
      <c r="O307">
        <v>0.835843</v>
      </c>
      <c r="Q307">
        <v>-0.49862699999999999</v>
      </c>
      <c r="R307">
        <v>1.43397</v>
      </c>
      <c r="Y307">
        <v>5.96321E-2</v>
      </c>
      <c r="AA307">
        <v>-2.7894600000000001</v>
      </c>
      <c r="AC307">
        <v>0.36008299999999999</v>
      </c>
      <c r="AE307">
        <v>0.84558999999999995</v>
      </c>
      <c r="AF307">
        <v>1.0599799999999999</v>
      </c>
      <c r="AG307">
        <v>0.54942299999999999</v>
      </c>
      <c r="AH307">
        <v>3.32292E-2</v>
      </c>
      <c r="AN307">
        <v>7</v>
      </c>
      <c r="AO307">
        <v>698.46900000000005</v>
      </c>
      <c r="AP307">
        <v>9.0945999999999996E-3</v>
      </c>
      <c r="AQ307">
        <v>120.76</v>
      </c>
      <c r="AR307">
        <v>793580000</v>
      </c>
      <c r="AS307">
        <v>364380000</v>
      </c>
      <c r="AT307">
        <v>429190000</v>
      </c>
      <c r="AU307">
        <v>47</v>
      </c>
      <c r="AV307" t="s">
        <v>960</v>
      </c>
      <c r="AW307" s="6">
        <f t="shared" si="12"/>
        <v>4</v>
      </c>
      <c r="AX307">
        <f t="shared" si="13"/>
        <v>1</v>
      </c>
      <c r="AY307">
        <f t="shared" si="14"/>
        <v>5</v>
      </c>
    </row>
    <row r="308" spans="1:51" x14ac:dyDescent="0.3">
      <c r="A308" t="s">
        <v>1079</v>
      </c>
      <c r="B308" t="s">
        <v>961</v>
      </c>
      <c r="C308" t="s">
        <v>962</v>
      </c>
      <c r="D308">
        <v>3.4381599999999999</v>
      </c>
      <c r="E308">
        <v>0.48779499999999998</v>
      </c>
      <c r="F308">
        <v>-0.16431799999999999</v>
      </c>
      <c r="G308">
        <v>-0.233261</v>
      </c>
      <c r="H308">
        <v>-0.12809300000000001</v>
      </c>
      <c r="I308">
        <v>0.126973</v>
      </c>
      <c r="J308">
        <v>0.18154799999999999</v>
      </c>
      <c r="K308">
        <v>-0.11236599999999999</v>
      </c>
      <c r="L308">
        <v>3.4638299999999997E-2</v>
      </c>
      <c r="M308">
        <v>-8.9743199999999995E-2</v>
      </c>
      <c r="N308">
        <v>1.40141</v>
      </c>
      <c r="O308">
        <v>4.8933600000000001E-2</v>
      </c>
      <c r="P308">
        <v>-0.175289</v>
      </c>
      <c r="Q308">
        <v>0.48449900000000001</v>
      </c>
      <c r="S308">
        <v>0.76875599999999999</v>
      </c>
      <c r="T308">
        <v>0.16838500000000001</v>
      </c>
      <c r="U308">
        <v>-0.84176600000000001</v>
      </c>
      <c r="V308">
        <v>0.53943200000000002</v>
      </c>
      <c r="W308">
        <v>0.95628000000000002</v>
      </c>
      <c r="X308">
        <v>-0.62664699999999995</v>
      </c>
      <c r="Y308">
        <v>-0.471669</v>
      </c>
      <c r="Z308">
        <v>-1.0337499999999999</v>
      </c>
      <c r="AA308">
        <v>1.12035</v>
      </c>
      <c r="AB308">
        <v>-1.24783</v>
      </c>
      <c r="AC308">
        <v>-0.81218199999999996</v>
      </c>
      <c r="AD308">
        <v>-0.64300000000000002</v>
      </c>
      <c r="AE308">
        <v>-0.365983</v>
      </c>
      <c r="AF308">
        <v>0.39143800000000001</v>
      </c>
      <c r="AG308">
        <v>-0.108239</v>
      </c>
      <c r="AH308">
        <v>-0.39374700000000001</v>
      </c>
      <c r="AI308">
        <v>1.0464199999999999</v>
      </c>
      <c r="AJ308">
        <v>0.15743199999999999</v>
      </c>
      <c r="AK308">
        <v>-0.117599</v>
      </c>
      <c r="AM308">
        <v>-0.22157299999999999</v>
      </c>
      <c r="AN308">
        <v>7</v>
      </c>
      <c r="AO308">
        <v>863.41700000000003</v>
      </c>
      <c r="AP308">
        <v>2.9119999999999998E-4</v>
      </c>
      <c r="AQ308">
        <v>167.25</v>
      </c>
      <c r="AR308">
        <v>14445000000</v>
      </c>
      <c r="AS308">
        <v>7157000000</v>
      </c>
      <c r="AT308">
        <v>7288300000</v>
      </c>
      <c r="AU308">
        <v>157</v>
      </c>
      <c r="AV308" t="s">
        <v>963</v>
      </c>
      <c r="AW308" s="6">
        <f t="shared" si="12"/>
        <v>4</v>
      </c>
      <c r="AX308">
        <f t="shared" si="13"/>
        <v>2</v>
      </c>
      <c r="AY308">
        <f t="shared" si="14"/>
        <v>6</v>
      </c>
    </row>
    <row r="309" spans="1:51" x14ac:dyDescent="0.3">
      <c r="A309" t="s">
        <v>492</v>
      </c>
      <c r="B309" t="s">
        <v>493</v>
      </c>
      <c r="C309" t="s">
        <v>494</v>
      </c>
      <c r="AB309">
        <v>0.40610099999999999</v>
      </c>
      <c r="AN309">
        <v>8</v>
      </c>
      <c r="AO309">
        <v>952.50900000000001</v>
      </c>
      <c r="AP309">
        <v>4.5719000000000003E-2</v>
      </c>
      <c r="AQ309">
        <v>90.706000000000003</v>
      </c>
      <c r="AR309">
        <v>17080000</v>
      </c>
      <c r="AS309">
        <v>9923800</v>
      </c>
      <c r="AT309">
        <v>7155800</v>
      </c>
      <c r="AU309">
        <v>1</v>
      </c>
      <c r="AV309" t="s">
        <v>496</v>
      </c>
      <c r="AW309" s="6">
        <f t="shared" si="12"/>
        <v>0</v>
      </c>
      <c r="AX309">
        <f t="shared" si="13"/>
        <v>0</v>
      </c>
      <c r="AY309">
        <f t="shared" si="14"/>
        <v>0</v>
      </c>
    </row>
  </sheetData>
  <conditionalFormatting sqref="D2:AM309">
    <cfRule type="cellIs" dxfId="5" priority="2" operator="lessThan">
      <formula>-1</formula>
    </cfRule>
    <cfRule type="cellIs" dxfId="4" priority="3" operator="greaterThan">
      <formula>1</formula>
    </cfRule>
  </conditionalFormatting>
  <conditionalFormatting sqref="AY1:AY309">
    <cfRule type="cellIs" dxfId="3" priority="1" operator="lessThan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6190-9010-418C-A63E-6BBBA52DF0D4}">
  <dimension ref="A1:AY251"/>
  <sheetViews>
    <sheetView tabSelected="1" workbookViewId="0">
      <selection activeCell="O21" sqref="O21"/>
    </sheetView>
  </sheetViews>
  <sheetFormatPr baseColWidth="10" defaultRowHeight="14.4" x14ac:dyDescent="0.3"/>
  <cols>
    <col min="48" max="48" width="64.5546875" customWidth="1"/>
  </cols>
  <sheetData>
    <row r="1" spans="1:51" x14ac:dyDescent="0.3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5" t="s">
        <v>49</v>
      </c>
      <c r="AX1" s="5" t="s">
        <v>50</v>
      </c>
      <c r="AY1" s="5" t="s">
        <v>51</v>
      </c>
    </row>
    <row r="2" spans="1:51" x14ac:dyDescent="0.3">
      <c r="A2" t="s">
        <v>964</v>
      </c>
      <c r="B2" t="s">
        <v>522</v>
      </c>
      <c r="C2" t="s">
        <v>523</v>
      </c>
      <c r="AG2">
        <v>-0.33677400000000002</v>
      </c>
      <c r="AM2">
        <v>-1.41723</v>
      </c>
      <c r="AN2">
        <v>10</v>
      </c>
      <c r="AO2">
        <v>1075.52</v>
      </c>
      <c r="AP2">
        <v>7.6267000000000001E-2</v>
      </c>
      <c r="AQ2">
        <v>16.007000000000001</v>
      </c>
      <c r="AR2">
        <v>32258000</v>
      </c>
      <c r="AS2">
        <v>19999000</v>
      </c>
      <c r="AT2">
        <v>12260000</v>
      </c>
      <c r="AU2">
        <v>2</v>
      </c>
      <c r="AV2" t="s">
        <v>1080</v>
      </c>
      <c r="AW2" s="6">
        <f>COUNTIF(D2:AM2,"&gt;=1")</f>
        <v>0</v>
      </c>
      <c r="AX2">
        <f>COUNTIF(D2:AM2,"&lt;=-1")</f>
        <v>1</v>
      </c>
      <c r="AY2">
        <f>SUM(AW2:AX2)</f>
        <v>1</v>
      </c>
    </row>
    <row r="3" spans="1:51" x14ac:dyDescent="0.3">
      <c r="A3" t="s">
        <v>965</v>
      </c>
      <c r="B3" t="s">
        <v>524</v>
      </c>
      <c r="C3" t="s">
        <v>525</v>
      </c>
      <c r="L3">
        <v>-2.6852</v>
      </c>
      <c r="M3">
        <v>-1.15239</v>
      </c>
      <c r="AN3">
        <v>11</v>
      </c>
      <c r="AO3">
        <v>1389.73</v>
      </c>
      <c r="AP3">
        <v>6.7914000000000002E-2</v>
      </c>
      <c r="AQ3">
        <v>19.132000000000001</v>
      </c>
      <c r="AR3">
        <v>22085000</v>
      </c>
      <c r="AS3">
        <v>18463000</v>
      </c>
      <c r="AT3">
        <v>3622300</v>
      </c>
      <c r="AU3">
        <v>2</v>
      </c>
      <c r="AV3" t="s">
        <v>1081</v>
      </c>
      <c r="AW3" s="6">
        <f t="shared" ref="AW3:AW66" si="0">COUNTIF(D3:AM3,"&gt;=1")</f>
        <v>0</v>
      </c>
      <c r="AX3">
        <f t="shared" ref="AX3:AX66" si="1">COUNTIF(D3:AM3,"&lt;=-1")</f>
        <v>2</v>
      </c>
      <c r="AY3">
        <f t="shared" ref="AY3:AY66" si="2">SUM(AW3:AX3)</f>
        <v>2</v>
      </c>
    </row>
    <row r="4" spans="1:51" x14ac:dyDescent="0.3">
      <c r="A4" t="s">
        <v>966</v>
      </c>
      <c r="B4" t="s">
        <v>526</v>
      </c>
      <c r="C4" t="s">
        <v>527</v>
      </c>
      <c r="O4">
        <v>-1.7588699999999999</v>
      </c>
      <c r="Q4">
        <v>-1.84467</v>
      </c>
      <c r="AN4">
        <v>10</v>
      </c>
      <c r="AO4">
        <v>1244.6300000000001</v>
      </c>
      <c r="AP4">
        <v>3.0315000000000002E-2</v>
      </c>
      <c r="AQ4">
        <v>52.786000000000001</v>
      </c>
      <c r="AR4">
        <v>117740000</v>
      </c>
      <c r="AS4">
        <v>91962000</v>
      </c>
      <c r="AT4">
        <v>25782000</v>
      </c>
      <c r="AU4">
        <v>2</v>
      </c>
      <c r="AV4" t="s">
        <v>1082</v>
      </c>
      <c r="AW4" s="6">
        <f t="shared" si="0"/>
        <v>0</v>
      </c>
      <c r="AX4">
        <f t="shared" si="1"/>
        <v>2</v>
      </c>
      <c r="AY4">
        <f t="shared" si="2"/>
        <v>2</v>
      </c>
    </row>
    <row r="5" spans="1:51" x14ac:dyDescent="0.3">
      <c r="A5" t="s">
        <v>968</v>
      </c>
      <c r="B5" t="s">
        <v>530</v>
      </c>
      <c r="C5" t="s">
        <v>531</v>
      </c>
      <c r="AE5">
        <v>-3.1200399999999999</v>
      </c>
      <c r="AN5">
        <v>16</v>
      </c>
      <c r="AO5">
        <v>1871.95</v>
      </c>
      <c r="AP5">
        <v>8.2758999999999999E-2</v>
      </c>
      <c r="AQ5">
        <v>12.518000000000001</v>
      </c>
      <c r="AR5">
        <v>67553000</v>
      </c>
      <c r="AS5">
        <v>62701000</v>
      </c>
      <c r="AT5">
        <v>4851900</v>
      </c>
      <c r="AU5">
        <v>1</v>
      </c>
      <c r="AV5" t="s">
        <v>1085</v>
      </c>
      <c r="AW5" s="6">
        <f t="shared" si="0"/>
        <v>0</v>
      </c>
      <c r="AX5">
        <f t="shared" si="1"/>
        <v>1</v>
      </c>
      <c r="AY5">
        <f t="shared" si="2"/>
        <v>1</v>
      </c>
    </row>
    <row r="6" spans="1:51" x14ac:dyDescent="0.3">
      <c r="A6" t="s">
        <v>969</v>
      </c>
      <c r="B6" t="s">
        <v>532</v>
      </c>
      <c r="C6" t="s">
        <v>533</v>
      </c>
      <c r="F6">
        <v>0.31846099999999999</v>
      </c>
      <c r="H6">
        <v>-0.38198700000000002</v>
      </c>
      <c r="Y6">
        <v>0.164271</v>
      </c>
      <c r="AD6">
        <v>1.4504900000000001</v>
      </c>
      <c r="AN6">
        <v>18</v>
      </c>
      <c r="AO6">
        <v>2079.9499999999998</v>
      </c>
      <c r="AP6">
        <v>8.9378999999999999E-5</v>
      </c>
      <c r="AQ6">
        <v>59.512999999999998</v>
      </c>
      <c r="AR6">
        <v>92296000</v>
      </c>
      <c r="AS6">
        <v>39731000</v>
      </c>
      <c r="AT6">
        <v>52566000</v>
      </c>
      <c r="AU6">
        <v>4</v>
      </c>
      <c r="AV6" t="s">
        <v>1086</v>
      </c>
      <c r="AW6" s="6">
        <f t="shared" si="0"/>
        <v>1</v>
      </c>
      <c r="AX6">
        <f t="shared" si="1"/>
        <v>0</v>
      </c>
      <c r="AY6">
        <f t="shared" si="2"/>
        <v>1</v>
      </c>
    </row>
    <row r="7" spans="1:51" x14ac:dyDescent="0.3">
      <c r="A7" t="s">
        <v>970</v>
      </c>
      <c r="B7" t="s">
        <v>534</v>
      </c>
      <c r="C7" t="s">
        <v>535</v>
      </c>
      <c r="D7">
        <v>-0.35184700000000002</v>
      </c>
      <c r="E7">
        <v>9.6936400000000006E-2</v>
      </c>
      <c r="F7">
        <v>-0.108379</v>
      </c>
      <c r="G7">
        <v>-0.16245999999999999</v>
      </c>
      <c r="H7">
        <v>-0.10135</v>
      </c>
      <c r="I7">
        <v>-0.28078999999999998</v>
      </c>
      <c r="J7">
        <v>5.4084399999999998E-2</v>
      </c>
      <c r="K7">
        <v>1.24972E-2</v>
      </c>
      <c r="L7">
        <v>0.15471299999999999</v>
      </c>
      <c r="M7">
        <v>-0.1633</v>
      </c>
      <c r="N7">
        <v>0.70681799999999995</v>
      </c>
      <c r="O7">
        <v>2.1906100000000001E-2</v>
      </c>
      <c r="P7">
        <v>0.25071900000000003</v>
      </c>
      <c r="Q7">
        <v>3.45838E-3</v>
      </c>
      <c r="R7">
        <v>0.50243199999999999</v>
      </c>
      <c r="S7">
        <v>-0.105349</v>
      </c>
      <c r="T7">
        <v>5.8385899999999998E-2</v>
      </c>
      <c r="U7">
        <v>-9.2358399999999997E-4</v>
      </c>
      <c r="V7">
        <v>0.63189600000000001</v>
      </c>
      <c r="W7">
        <v>-4.4463999999999997E-2</v>
      </c>
      <c r="X7">
        <v>0.52987099999999998</v>
      </c>
      <c r="Y7">
        <v>0.15017</v>
      </c>
      <c r="Z7">
        <v>-0.65689900000000001</v>
      </c>
      <c r="AA7">
        <v>2.5237599999999998</v>
      </c>
      <c r="AB7">
        <v>1.5793299999999999</v>
      </c>
      <c r="AC7">
        <v>-0.157254</v>
      </c>
      <c r="AD7">
        <v>-1.0895699999999999</v>
      </c>
      <c r="AE7">
        <v>-1.21117E-2</v>
      </c>
      <c r="AF7">
        <v>3.6186900000000001E-2</v>
      </c>
      <c r="AG7">
        <v>-0.17644599999999999</v>
      </c>
      <c r="AH7">
        <v>-0.15359100000000001</v>
      </c>
      <c r="AI7">
        <v>-0.29475600000000002</v>
      </c>
      <c r="AJ7">
        <v>-0.112646</v>
      </c>
      <c r="AK7">
        <v>5.3281500000000002E-3</v>
      </c>
      <c r="AL7">
        <v>-1.9053400000000002E-2</v>
      </c>
      <c r="AM7">
        <v>7.2174500000000003E-2</v>
      </c>
      <c r="AN7">
        <v>8</v>
      </c>
      <c r="AO7">
        <v>894.44500000000005</v>
      </c>
      <c r="AP7">
        <v>5.8456000000000003E-3</v>
      </c>
      <c r="AQ7">
        <v>98.629000000000005</v>
      </c>
      <c r="AR7">
        <v>75571000000</v>
      </c>
      <c r="AS7">
        <v>37427000000</v>
      </c>
      <c r="AT7">
        <v>38144000000</v>
      </c>
      <c r="AU7">
        <v>207</v>
      </c>
      <c r="AV7" t="s">
        <v>1087</v>
      </c>
      <c r="AW7" s="6">
        <f t="shared" si="0"/>
        <v>2</v>
      </c>
      <c r="AX7">
        <f t="shared" si="1"/>
        <v>1</v>
      </c>
      <c r="AY7">
        <f t="shared" si="2"/>
        <v>3</v>
      </c>
    </row>
    <row r="8" spans="1:51" x14ac:dyDescent="0.3">
      <c r="A8" t="s">
        <v>60</v>
      </c>
      <c r="B8" t="s">
        <v>57</v>
      </c>
      <c r="C8" t="s">
        <v>536</v>
      </c>
      <c r="D8">
        <v>0.138159</v>
      </c>
      <c r="E8">
        <v>-1.5683199999999999</v>
      </c>
      <c r="F8">
        <v>0.61795699999999998</v>
      </c>
      <c r="G8">
        <v>-0.36870000000000003</v>
      </c>
      <c r="H8">
        <v>-1.1913899999999999</v>
      </c>
      <c r="I8">
        <v>-1.50607</v>
      </c>
      <c r="J8">
        <v>0.33239299999999999</v>
      </c>
      <c r="K8">
        <v>-0.39940700000000001</v>
      </c>
      <c r="L8">
        <v>0.99682300000000001</v>
      </c>
      <c r="M8">
        <v>-0.90744100000000005</v>
      </c>
      <c r="N8">
        <v>0.46445900000000001</v>
      </c>
      <c r="O8">
        <v>-0.11658200000000001</v>
      </c>
      <c r="P8">
        <v>-0.54233200000000004</v>
      </c>
      <c r="Q8">
        <v>-0.89840399999999998</v>
      </c>
      <c r="R8">
        <v>0.47612199999999999</v>
      </c>
      <c r="S8">
        <v>-4.3924999999999997E-3</v>
      </c>
      <c r="T8">
        <v>-1.04799</v>
      </c>
      <c r="U8">
        <v>1.05297</v>
      </c>
      <c r="V8">
        <v>-1.20919</v>
      </c>
      <c r="W8">
        <v>-8.5481399999999999E-2</v>
      </c>
      <c r="X8">
        <v>1.3468199999999999</v>
      </c>
      <c r="Y8">
        <v>-0.31163200000000002</v>
      </c>
      <c r="Z8">
        <v>0.84839799999999999</v>
      </c>
      <c r="AA8">
        <v>2.6826599999999998</v>
      </c>
      <c r="AB8">
        <v>1.04579</v>
      </c>
      <c r="AC8">
        <v>-0.34044099999999999</v>
      </c>
      <c r="AD8">
        <v>-1.20234</v>
      </c>
      <c r="AE8">
        <v>-0.78923699999999997</v>
      </c>
      <c r="AF8">
        <v>-1.53617</v>
      </c>
      <c r="AG8">
        <v>1.2988299999999999</v>
      </c>
      <c r="AH8">
        <v>0.80669500000000005</v>
      </c>
      <c r="AI8">
        <v>-1.3307899999999999</v>
      </c>
      <c r="AJ8">
        <v>-1.61883</v>
      </c>
      <c r="AK8">
        <v>-0.279476</v>
      </c>
      <c r="AL8">
        <v>0.43701499999999999</v>
      </c>
      <c r="AM8">
        <v>0.41456900000000002</v>
      </c>
      <c r="AN8">
        <v>14</v>
      </c>
      <c r="AO8">
        <v>1476.69</v>
      </c>
      <c r="AP8">
        <v>8.0225999999999996E-20</v>
      </c>
      <c r="AQ8">
        <v>188.96</v>
      </c>
      <c r="AR8">
        <v>15422000000</v>
      </c>
      <c r="AS8">
        <v>9971800000</v>
      </c>
      <c r="AT8">
        <v>5449900000</v>
      </c>
      <c r="AU8">
        <v>295</v>
      </c>
      <c r="AV8" t="s">
        <v>63</v>
      </c>
      <c r="AW8" s="6">
        <f t="shared" si="0"/>
        <v>5</v>
      </c>
      <c r="AX8">
        <f t="shared" si="1"/>
        <v>9</v>
      </c>
      <c r="AY8">
        <f t="shared" si="2"/>
        <v>14</v>
      </c>
    </row>
    <row r="9" spans="1:51" x14ac:dyDescent="0.3">
      <c r="A9" t="s">
        <v>60</v>
      </c>
      <c r="B9" t="s">
        <v>57</v>
      </c>
      <c r="C9" t="s">
        <v>537</v>
      </c>
      <c r="AC9">
        <v>-1.6008199999999999</v>
      </c>
      <c r="AN9">
        <v>21</v>
      </c>
      <c r="AO9">
        <v>2204.09</v>
      </c>
      <c r="AP9">
        <v>3.7956999999999998E-2</v>
      </c>
      <c r="AQ9">
        <v>17.425000000000001</v>
      </c>
      <c r="AR9">
        <v>5561600</v>
      </c>
      <c r="AS9">
        <v>4782700</v>
      </c>
      <c r="AT9">
        <v>778880</v>
      </c>
      <c r="AU9">
        <v>2</v>
      </c>
      <c r="AV9" t="s">
        <v>63</v>
      </c>
      <c r="AW9" s="6">
        <f t="shared" si="0"/>
        <v>0</v>
      </c>
      <c r="AX9">
        <f t="shared" si="1"/>
        <v>1</v>
      </c>
      <c r="AY9">
        <f t="shared" si="2"/>
        <v>1</v>
      </c>
    </row>
    <row r="10" spans="1:51" x14ac:dyDescent="0.3">
      <c r="A10" t="s">
        <v>60</v>
      </c>
      <c r="B10" t="s">
        <v>57</v>
      </c>
      <c r="C10" t="s">
        <v>61</v>
      </c>
      <c r="M10">
        <v>-0.85532699999999995</v>
      </c>
      <c r="T10">
        <v>-1.4642299999999999</v>
      </c>
      <c r="Y10">
        <v>-0.30626999999999999</v>
      </c>
      <c r="AE10">
        <v>-0.89861899999999995</v>
      </c>
      <c r="AF10">
        <v>-2.10501</v>
      </c>
      <c r="AN10">
        <v>7</v>
      </c>
      <c r="AO10">
        <v>745.41600000000005</v>
      </c>
      <c r="AP10">
        <v>5.2172000000000003E-2</v>
      </c>
      <c r="AQ10">
        <v>69.432000000000002</v>
      </c>
      <c r="AR10">
        <v>319500000</v>
      </c>
      <c r="AS10">
        <v>211270000</v>
      </c>
      <c r="AT10">
        <v>108230000</v>
      </c>
      <c r="AU10">
        <v>6</v>
      </c>
      <c r="AV10" t="s">
        <v>63</v>
      </c>
      <c r="AW10" s="6">
        <f t="shared" si="0"/>
        <v>0</v>
      </c>
      <c r="AX10">
        <f t="shared" si="1"/>
        <v>2</v>
      </c>
      <c r="AY10">
        <f t="shared" si="2"/>
        <v>2</v>
      </c>
    </row>
    <row r="11" spans="1:51" x14ac:dyDescent="0.3">
      <c r="A11" t="s">
        <v>971</v>
      </c>
      <c r="B11" t="s">
        <v>538</v>
      </c>
      <c r="C11" t="s">
        <v>539</v>
      </c>
      <c r="D11">
        <v>0.967611</v>
      </c>
      <c r="E11">
        <v>1.5338099999999999</v>
      </c>
      <c r="F11">
        <v>1.98976</v>
      </c>
      <c r="G11">
        <v>0.79393800000000003</v>
      </c>
      <c r="H11">
        <v>1.2342599999999999</v>
      </c>
      <c r="I11">
        <v>1.7204999999999999</v>
      </c>
      <c r="J11">
        <v>1.83487</v>
      </c>
      <c r="K11">
        <v>1.7563800000000001</v>
      </c>
      <c r="M11">
        <v>0.71659600000000001</v>
      </c>
      <c r="N11">
        <v>1.8156600000000001</v>
      </c>
      <c r="O11">
        <v>2.03573</v>
      </c>
      <c r="P11">
        <v>0.77559800000000001</v>
      </c>
      <c r="Q11">
        <v>1.2414700000000001</v>
      </c>
      <c r="T11">
        <v>0.97438199999999997</v>
      </c>
      <c r="W11">
        <v>1.3337699999999999</v>
      </c>
      <c r="X11">
        <v>1.39578</v>
      </c>
      <c r="Z11">
        <v>0.70557999999999998</v>
      </c>
      <c r="AB11">
        <v>0.78307899999999997</v>
      </c>
      <c r="AC11">
        <v>1.24708</v>
      </c>
      <c r="AE11">
        <v>1.5326200000000001</v>
      </c>
      <c r="AF11">
        <v>1.60843</v>
      </c>
      <c r="AG11">
        <v>1.3794500000000001</v>
      </c>
      <c r="AH11">
        <v>1.9281600000000001</v>
      </c>
      <c r="AI11">
        <v>1.8097399999999999</v>
      </c>
      <c r="AJ11">
        <v>1.94696</v>
      </c>
      <c r="AK11">
        <v>0.48129899999999998</v>
      </c>
      <c r="AL11">
        <v>0.72935700000000003</v>
      </c>
      <c r="AM11">
        <v>1.75125</v>
      </c>
      <c r="AN11">
        <v>15</v>
      </c>
      <c r="AO11">
        <v>1628.78</v>
      </c>
      <c r="AP11">
        <v>3.424E-21</v>
      </c>
      <c r="AQ11">
        <v>182.28</v>
      </c>
      <c r="AR11">
        <v>2015600000</v>
      </c>
      <c r="AS11">
        <v>572020000</v>
      </c>
      <c r="AT11">
        <v>1443500000</v>
      </c>
      <c r="AU11">
        <v>67</v>
      </c>
      <c r="AV11" t="s">
        <v>1089</v>
      </c>
      <c r="AW11" s="6">
        <f t="shared" si="0"/>
        <v>19</v>
      </c>
      <c r="AX11">
        <f t="shared" si="1"/>
        <v>0</v>
      </c>
      <c r="AY11">
        <f t="shared" si="2"/>
        <v>19</v>
      </c>
    </row>
    <row r="12" spans="1:51" x14ac:dyDescent="0.3">
      <c r="A12" t="s">
        <v>972</v>
      </c>
      <c r="B12" t="s">
        <v>540</v>
      </c>
      <c r="C12" t="s">
        <v>541</v>
      </c>
      <c r="G12">
        <v>-4.05863</v>
      </c>
      <c r="H12">
        <v>1.8571800000000001</v>
      </c>
      <c r="L12">
        <v>-2.8114699999999999</v>
      </c>
      <c r="U12">
        <v>-1.17082</v>
      </c>
      <c r="Z12">
        <v>-5.3178400000000003</v>
      </c>
      <c r="AN12">
        <v>21</v>
      </c>
      <c r="AO12">
        <v>2232.12</v>
      </c>
      <c r="AP12">
        <v>8.8592000000000004E-2</v>
      </c>
      <c r="AQ12">
        <v>14.148</v>
      </c>
      <c r="AR12">
        <v>351870000</v>
      </c>
      <c r="AS12">
        <v>325550000</v>
      </c>
      <c r="AT12">
        <v>26321000</v>
      </c>
      <c r="AU12">
        <v>5</v>
      </c>
      <c r="AV12" t="s">
        <v>1090</v>
      </c>
      <c r="AW12" s="6">
        <f t="shared" si="0"/>
        <v>1</v>
      </c>
      <c r="AX12">
        <f t="shared" si="1"/>
        <v>4</v>
      </c>
      <c r="AY12">
        <f t="shared" si="2"/>
        <v>5</v>
      </c>
    </row>
    <row r="13" spans="1:51" x14ac:dyDescent="0.3">
      <c r="A13" t="s">
        <v>973</v>
      </c>
      <c r="B13" t="s">
        <v>542</v>
      </c>
      <c r="C13" t="s">
        <v>543</v>
      </c>
      <c r="K13">
        <v>-1.22567</v>
      </c>
      <c r="Y13">
        <v>0.30812800000000001</v>
      </c>
      <c r="AC13">
        <v>-0.91618100000000002</v>
      </c>
      <c r="AJ13">
        <v>-0.95847700000000002</v>
      </c>
      <c r="AN13">
        <v>10</v>
      </c>
      <c r="AO13">
        <v>1038.58</v>
      </c>
      <c r="AP13">
        <v>7.0603999999999997E-3</v>
      </c>
      <c r="AQ13">
        <v>70.438999999999993</v>
      </c>
      <c r="AR13">
        <v>162850000</v>
      </c>
      <c r="AS13">
        <v>111890000</v>
      </c>
      <c r="AT13">
        <v>50961000</v>
      </c>
      <c r="AU13">
        <v>4</v>
      </c>
      <c r="AV13" t="s">
        <v>544</v>
      </c>
      <c r="AW13" s="6">
        <f t="shared" si="0"/>
        <v>0</v>
      </c>
      <c r="AX13">
        <f t="shared" si="1"/>
        <v>1</v>
      </c>
      <c r="AY13">
        <f t="shared" si="2"/>
        <v>1</v>
      </c>
    </row>
    <row r="14" spans="1:51" x14ac:dyDescent="0.3">
      <c r="A14" t="s">
        <v>974</v>
      </c>
      <c r="B14" t="s">
        <v>545</v>
      </c>
      <c r="C14" t="s">
        <v>546</v>
      </c>
      <c r="E14">
        <v>-2.1516199999999999</v>
      </c>
      <c r="F14">
        <v>-2.0333899999999998</v>
      </c>
      <c r="G14">
        <v>-1.93011</v>
      </c>
      <c r="H14">
        <v>-3.2433200000000002</v>
      </c>
      <c r="I14">
        <v>-1.58979</v>
      </c>
      <c r="J14">
        <v>-3.2664499999999999</v>
      </c>
      <c r="K14">
        <v>-2.2415400000000001</v>
      </c>
      <c r="N14">
        <v>-4.0854900000000001</v>
      </c>
      <c r="P14">
        <v>-1.6122000000000001</v>
      </c>
      <c r="Q14">
        <v>-3.3068599999999999</v>
      </c>
      <c r="R14">
        <v>-3.5281699999999998</v>
      </c>
      <c r="S14">
        <v>-3.0386000000000002</v>
      </c>
      <c r="T14">
        <v>-2.5738099999999999</v>
      </c>
      <c r="U14">
        <v>-2.0616599999999998</v>
      </c>
      <c r="W14">
        <v>-2.6013000000000002</v>
      </c>
      <c r="X14">
        <v>-4.2008599999999996</v>
      </c>
      <c r="Y14">
        <v>-2.7932600000000001</v>
      </c>
      <c r="Z14">
        <v>-4.1802299999999999</v>
      </c>
      <c r="AA14">
        <v>-4.1100199999999996</v>
      </c>
      <c r="AB14">
        <v>-3.6415099999999998</v>
      </c>
      <c r="AC14">
        <v>-1.7887599999999999</v>
      </c>
      <c r="AD14">
        <v>-2.80783</v>
      </c>
      <c r="AE14">
        <v>-2.9380999999999999</v>
      </c>
      <c r="AF14">
        <v>-2.2494800000000001</v>
      </c>
      <c r="AG14">
        <v>-2.5123500000000001</v>
      </c>
      <c r="AH14">
        <v>-1.8982399999999999</v>
      </c>
      <c r="AI14">
        <v>-1.7729999999999999</v>
      </c>
      <c r="AJ14">
        <v>-2.4003399999999999</v>
      </c>
      <c r="AK14">
        <v>-1.64147</v>
      </c>
      <c r="AM14">
        <v>-2.1814100000000001</v>
      </c>
      <c r="AN14">
        <v>7</v>
      </c>
      <c r="AO14">
        <v>771.48500000000001</v>
      </c>
      <c r="AP14">
        <v>2.3197999999999999E-3</v>
      </c>
      <c r="AQ14">
        <v>166.34</v>
      </c>
      <c r="AR14">
        <v>19595000000</v>
      </c>
      <c r="AS14">
        <v>17145000000</v>
      </c>
      <c r="AT14">
        <v>2449700000</v>
      </c>
      <c r="AU14">
        <v>81</v>
      </c>
      <c r="AV14" t="s">
        <v>547</v>
      </c>
      <c r="AW14" s="6">
        <f t="shared" si="0"/>
        <v>0</v>
      </c>
      <c r="AX14">
        <f t="shared" si="1"/>
        <v>30</v>
      </c>
      <c r="AY14">
        <f t="shared" si="2"/>
        <v>30</v>
      </c>
    </row>
    <row r="15" spans="1:51" x14ac:dyDescent="0.3">
      <c r="A15" t="s">
        <v>72</v>
      </c>
      <c r="B15" t="s">
        <v>69</v>
      </c>
      <c r="C15" t="s">
        <v>73</v>
      </c>
      <c r="F15">
        <v>1.22688</v>
      </c>
      <c r="H15">
        <v>0.66802799999999996</v>
      </c>
      <c r="AE15">
        <v>1.0104900000000001</v>
      </c>
      <c r="AN15">
        <v>10</v>
      </c>
      <c r="AO15">
        <v>1415.65</v>
      </c>
      <c r="AP15">
        <v>7.1017999999999998E-2</v>
      </c>
      <c r="AQ15">
        <v>19.242999999999999</v>
      </c>
      <c r="AR15">
        <v>183440000</v>
      </c>
      <c r="AS15">
        <v>61010000</v>
      </c>
      <c r="AT15">
        <v>122430000</v>
      </c>
      <c r="AU15">
        <v>3</v>
      </c>
      <c r="AV15" t="s">
        <v>1094</v>
      </c>
      <c r="AW15" s="6">
        <f t="shared" si="0"/>
        <v>2</v>
      </c>
      <c r="AX15">
        <f t="shared" si="1"/>
        <v>0</v>
      </c>
      <c r="AY15">
        <f t="shared" si="2"/>
        <v>2</v>
      </c>
    </row>
    <row r="16" spans="1:51" x14ac:dyDescent="0.3">
      <c r="A16" t="s">
        <v>975</v>
      </c>
      <c r="B16" t="s">
        <v>548</v>
      </c>
      <c r="C16" t="s">
        <v>549</v>
      </c>
      <c r="D16">
        <v>1.4180299999999999</v>
      </c>
      <c r="F16">
        <v>4.6979899999999998E-2</v>
      </c>
      <c r="H16">
        <v>1.1278999999999999</v>
      </c>
      <c r="I16">
        <v>0.97438199999999997</v>
      </c>
      <c r="K16">
        <v>0.91111600000000004</v>
      </c>
      <c r="L16">
        <v>-0.626224</v>
      </c>
      <c r="M16">
        <v>0.23707400000000001</v>
      </c>
      <c r="O16">
        <v>-0.53232400000000002</v>
      </c>
      <c r="Q16">
        <v>-1.0804800000000001</v>
      </c>
      <c r="R16">
        <v>-0.39363399999999998</v>
      </c>
      <c r="S16">
        <v>-0.80669500000000005</v>
      </c>
      <c r="T16">
        <v>-0.11891500000000001</v>
      </c>
      <c r="Y16">
        <v>0.36636400000000002</v>
      </c>
      <c r="AC16">
        <v>1.53302</v>
      </c>
      <c r="AD16">
        <v>0.93145599999999995</v>
      </c>
      <c r="AE16">
        <v>0.94103099999999995</v>
      </c>
      <c r="AF16">
        <v>1.2181</v>
      </c>
      <c r="AG16">
        <v>-0.42877900000000002</v>
      </c>
      <c r="AH16">
        <v>0.36143199999999998</v>
      </c>
      <c r="AJ16">
        <v>0.898092</v>
      </c>
      <c r="AL16">
        <v>0.39275700000000002</v>
      </c>
      <c r="AM16">
        <v>0.77408100000000002</v>
      </c>
      <c r="AN16">
        <v>9</v>
      </c>
      <c r="AO16">
        <v>1040.45</v>
      </c>
      <c r="AP16">
        <v>1.3534E-3</v>
      </c>
      <c r="AQ16">
        <v>87.257999999999996</v>
      </c>
      <c r="AR16">
        <v>1730800000</v>
      </c>
      <c r="AS16">
        <v>685630000</v>
      </c>
      <c r="AT16">
        <v>1045200000</v>
      </c>
      <c r="AU16">
        <v>31</v>
      </c>
      <c r="AV16" t="s">
        <v>550</v>
      </c>
      <c r="AW16" s="6">
        <f t="shared" si="0"/>
        <v>4</v>
      </c>
      <c r="AX16">
        <f t="shared" si="1"/>
        <v>1</v>
      </c>
      <c r="AY16">
        <f t="shared" si="2"/>
        <v>5</v>
      </c>
    </row>
    <row r="17" spans="1:51" x14ac:dyDescent="0.3">
      <c r="A17" t="s">
        <v>75</v>
      </c>
      <c r="B17" t="s">
        <v>76</v>
      </c>
      <c r="C17" t="s">
        <v>77</v>
      </c>
      <c r="AD17">
        <v>-2.2282999999999999</v>
      </c>
      <c r="AJ17">
        <v>-1.60982</v>
      </c>
      <c r="AL17">
        <v>-2.2941400000000001</v>
      </c>
      <c r="AM17">
        <v>-2.0286200000000001</v>
      </c>
      <c r="AN17">
        <v>10</v>
      </c>
      <c r="AO17">
        <v>1029.53</v>
      </c>
      <c r="AP17">
        <v>2.8219999999999999E-2</v>
      </c>
      <c r="AQ17">
        <v>47.082000000000001</v>
      </c>
      <c r="AR17">
        <v>253630000</v>
      </c>
      <c r="AS17">
        <v>185280000</v>
      </c>
      <c r="AT17">
        <v>68348000</v>
      </c>
      <c r="AU17">
        <v>4</v>
      </c>
      <c r="AV17" t="s">
        <v>1096</v>
      </c>
      <c r="AW17" s="6">
        <f t="shared" si="0"/>
        <v>0</v>
      </c>
      <c r="AX17">
        <f t="shared" si="1"/>
        <v>4</v>
      </c>
      <c r="AY17">
        <f t="shared" si="2"/>
        <v>4</v>
      </c>
    </row>
    <row r="18" spans="1:51" x14ac:dyDescent="0.3">
      <c r="A18" t="s">
        <v>976</v>
      </c>
      <c r="B18" t="s">
        <v>551</v>
      </c>
      <c r="C18" t="s">
        <v>552</v>
      </c>
      <c r="AJ18">
        <v>-1.0569999999999999</v>
      </c>
      <c r="AN18">
        <v>10</v>
      </c>
      <c r="AO18">
        <v>1193.7</v>
      </c>
      <c r="AP18">
        <v>3.9516999999999998E-3</v>
      </c>
      <c r="AQ18">
        <v>78.727999999999994</v>
      </c>
      <c r="AR18">
        <v>22462000</v>
      </c>
      <c r="AS18">
        <v>14463000</v>
      </c>
      <c r="AT18">
        <v>7998900</v>
      </c>
      <c r="AU18">
        <v>3</v>
      </c>
      <c r="AV18" t="s">
        <v>553</v>
      </c>
      <c r="AW18" s="6">
        <f t="shared" si="0"/>
        <v>0</v>
      </c>
      <c r="AX18">
        <f t="shared" si="1"/>
        <v>1</v>
      </c>
      <c r="AY18">
        <f t="shared" si="2"/>
        <v>1</v>
      </c>
    </row>
    <row r="19" spans="1:51" x14ac:dyDescent="0.3">
      <c r="A19" t="s">
        <v>79</v>
      </c>
      <c r="B19" t="s">
        <v>80</v>
      </c>
      <c r="C19" t="s">
        <v>81</v>
      </c>
      <c r="R19">
        <v>1.8708199999999999</v>
      </c>
      <c r="AN19">
        <v>15</v>
      </c>
      <c r="AO19">
        <v>1541.86</v>
      </c>
      <c r="AP19">
        <v>8.0712000000000006E-2</v>
      </c>
      <c r="AQ19">
        <v>10.787000000000001</v>
      </c>
      <c r="AR19">
        <v>274410000</v>
      </c>
      <c r="AS19">
        <v>66507000</v>
      </c>
      <c r="AT19">
        <v>207900000</v>
      </c>
      <c r="AU19">
        <v>1</v>
      </c>
      <c r="AV19" t="s">
        <v>1097</v>
      </c>
      <c r="AW19" s="6">
        <f t="shared" si="0"/>
        <v>1</v>
      </c>
      <c r="AX19">
        <f t="shared" si="1"/>
        <v>0</v>
      </c>
      <c r="AY19">
        <f t="shared" si="2"/>
        <v>1</v>
      </c>
    </row>
    <row r="20" spans="1:51" x14ac:dyDescent="0.3">
      <c r="A20" t="s">
        <v>83</v>
      </c>
      <c r="B20" t="s">
        <v>84</v>
      </c>
      <c r="C20" t="s">
        <v>85</v>
      </c>
      <c r="O20">
        <v>0.23094100000000001</v>
      </c>
      <c r="P20">
        <v>-0.71028400000000003</v>
      </c>
      <c r="Y20">
        <v>-0.383247</v>
      </c>
      <c r="AD20">
        <v>-0.33177200000000001</v>
      </c>
      <c r="AG20">
        <v>-1.2108000000000001</v>
      </c>
      <c r="AN20">
        <v>10</v>
      </c>
      <c r="AO20">
        <v>1111.56</v>
      </c>
      <c r="AP20">
        <v>8.9924000000000004E-4</v>
      </c>
      <c r="AQ20">
        <v>103.19</v>
      </c>
      <c r="AR20">
        <v>283870000</v>
      </c>
      <c r="AS20">
        <v>176890000</v>
      </c>
      <c r="AT20">
        <v>106980000</v>
      </c>
      <c r="AU20">
        <v>7</v>
      </c>
      <c r="AV20" t="s">
        <v>1098</v>
      </c>
      <c r="AW20" s="6">
        <f t="shared" si="0"/>
        <v>0</v>
      </c>
      <c r="AX20">
        <f t="shared" si="1"/>
        <v>1</v>
      </c>
      <c r="AY20">
        <f t="shared" si="2"/>
        <v>1</v>
      </c>
    </row>
    <row r="21" spans="1:51" x14ac:dyDescent="0.3">
      <c r="A21" t="s">
        <v>87</v>
      </c>
      <c r="B21" t="s">
        <v>88</v>
      </c>
      <c r="C21" t="s">
        <v>89</v>
      </c>
      <c r="J21">
        <v>2.0400499999999999</v>
      </c>
      <c r="K21">
        <v>2.17517</v>
      </c>
      <c r="L21">
        <v>1.87727</v>
      </c>
      <c r="N21">
        <v>0.79717899999999997</v>
      </c>
      <c r="P21">
        <v>2.0158900000000002</v>
      </c>
      <c r="Z21">
        <v>1.22749</v>
      </c>
      <c r="AH21">
        <v>1.9161699999999999</v>
      </c>
      <c r="AN21">
        <v>10</v>
      </c>
      <c r="AO21">
        <v>1101.6500000000001</v>
      </c>
      <c r="AP21">
        <v>3.1397000000000001E-2</v>
      </c>
      <c r="AQ21">
        <v>27.329000000000001</v>
      </c>
      <c r="AR21">
        <v>364640000</v>
      </c>
      <c r="AS21">
        <v>91754000</v>
      </c>
      <c r="AT21">
        <v>272890000</v>
      </c>
      <c r="AU21">
        <v>7</v>
      </c>
      <c r="AV21" t="s">
        <v>1099</v>
      </c>
      <c r="AW21" s="6">
        <f t="shared" si="0"/>
        <v>6</v>
      </c>
      <c r="AX21">
        <f t="shared" si="1"/>
        <v>0</v>
      </c>
      <c r="AY21">
        <f t="shared" si="2"/>
        <v>6</v>
      </c>
    </row>
    <row r="22" spans="1:51" x14ac:dyDescent="0.3">
      <c r="A22" t="s">
        <v>977</v>
      </c>
      <c r="B22" t="s">
        <v>554</v>
      </c>
      <c r="C22" t="s">
        <v>555</v>
      </c>
      <c r="E22">
        <v>2.97403</v>
      </c>
      <c r="F22">
        <v>0.94904900000000003</v>
      </c>
      <c r="G22">
        <v>2.7486799999999998</v>
      </c>
      <c r="H22">
        <v>3.10975</v>
      </c>
      <c r="I22">
        <v>2.0497000000000001</v>
      </c>
      <c r="J22">
        <v>3.4212899999999999</v>
      </c>
      <c r="K22">
        <v>3.0120100000000001</v>
      </c>
      <c r="L22">
        <v>3.1920000000000002</v>
      </c>
      <c r="M22">
        <v>2.8248099999999998</v>
      </c>
      <c r="N22">
        <v>1.5867899999999999</v>
      </c>
      <c r="O22">
        <v>1.9557199999999999</v>
      </c>
      <c r="P22">
        <v>2.5739800000000002</v>
      </c>
      <c r="Q22">
        <v>1.67947</v>
      </c>
      <c r="R22">
        <v>2.99857</v>
      </c>
      <c r="S22">
        <v>2.5775899999999998</v>
      </c>
      <c r="U22">
        <v>3.2441900000000001</v>
      </c>
      <c r="V22">
        <v>3.7233399999999999</v>
      </c>
      <c r="X22">
        <v>1.5605199999999999</v>
      </c>
      <c r="Y22">
        <v>1.15892</v>
      </c>
      <c r="Z22">
        <v>-1.9849600000000001</v>
      </c>
      <c r="AA22">
        <v>0.23388800000000001</v>
      </c>
      <c r="AB22">
        <v>0.83842700000000003</v>
      </c>
      <c r="AC22">
        <v>0.67229000000000005</v>
      </c>
      <c r="AD22">
        <v>1.73885</v>
      </c>
      <c r="AE22">
        <v>1.4562299999999999</v>
      </c>
      <c r="AF22">
        <v>3.5591200000000001</v>
      </c>
      <c r="AG22">
        <v>1.09606</v>
      </c>
      <c r="AH22">
        <v>2.90801</v>
      </c>
      <c r="AI22">
        <v>3.25048</v>
      </c>
      <c r="AJ22">
        <v>1.3626100000000001</v>
      </c>
      <c r="AK22">
        <v>-0.702515</v>
      </c>
      <c r="AL22">
        <v>5.5334599999999998E-2</v>
      </c>
      <c r="AM22">
        <v>1.7497499999999999</v>
      </c>
      <c r="AN22">
        <v>7</v>
      </c>
      <c r="AO22">
        <v>756.47500000000002</v>
      </c>
      <c r="AP22">
        <v>7.8338999999999995E-3</v>
      </c>
      <c r="AQ22">
        <v>124.89</v>
      </c>
      <c r="AR22">
        <v>1511800000</v>
      </c>
      <c r="AS22">
        <v>460440000</v>
      </c>
      <c r="AT22">
        <v>1051400000</v>
      </c>
      <c r="AU22">
        <v>67</v>
      </c>
      <c r="AV22" t="s">
        <v>556</v>
      </c>
      <c r="AW22" s="6">
        <f t="shared" si="0"/>
        <v>26</v>
      </c>
      <c r="AX22">
        <f t="shared" si="1"/>
        <v>1</v>
      </c>
      <c r="AY22">
        <f t="shared" si="2"/>
        <v>27</v>
      </c>
    </row>
    <row r="23" spans="1:51" x14ac:dyDescent="0.3">
      <c r="A23" t="s">
        <v>91</v>
      </c>
      <c r="B23" t="s">
        <v>92</v>
      </c>
      <c r="C23" t="s">
        <v>93</v>
      </c>
      <c r="Y23">
        <v>-5.0018900000000004</v>
      </c>
      <c r="AA23">
        <v>-4.5543899999999997</v>
      </c>
      <c r="AD23">
        <v>-4.0579799999999997</v>
      </c>
      <c r="AE23">
        <v>-4.2073200000000002</v>
      </c>
      <c r="AH23">
        <v>-1.42601</v>
      </c>
      <c r="AM23">
        <v>-2.52624</v>
      </c>
      <c r="AN23">
        <v>9</v>
      </c>
      <c r="AO23">
        <v>1090.58</v>
      </c>
      <c r="AP23">
        <v>1.1257000000000001E-3</v>
      </c>
      <c r="AQ23">
        <v>91.906000000000006</v>
      </c>
      <c r="AR23">
        <v>150170000</v>
      </c>
      <c r="AS23">
        <v>133280000</v>
      </c>
      <c r="AT23">
        <v>16889000</v>
      </c>
      <c r="AU23">
        <v>9</v>
      </c>
      <c r="AV23" t="s">
        <v>1100</v>
      </c>
      <c r="AW23" s="6">
        <f t="shared" si="0"/>
        <v>0</v>
      </c>
      <c r="AX23">
        <f t="shared" si="1"/>
        <v>6</v>
      </c>
      <c r="AY23">
        <f t="shared" si="2"/>
        <v>6</v>
      </c>
    </row>
    <row r="24" spans="1:51" x14ac:dyDescent="0.3">
      <c r="A24" t="s">
        <v>95</v>
      </c>
      <c r="B24" t="s">
        <v>96</v>
      </c>
      <c r="C24" t="s">
        <v>97</v>
      </c>
      <c r="AM24">
        <v>2.6731699999999998</v>
      </c>
      <c r="AN24">
        <v>19</v>
      </c>
      <c r="AO24">
        <v>1979.04</v>
      </c>
      <c r="AP24">
        <v>9.6443000000000001E-2</v>
      </c>
      <c r="AQ24">
        <v>13.832000000000001</v>
      </c>
      <c r="AR24">
        <v>9841800</v>
      </c>
      <c r="AS24">
        <v>1183900</v>
      </c>
      <c r="AT24">
        <v>8658000</v>
      </c>
      <c r="AU24">
        <v>1</v>
      </c>
      <c r="AV24" t="s">
        <v>1101</v>
      </c>
      <c r="AW24" s="6">
        <f t="shared" si="0"/>
        <v>1</v>
      </c>
      <c r="AX24">
        <f t="shared" si="1"/>
        <v>0</v>
      </c>
      <c r="AY24">
        <f t="shared" si="2"/>
        <v>1</v>
      </c>
    </row>
    <row r="25" spans="1:51" x14ac:dyDescent="0.3">
      <c r="A25" t="s">
        <v>100</v>
      </c>
      <c r="B25" t="s">
        <v>101</v>
      </c>
      <c r="C25" t="s">
        <v>557</v>
      </c>
      <c r="AB25">
        <v>1.8489599999999999</v>
      </c>
      <c r="AI25">
        <v>3.0720700000000001</v>
      </c>
      <c r="AJ25">
        <v>2.0772400000000002</v>
      </c>
      <c r="AM25">
        <v>2.4218600000000001</v>
      </c>
      <c r="AN25">
        <v>8</v>
      </c>
      <c r="AO25">
        <v>839.41399999999999</v>
      </c>
      <c r="AP25">
        <v>4.8132000000000001E-3</v>
      </c>
      <c r="AQ25">
        <v>94.662000000000006</v>
      </c>
      <c r="AR25">
        <v>19636000</v>
      </c>
      <c r="AS25">
        <v>3920300</v>
      </c>
      <c r="AT25">
        <v>15716000</v>
      </c>
      <c r="AU25">
        <v>6</v>
      </c>
      <c r="AV25" t="s">
        <v>1102</v>
      </c>
      <c r="AW25" s="6">
        <f t="shared" si="0"/>
        <v>4</v>
      </c>
      <c r="AX25">
        <f t="shared" si="1"/>
        <v>0</v>
      </c>
      <c r="AY25">
        <f t="shared" si="2"/>
        <v>4</v>
      </c>
    </row>
    <row r="26" spans="1:51" x14ac:dyDescent="0.3">
      <c r="A26" t="s">
        <v>100</v>
      </c>
      <c r="B26" t="s">
        <v>101</v>
      </c>
      <c r="C26" t="s">
        <v>102</v>
      </c>
      <c r="AC26">
        <v>0.69430099999999995</v>
      </c>
      <c r="AD26">
        <v>1.9910600000000001</v>
      </c>
      <c r="AG26">
        <v>3.4478399999999998</v>
      </c>
      <c r="AJ26">
        <v>3.0473499999999998</v>
      </c>
      <c r="AL26">
        <v>-0.70239799999999997</v>
      </c>
      <c r="AN26">
        <v>15</v>
      </c>
      <c r="AO26">
        <v>1540.8</v>
      </c>
      <c r="AP26">
        <v>4.4553999999999997E-6</v>
      </c>
      <c r="AQ26">
        <v>99.710999999999999</v>
      </c>
      <c r="AR26">
        <v>319810000</v>
      </c>
      <c r="AS26">
        <v>163050000</v>
      </c>
      <c r="AT26">
        <v>156760000</v>
      </c>
      <c r="AU26">
        <v>8</v>
      </c>
      <c r="AV26" t="s">
        <v>1132</v>
      </c>
      <c r="AW26" s="6">
        <f t="shared" si="0"/>
        <v>3</v>
      </c>
      <c r="AX26">
        <f t="shared" si="1"/>
        <v>0</v>
      </c>
      <c r="AY26">
        <f t="shared" si="2"/>
        <v>3</v>
      </c>
    </row>
    <row r="27" spans="1:51" x14ac:dyDescent="0.3">
      <c r="A27" t="s">
        <v>104</v>
      </c>
      <c r="B27" t="s">
        <v>105</v>
      </c>
      <c r="C27" t="s">
        <v>106</v>
      </c>
      <c r="I27">
        <v>5.5694900000000001</v>
      </c>
      <c r="AN27">
        <v>12</v>
      </c>
      <c r="AO27">
        <v>1379.77</v>
      </c>
      <c r="AP27">
        <v>6.9079000000000002E-2</v>
      </c>
      <c r="AQ27">
        <v>41.029000000000003</v>
      </c>
      <c r="AR27">
        <v>67403000</v>
      </c>
      <c r="AS27">
        <v>1279800</v>
      </c>
      <c r="AT27">
        <v>66123000</v>
      </c>
      <c r="AU27">
        <v>1</v>
      </c>
      <c r="AV27" t="s">
        <v>1103</v>
      </c>
      <c r="AW27" s="6">
        <f t="shared" si="0"/>
        <v>1</v>
      </c>
      <c r="AX27">
        <f t="shared" si="1"/>
        <v>0</v>
      </c>
      <c r="AY27">
        <f t="shared" si="2"/>
        <v>1</v>
      </c>
    </row>
    <row r="28" spans="1:51" x14ac:dyDescent="0.3">
      <c r="A28" t="s">
        <v>978</v>
      </c>
      <c r="B28" t="s">
        <v>558</v>
      </c>
      <c r="C28" t="s">
        <v>559</v>
      </c>
      <c r="F28">
        <v>0.18218400000000001</v>
      </c>
      <c r="X28">
        <v>0.30229</v>
      </c>
      <c r="AE28">
        <v>0.502942</v>
      </c>
      <c r="AM28">
        <v>-1.1464000000000001</v>
      </c>
      <c r="AN28">
        <v>7</v>
      </c>
      <c r="AO28">
        <v>815.45</v>
      </c>
      <c r="AP28">
        <v>2.0076E-2</v>
      </c>
      <c r="AQ28">
        <v>99.384</v>
      </c>
      <c r="AR28">
        <v>13666000000</v>
      </c>
      <c r="AS28">
        <v>4985000000</v>
      </c>
      <c r="AT28">
        <v>8681300000</v>
      </c>
      <c r="AU28">
        <v>6</v>
      </c>
      <c r="AV28" t="s">
        <v>1104</v>
      </c>
      <c r="AW28" s="6">
        <f t="shared" si="0"/>
        <v>0</v>
      </c>
      <c r="AX28">
        <f t="shared" si="1"/>
        <v>1</v>
      </c>
      <c r="AY28">
        <f t="shared" si="2"/>
        <v>1</v>
      </c>
    </row>
    <row r="29" spans="1:51" x14ac:dyDescent="0.3">
      <c r="A29" t="s">
        <v>108</v>
      </c>
      <c r="B29" t="s">
        <v>109</v>
      </c>
      <c r="C29" t="s">
        <v>110</v>
      </c>
      <c r="F29">
        <v>8.1612299999999999E-2</v>
      </c>
      <c r="G29">
        <v>1.81077</v>
      </c>
      <c r="I29">
        <v>0.25701099999999999</v>
      </c>
      <c r="K29">
        <v>0.66693800000000003</v>
      </c>
      <c r="L29">
        <v>0.57502200000000003</v>
      </c>
      <c r="M29">
        <v>0.66247900000000004</v>
      </c>
      <c r="N29">
        <v>1.69608</v>
      </c>
      <c r="P29">
        <v>0.728051</v>
      </c>
      <c r="R29">
        <v>0.94530800000000004</v>
      </c>
      <c r="X29">
        <v>1.03668</v>
      </c>
      <c r="Y29">
        <v>0.52406399999999997</v>
      </c>
      <c r="Z29">
        <v>1.2722</v>
      </c>
      <c r="AA29">
        <v>0.69946299999999995</v>
      </c>
      <c r="AB29">
        <v>0.23302899999999999</v>
      </c>
      <c r="AC29">
        <v>0.12776499999999999</v>
      </c>
      <c r="AD29">
        <v>1.8901699999999999</v>
      </c>
      <c r="AE29">
        <v>1.14411</v>
      </c>
      <c r="AF29">
        <v>0.64662399999999998</v>
      </c>
      <c r="AG29">
        <v>-0.219976</v>
      </c>
      <c r="AH29">
        <v>-1.5156200000000001E-3</v>
      </c>
      <c r="AI29">
        <v>0.88182099999999997</v>
      </c>
      <c r="AJ29">
        <v>0.79518500000000003</v>
      </c>
      <c r="AK29">
        <v>1.3564799999999999</v>
      </c>
      <c r="AL29">
        <v>0.21163499999999999</v>
      </c>
      <c r="AM29">
        <v>0.92683400000000005</v>
      </c>
      <c r="AN29">
        <v>11</v>
      </c>
      <c r="AO29">
        <v>1363.68</v>
      </c>
      <c r="AP29">
        <v>2.5790999999999998E-4</v>
      </c>
      <c r="AQ29">
        <v>100.48</v>
      </c>
      <c r="AR29">
        <v>784900000</v>
      </c>
      <c r="AS29">
        <v>304360000</v>
      </c>
      <c r="AT29">
        <v>480540000</v>
      </c>
      <c r="AU29">
        <v>45</v>
      </c>
      <c r="AV29" t="s">
        <v>1105</v>
      </c>
      <c r="AW29" s="6">
        <f t="shared" si="0"/>
        <v>7</v>
      </c>
      <c r="AX29">
        <f t="shared" si="1"/>
        <v>0</v>
      </c>
      <c r="AY29">
        <f t="shared" si="2"/>
        <v>7</v>
      </c>
    </row>
    <row r="30" spans="1:51" x14ac:dyDescent="0.3">
      <c r="A30" t="s">
        <v>108</v>
      </c>
      <c r="B30" t="s">
        <v>109</v>
      </c>
      <c r="C30" t="s">
        <v>112</v>
      </c>
      <c r="L30">
        <v>1.0904499999999999</v>
      </c>
      <c r="M30">
        <v>0.52155300000000004</v>
      </c>
      <c r="O30">
        <v>0.51803200000000005</v>
      </c>
      <c r="AN30">
        <v>9</v>
      </c>
      <c r="AO30">
        <v>1066.5899999999999</v>
      </c>
      <c r="AP30">
        <v>2.8210000000000002E-3</v>
      </c>
      <c r="AQ30">
        <v>58.591999999999999</v>
      </c>
      <c r="AR30">
        <v>42172000</v>
      </c>
      <c r="AS30">
        <v>16555000</v>
      </c>
      <c r="AT30">
        <v>25617000</v>
      </c>
      <c r="AU30">
        <v>4</v>
      </c>
      <c r="AV30" t="s">
        <v>1106</v>
      </c>
      <c r="AW30" s="6">
        <f t="shared" si="0"/>
        <v>1</v>
      </c>
      <c r="AX30">
        <f t="shared" si="1"/>
        <v>0</v>
      </c>
      <c r="AY30">
        <f t="shared" si="2"/>
        <v>1</v>
      </c>
    </row>
    <row r="31" spans="1:51" x14ac:dyDescent="0.3">
      <c r="A31" t="s">
        <v>118</v>
      </c>
      <c r="B31" t="s">
        <v>119</v>
      </c>
      <c r="C31" t="s">
        <v>120</v>
      </c>
      <c r="D31">
        <v>-0.11561299999999999</v>
      </c>
      <c r="E31">
        <v>1.1682600000000001</v>
      </c>
      <c r="F31">
        <v>0.334339</v>
      </c>
      <c r="G31">
        <v>0.20138300000000001</v>
      </c>
      <c r="H31">
        <v>0.406754</v>
      </c>
      <c r="I31">
        <v>3.6608799999999997E-2</v>
      </c>
      <c r="J31">
        <v>0.31823000000000001</v>
      </c>
      <c r="K31">
        <v>0.58515499999999998</v>
      </c>
      <c r="L31">
        <v>0.59014699999999998</v>
      </c>
      <c r="M31">
        <v>4.96307E-2</v>
      </c>
      <c r="N31">
        <v>-0.32660600000000001</v>
      </c>
      <c r="O31">
        <v>0.45827699999999999</v>
      </c>
      <c r="P31">
        <v>0.26014599999999999</v>
      </c>
      <c r="Q31">
        <v>3.6890100000000002E-2</v>
      </c>
      <c r="R31">
        <v>-2.35352E-3</v>
      </c>
      <c r="S31">
        <v>-0.65088400000000002</v>
      </c>
      <c r="T31">
        <v>0.21462200000000001</v>
      </c>
      <c r="U31">
        <v>0.203264</v>
      </c>
      <c r="V31">
        <v>0.87625200000000003</v>
      </c>
      <c r="W31">
        <v>0.57657099999999994</v>
      </c>
      <c r="X31">
        <v>0.324465</v>
      </c>
      <c r="Y31">
        <v>-0.25317099999999998</v>
      </c>
      <c r="Z31">
        <v>2.84277E-2</v>
      </c>
      <c r="AA31">
        <v>-4.2754E-2</v>
      </c>
      <c r="AB31">
        <v>1.03125</v>
      </c>
      <c r="AC31">
        <v>6.2260000000000003E-2</v>
      </c>
      <c r="AD31">
        <v>-8.9681800000000006E-2</v>
      </c>
      <c r="AE31">
        <v>-0.39221299999999998</v>
      </c>
      <c r="AF31">
        <v>0.77441800000000005</v>
      </c>
      <c r="AG31">
        <v>-0.37312200000000001</v>
      </c>
      <c r="AH31">
        <v>0.31301400000000001</v>
      </c>
      <c r="AI31">
        <v>0.75719400000000003</v>
      </c>
      <c r="AJ31">
        <v>0.30076799999999998</v>
      </c>
      <c r="AK31">
        <v>0.47269600000000001</v>
      </c>
      <c r="AL31">
        <v>0.40424900000000002</v>
      </c>
      <c r="AM31">
        <v>0.20489199999999999</v>
      </c>
      <c r="AN31">
        <v>13</v>
      </c>
      <c r="AO31">
        <v>1444.67</v>
      </c>
      <c r="AP31">
        <v>9.7772000000000006E-11</v>
      </c>
      <c r="AQ31">
        <v>172.8</v>
      </c>
      <c r="AR31">
        <v>12266000000</v>
      </c>
      <c r="AS31">
        <v>5514300000</v>
      </c>
      <c r="AT31">
        <v>6751500000</v>
      </c>
      <c r="AU31">
        <v>243</v>
      </c>
      <c r="AV31" t="s">
        <v>122</v>
      </c>
      <c r="AW31" s="6">
        <f t="shared" si="0"/>
        <v>2</v>
      </c>
      <c r="AX31">
        <f t="shared" si="1"/>
        <v>0</v>
      </c>
      <c r="AY31">
        <f t="shared" si="2"/>
        <v>2</v>
      </c>
    </row>
    <row r="32" spans="1:51" x14ac:dyDescent="0.3">
      <c r="A32" t="s">
        <v>118</v>
      </c>
      <c r="B32" t="s">
        <v>119</v>
      </c>
      <c r="C32" t="s">
        <v>124</v>
      </c>
      <c r="AD32">
        <v>1.07813</v>
      </c>
      <c r="AE32">
        <v>0.660381</v>
      </c>
      <c r="AN32">
        <v>7</v>
      </c>
      <c r="AO32">
        <v>698.39599999999996</v>
      </c>
      <c r="AP32">
        <v>6.1473E-2</v>
      </c>
      <c r="AQ32">
        <v>63.305999999999997</v>
      </c>
      <c r="AR32">
        <v>38026000</v>
      </c>
      <c r="AS32">
        <v>13676000</v>
      </c>
      <c r="AT32">
        <v>24350000</v>
      </c>
      <c r="AU32">
        <v>2</v>
      </c>
      <c r="AV32" t="s">
        <v>122</v>
      </c>
      <c r="AW32" s="6">
        <f t="shared" si="0"/>
        <v>1</v>
      </c>
      <c r="AX32">
        <f t="shared" si="1"/>
        <v>0</v>
      </c>
      <c r="AY32">
        <f t="shared" si="2"/>
        <v>1</v>
      </c>
    </row>
    <row r="33" spans="1:51" x14ac:dyDescent="0.3">
      <c r="A33" t="s">
        <v>118</v>
      </c>
      <c r="B33" t="s">
        <v>119</v>
      </c>
      <c r="C33" t="s">
        <v>125</v>
      </c>
      <c r="F33">
        <v>-0.421709</v>
      </c>
      <c r="G33">
        <v>-0.72604299999999999</v>
      </c>
      <c r="H33">
        <v>0.25676900000000002</v>
      </c>
      <c r="I33">
        <v>-0.48652899999999999</v>
      </c>
      <c r="J33">
        <v>-0.37340200000000001</v>
      </c>
      <c r="K33">
        <v>-1.8351900000000001E-2</v>
      </c>
      <c r="L33">
        <v>-0.16985800000000001</v>
      </c>
      <c r="M33">
        <v>-0.80346899999999999</v>
      </c>
      <c r="N33">
        <v>-0.70021599999999995</v>
      </c>
      <c r="O33">
        <v>0.25495699999999999</v>
      </c>
      <c r="P33">
        <v>-7.2634400000000002E-2</v>
      </c>
      <c r="Q33">
        <v>-0.36280699999999999</v>
      </c>
      <c r="R33">
        <v>-1.6655199999999999</v>
      </c>
      <c r="S33">
        <v>-0.79503299999999999</v>
      </c>
      <c r="T33">
        <v>-0.48705500000000002</v>
      </c>
      <c r="U33">
        <v>-1.8463799999999999</v>
      </c>
      <c r="V33">
        <v>-0.40154000000000001</v>
      </c>
      <c r="W33">
        <v>-0.12844</v>
      </c>
      <c r="X33">
        <v>-0.48602400000000001</v>
      </c>
      <c r="Y33">
        <v>-0.50254600000000005</v>
      </c>
      <c r="Z33">
        <v>-0.55107799999999996</v>
      </c>
      <c r="AA33">
        <v>-0.58530199999999999</v>
      </c>
      <c r="AB33">
        <v>-0.50727500000000003</v>
      </c>
      <c r="AC33">
        <v>-0.56345400000000001</v>
      </c>
      <c r="AD33">
        <v>-0.33699200000000001</v>
      </c>
      <c r="AE33">
        <v>-0.77351599999999998</v>
      </c>
      <c r="AF33">
        <v>-1.09111</v>
      </c>
      <c r="AG33">
        <v>-0.41442200000000001</v>
      </c>
      <c r="AH33">
        <v>0.16633000000000001</v>
      </c>
      <c r="AI33">
        <v>0.25616499999999998</v>
      </c>
      <c r="AK33">
        <v>-0.21831300000000001</v>
      </c>
      <c r="AL33">
        <v>-8.7112800000000001E-3</v>
      </c>
      <c r="AM33">
        <v>-0.29601300000000003</v>
      </c>
      <c r="AN33">
        <v>10</v>
      </c>
      <c r="AO33">
        <v>1063.56</v>
      </c>
      <c r="AP33">
        <v>1.2079E-3</v>
      </c>
      <c r="AQ33">
        <v>94.691999999999993</v>
      </c>
      <c r="AR33">
        <v>5041700000</v>
      </c>
      <c r="AS33">
        <v>2426700000</v>
      </c>
      <c r="AT33">
        <v>2615000000</v>
      </c>
      <c r="AU33">
        <v>72</v>
      </c>
      <c r="AV33" t="s">
        <v>122</v>
      </c>
      <c r="AW33" s="6">
        <f t="shared" si="0"/>
        <v>0</v>
      </c>
      <c r="AX33">
        <f t="shared" si="1"/>
        <v>3</v>
      </c>
      <c r="AY33">
        <f t="shared" si="2"/>
        <v>3</v>
      </c>
    </row>
    <row r="34" spans="1:51" x14ac:dyDescent="0.3">
      <c r="A34" t="s">
        <v>127</v>
      </c>
      <c r="B34" t="s">
        <v>128</v>
      </c>
      <c r="C34" t="s">
        <v>129</v>
      </c>
      <c r="F34">
        <v>3.0261399999999998</v>
      </c>
      <c r="AN34">
        <v>8</v>
      </c>
      <c r="AO34">
        <v>1079.58</v>
      </c>
      <c r="AP34">
        <v>8.0882999999999997E-2</v>
      </c>
      <c r="AQ34">
        <v>22.131</v>
      </c>
      <c r="AR34">
        <v>21350000</v>
      </c>
      <c r="AS34">
        <v>3118000</v>
      </c>
      <c r="AT34">
        <v>18232000</v>
      </c>
      <c r="AU34">
        <v>1</v>
      </c>
      <c r="AV34" t="s">
        <v>1109</v>
      </c>
      <c r="AW34" s="6">
        <f t="shared" si="0"/>
        <v>1</v>
      </c>
      <c r="AX34">
        <f t="shared" si="1"/>
        <v>0</v>
      </c>
      <c r="AY34">
        <f t="shared" si="2"/>
        <v>1</v>
      </c>
    </row>
    <row r="35" spans="1:51" x14ac:dyDescent="0.3">
      <c r="A35" t="s">
        <v>138</v>
      </c>
      <c r="B35" t="s">
        <v>139</v>
      </c>
      <c r="C35" t="s">
        <v>140</v>
      </c>
      <c r="K35">
        <v>-0.19528599999999999</v>
      </c>
      <c r="Q35">
        <v>-1.54992</v>
      </c>
      <c r="AA35">
        <v>-1.91354</v>
      </c>
      <c r="AH35">
        <v>-0.47609699999999999</v>
      </c>
      <c r="AN35">
        <v>11</v>
      </c>
      <c r="AO35">
        <v>1277.53</v>
      </c>
      <c r="AP35">
        <v>3.4734000000000001E-2</v>
      </c>
      <c r="AQ35">
        <v>42.598999999999997</v>
      </c>
      <c r="AR35">
        <v>100610000</v>
      </c>
      <c r="AS35">
        <v>61878000</v>
      </c>
      <c r="AT35">
        <v>38731000</v>
      </c>
      <c r="AU35">
        <v>5</v>
      </c>
      <c r="AV35" t="s">
        <v>142</v>
      </c>
      <c r="AW35" s="6">
        <f t="shared" si="0"/>
        <v>0</v>
      </c>
      <c r="AX35">
        <f t="shared" si="1"/>
        <v>2</v>
      </c>
      <c r="AY35">
        <f t="shared" si="2"/>
        <v>2</v>
      </c>
    </row>
    <row r="36" spans="1:51" x14ac:dyDescent="0.3">
      <c r="A36" t="s">
        <v>138</v>
      </c>
      <c r="B36" t="s">
        <v>139</v>
      </c>
      <c r="C36" t="s">
        <v>143</v>
      </c>
      <c r="D36">
        <v>-0.78443300000000005</v>
      </c>
      <c r="E36">
        <v>-0.245147</v>
      </c>
      <c r="F36">
        <v>-2.33141</v>
      </c>
      <c r="G36">
        <v>-0.29691699999999999</v>
      </c>
      <c r="H36">
        <v>2.7437099999999999E-2</v>
      </c>
      <c r="I36">
        <v>-1.3963099999999999</v>
      </c>
      <c r="K36">
        <v>-0.78284399999999998</v>
      </c>
      <c r="L36">
        <v>-0.36364200000000002</v>
      </c>
      <c r="M36">
        <v>-1.3028</v>
      </c>
      <c r="N36">
        <v>-2.8414600000000001</v>
      </c>
      <c r="O36">
        <v>-2.5152299999999999</v>
      </c>
      <c r="P36">
        <v>-1.3460799999999999</v>
      </c>
      <c r="Q36">
        <v>-3.0497899999999998</v>
      </c>
      <c r="R36">
        <v>-5.6335800000000003</v>
      </c>
      <c r="S36">
        <v>-3.37479</v>
      </c>
      <c r="X36">
        <v>-3.26993</v>
      </c>
      <c r="Y36">
        <v>-3.8849800000000001</v>
      </c>
      <c r="Z36">
        <v>-1.8739300000000001</v>
      </c>
      <c r="AA36">
        <v>-1.16062</v>
      </c>
      <c r="AB36">
        <v>-4.63469</v>
      </c>
      <c r="AC36">
        <v>-2.5485199999999999</v>
      </c>
      <c r="AD36">
        <v>-6.0743400000000003E-2</v>
      </c>
      <c r="AE36">
        <v>-2.5376799999999999</v>
      </c>
      <c r="AF36">
        <v>-0.25737300000000002</v>
      </c>
      <c r="AG36">
        <v>-1.0952</v>
      </c>
      <c r="AH36">
        <v>-3.1481599999999998</v>
      </c>
      <c r="AI36">
        <v>-1.1983900000000001</v>
      </c>
      <c r="AJ36">
        <v>-0.66405899999999995</v>
      </c>
      <c r="AK36">
        <v>-1.86365</v>
      </c>
      <c r="AL36">
        <v>-2.0590700000000002</v>
      </c>
      <c r="AM36">
        <v>-2.9426399999999999</v>
      </c>
      <c r="AN36">
        <v>10</v>
      </c>
      <c r="AO36">
        <v>1202.6099999999999</v>
      </c>
      <c r="AP36">
        <v>2.1943999999999999E-5</v>
      </c>
      <c r="AQ36">
        <v>124.98</v>
      </c>
      <c r="AR36">
        <v>9539600000</v>
      </c>
      <c r="AS36">
        <v>7948800000</v>
      </c>
      <c r="AT36">
        <v>1590800000</v>
      </c>
      <c r="AU36">
        <v>129</v>
      </c>
      <c r="AV36" t="s">
        <v>142</v>
      </c>
      <c r="AW36" s="6">
        <f t="shared" si="0"/>
        <v>0</v>
      </c>
      <c r="AX36">
        <f t="shared" si="1"/>
        <v>22</v>
      </c>
      <c r="AY36">
        <f t="shared" si="2"/>
        <v>22</v>
      </c>
    </row>
    <row r="37" spans="1:51" x14ac:dyDescent="0.3">
      <c r="A37" t="s">
        <v>138</v>
      </c>
      <c r="B37" t="s">
        <v>139</v>
      </c>
      <c r="C37" t="s">
        <v>566</v>
      </c>
      <c r="L37">
        <v>-1.9342900000000001</v>
      </c>
      <c r="AN37">
        <v>7</v>
      </c>
      <c r="AO37">
        <v>799.48</v>
      </c>
      <c r="AP37">
        <v>7.8136999999999998E-2</v>
      </c>
      <c r="AQ37">
        <v>60.787999999999997</v>
      </c>
      <c r="AR37">
        <v>18855000</v>
      </c>
      <c r="AS37">
        <v>15213000</v>
      </c>
      <c r="AT37">
        <v>3642100</v>
      </c>
      <c r="AU37">
        <v>1</v>
      </c>
      <c r="AV37" t="s">
        <v>142</v>
      </c>
      <c r="AW37" s="6">
        <f t="shared" si="0"/>
        <v>0</v>
      </c>
      <c r="AX37">
        <f t="shared" si="1"/>
        <v>1</v>
      </c>
      <c r="AY37">
        <f t="shared" si="2"/>
        <v>1</v>
      </c>
    </row>
    <row r="38" spans="1:51" x14ac:dyDescent="0.3">
      <c r="A38" t="s">
        <v>144</v>
      </c>
      <c r="B38" t="s">
        <v>145</v>
      </c>
      <c r="C38" t="s">
        <v>146</v>
      </c>
      <c r="AA38">
        <v>2.2360600000000002</v>
      </c>
      <c r="AN38">
        <v>10</v>
      </c>
      <c r="AO38">
        <v>1049.55</v>
      </c>
      <c r="AP38">
        <v>4.5401999999999998E-2</v>
      </c>
      <c r="AQ38">
        <v>33.960999999999999</v>
      </c>
      <c r="AR38">
        <v>4896700</v>
      </c>
      <c r="AS38">
        <v>703940</v>
      </c>
      <c r="AT38">
        <v>4192700</v>
      </c>
      <c r="AU38">
        <v>1</v>
      </c>
      <c r="AV38" t="s">
        <v>1112</v>
      </c>
      <c r="AW38" s="6">
        <f t="shared" si="0"/>
        <v>1</v>
      </c>
      <c r="AX38">
        <f t="shared" si="1"/>
        <v>0</v>
      </c>
      <c r="AY38">
        <f t="shared" si="2"/>
        <v>1</v>
      </c>
    </row>
    <row r="39" spans="1:51" x14ac:dyDescent="0.3">
      <c r="A39" t="s">
        <v>148</v>
      </c>
      <c r="B39" t="s">
        <v>149</v>
      </c>
      <c r="C39" t="s">
        <v>150</v>
      </c>
      <c r="H39">
        <v>3.9726900000000001</v>
      </c>
      <c r="J39">
        <v>3.09903</v>
      </c>
      <c r="AN39">
        <v>14</v>
      </c>
      <c r="AO39">
        <v>1503.7</v>
      </c>
      <c r="AP39">
        <v>6.9114999999999996E-2</v>
      </c>
      <c r="AQ39">
        <v>35.540999999999997</v>
      </c>
      <c r="AR39">
        <v>231870000</v>
      </c>
      <c r="AS39">
        <v>24877000</v>
      </c>
      <c r="AT39">
        <v>206990000</v>
      </c>
      <c r="AU39">
        <v>2</v>
      </c>
      <c r="AV39" t="s">
        <v>1113</v>
      </c>
      <c r="AW39" s="6">
        <f t="shared" si="0"/>
        <v>2</v>
      </c>
      <c r="AX39">
        <f t="shared" si="1"/>
        <v>0</v>
      </c>
      <c r="AY39">
        <f t="shared" si="2"/>
        <v>2</v>
      </c>
    </row>
    <row r="40" spans="1:51" x14ac:dyDescent="0.3">
      <c r="A40" t="s">
        <v>982</v>
      </c>
      <c r="B40" t="s">
        <v>567</v>
      </c>
      <c r="C40" t="s">
        <v>568</v>
      </c>
      <c r="AC40">
        <v>-3.8404400000000001</v>
      </c>
      <c r="AN40">
        <v>14</v>
      </c>
      <c r="AO40">
        <v>1533.8</v>
      </c>
      <c r="AP40">
        <v>2.2727000000000001E-2</v>
      </c>
      <c r="AQ40">
        <v>30.998000000000001</v>
      </c>
      <c r="AR40">
        <v>19037000</v>
      </c>
      <c r="AS40">
        <v>17699000</v>
      </c>
      <c r="AT40">
        <v>1338600</v>
      </c>
      <c r="AU40">
        <v>1</v>
      </c>
      <c r="AV40" t="s">
        <v>1114</v>
      </c>
      <c r="AW40" s="6">
        <f t="shared" si="0"/>
        <v>0</v>
      </c>
      <c r="AX40">
        <f t="shared" si="1"/>
        <v>1</v>
      </c>
      <c r="AY40">
        <f t="shared" si="2"/>
        <v>1</v>
      </c>
    </row>
    <row r="41" spans="1:51" x14ac:dyDescent="0.3">
      <c r="A41" t="s">
        <v>152</v>
      </c>
      <c r="B41" t="s">
        <v>153</v>
      </c>
      <c r="C41" t="s">
        <v>156</v>
      </c>
      <c r="F41">
        <v>1.12426</v>
      </c>
      <c r="AN41">
        <v>13</v>
      </c>
      <c r="AO41">
        <v>1436.69</v>
      </c>
      <c r="AP41">
        <v>1.4560999999999999E-2</v>
      </c>
      <c r="AQ41">
        <v>51.841000000000001</v>
      </c>
      <c r="AR41">
        <v>14522000</v>
      </c>
      <c r="AS41">
        <v>4526800</v>
      </c>
      <c r="AT41">
        <v>9994900</v>
      </c>
      <c r="AU41">
        <v>2</v>
      </c>
      <c r="AV41" t="s">
        <v>1115</v>
      </c>
      <c r="AW41" s="6">
        <f t="shared" si="0"/>
        <v>1</v>
      </c>
      <c r="AX41">
        <f t="shared" si="1"/>
        <v>0</v>
      </c>
      <c r="AY41">
        <f t="shared" si="2"/>
        <v>1</v>
      </c>
    </row>
    <row r="42" spans="1:51" x14ac:dyDescent="0.3">
      <c r="A42" t="s">
        <v>157</v>
      </c>
      <c r="B42" t="s">
        <v>158</v>
      </c>
      <c r="C42" t="s">
        <v>159</v>
      </c>
      <c r="AD42">
        <v>-2.6618200000000001</v>
      </c>
      <c r="AG42">
        <v>-1.83619</v>
      </c>
      <c r="AM42">
        <v>-1.3539099999999999</v>
      </c>
      <c r="AN42">
        <v>12</v>
      </c>
      <c r="AO42">
        <v>1323.66</v>
      </c>
      <c r="AP42">
        <v>3.4332000000000001E-2</v>
      </c>
      <c r="AQ42">
        <v>62.2</v>
      </c>
      <c r="AR42">
        <v>149860000</v>
      </c>
      <c r="AS42">
        <v>128210000</v>
      </c>
      <c r="AT42">
        <v>21650000</v>
      </c>
      <c r="AU42">
        <v>3</v>
      </c>
      <c r="AV42" t="s">
        <v>1118</v>
      </c>
      <c r="AW42" s="6">
        <f t="shared" si="0"/>
        <v>0</v>
      </c>
      <c r="AX42">
        <f t="shared" si="1"/>
        <v>3</v>
      </c>
      <c r="AY42">
        <f t="shared" si="2"/>
        <v>3</v>
      </c>
    </row>
    <row r="43" spans="1:51" x14ac:dyDescent="0.3">
      <c r="A43" t="s">
        <v>984</v>
      </c>
      <c r="B43" t="s">
        <v>571</v>
      </c>
      <c r="C43" t="s">
        <v>572</v>
      </c>
      <c r="Q43">
        <v>-2.5638000000000001</v>
      </c>
      <c r="AN43">
        <v>11</v>
      </c>
      <c r="AO43">
        <v>1410.61</v>
      </c>
      <c r="AP43">
        <v>4.6538000000000003E-2</v>
      </c>
      <c r="AQ43">
        <v>31.184999999999999</v>
      </c>
      <c r="AR43">
        <v>15176000</v>
      </c>
      <c r="AS43">
        <v>12124000</v>
      </c>
      <c r="AT43">
        <v>3051900</v>
      </c>
      <c r="AU43">
        <v>2</v>
      </c>
      <c r="AV43" t="s">
        <v>1120</v>
      </c>
      <c r="AW43" s="6">
        <f t="shared" si="0"/>
        <v>0</v>
      </c>
      <c r="AX43">
        <f t="shared" si="1"/>
        <v>1</v>
      </c>
      <c r="AY43">
        <f t="shared" si="2"/>
        <v>1</v>
      </c>
    </row>
    <row r="44" spans="1:51" x14ac:dyDescent="0.3">
      <c r="A44" t="s">
        <v>169</v>
      </c>
      <c r="B44" t="s">
        <v>170</v>
      </c>
      <c r="C44" t="s">
        <v>171</v>
      </c>
      <c r="U44">
        <v>-2.5467499999999998</v>
      </c>
      <c r="AL44">
        <v>-2.8506900000000002</v>
      </c>
      <c r="AN44">
        <v>14</v>
      </c>
      <c r="AO44">
        <v>1494.84</v>
      </c>
      <c r="AP44">
        <v>7.8351000000000004E-2</v>
      </c>
      <c r="AQ44">
        <v>11.914999999999999</v>
      </c>
      <c r="AR44">
        <v>606400000</v>
      </c>
      <c r="AS44">
        <v>523180000</v>
      </c>
      <c r="AT44">
        <v>83225000</v>
      </c>
      <c r="AU44">
        <v>3</v>
      </c>
      <c r="AV44" t="s">
        <v>1125</v>
      </c>
      <c r="AW44" s="6">
        <f t="shared" si="0"/>
        <v>0</v>
      </c>
      <c r="AX44">
        <f t="shared" si="1"/>
        <v>2</v>
      </c>
      <c r="AY44">
        <f t="shared" si="2"/>
        <v>2</v>
      </c>
    </row>
    <row r="45" spans="1:51" x14ac:dyDescent="0.3">
      <c r="A45" t="s">
        <v>173</v>
      </c>
      <c r="B45" t="s">
        <v>519</v>
      </c>
      <c r="C45" t="s">
        <v>174</v>
      </c>
      <c r="I45">
        <v>-0.40914400000000001</v>
      </c>
      <c r="J45">
        <v>4.6700600000000002E-2</v>
      </c>
      <c r="K45">
        <v>-1.70953</v>
      </c>
      <c r="L45">
        <v>-1.0730900000000001</v>
      </c>
      <c r="O45">
        <v>0.75052099999999999</v>
      </c>
      <c r="AA45">
        <v>0.65571800000000002</v>
      </c>
      <c r="AN45">
        <v>19</v>
      </c>
      <c r="AO45">
        <v>2192.91</v>
      </c>
      <c r="AP45">
        <v>5.2297000000000003E-2</v>
      </c>
      <c r="AQ45">
        <v>9.0576000000000008</v>
      </c>
      <c r="AR45">
        <v>448080000</v>
      </c>
      <c r="AS45">
        <v>195410000</v>
      </c>
      <c r="AT45">
        <v>252680000</v>
      </c>
      <c r="AU45">
        <v>11</v>
      </c>
      <c r="AV45" t="s">
        <v>1126</v>
      </c>
      <c r="AW45" s="6">
        <f t="shared" si="0"/>
        <v>0</v>
      </c>
      <c r="AX45">
        <f t="shared" si="1"/>
        <v>2</v>
      </c>
      <c r="AY45">
        <f t="shared" si="2"/>
        <v>2</v>
      </c>
    </row>
    <row r="46" spans="1:51" x14ac:dyDescent="0.3">
      <c r="A46" t="s">
        <v>176</v>
      </c>
      <c r="B46" t="s">
        <v>177</v>
      </c>
      <c r="C46" t="s">
        <v>178</v>
      </c>
      <c r="K46">
        <v>-1.6322700000000001</v>
      </c>
      <c r="AG46">
        <v>-1.8239300000000001</v>
      </c>
      <c r="AN46">
        <v>9</v>
      </c>
      <c r="AO46">
        <v>1049.54</v>
      </c>
      <c r="AP46">
        <v>3.4957000000000002E-2</v>
      </c>
      <c r="AQ46">
        <v>33.262999999999998</v>
      </c>
      <c r="AR46">
        <v>35608000</v>
      </c>
      <c r="AS46">
        <v>28147000</v>
      </c>
      <c r="AT46">
        <v>7460800</v>
      </c>
      <c r="AU46">
        <v>2</v>
      </c>
      <c r="AV46" t="s">
        <v>1127</v>
      </c>
      <c r="AW46" s="6">
        <f t="shared" si="0"/>
        <v>0</v>
      </c>
      <c r="AX46">
        <f t="shared" si="1"/>
        <v>2</v>
      </c>
      <c r="AY46">
        <f t="shared" si="2"/>
        <v>2</v>
      </c>
    </row>
    <row r="47" spans="1:51" x14ac:dyDescent="0.3">
      <c r="A47" t="s">
        <v>989</v>
      </c>
      <c r="B47" t="s">
        <v>582</v>
      </c>
      <c r="C47" t="s">
        <v>583</v>
      </c>
      <c r="F47">
        <v>0.75753499999999996</v>
      </c>
      <c r="K47">
        <v>1.00763</v>
      </c>
      <c r="P47">
        <v>0.90257500000000002</v>
      </c>
      <c r="Y47">
        <v>1.1484099999999999</v>
      </c>
      <c r="AD47">
        <v>2.15082</v>
      </c>
      <c r="AJ47">
        <v>1.3727799999999999</v>
      </c>
      <c r="AM47">
        <v>2.0310100000000002</v>
      </c>
      <c r="AN47">
        <v>21</v>
      </c>
      <c r="AO47">
        <v>2462.21</v>
      </c>
      <c r="AP47">
        <v>8.8974999999999995E-11</v>
      </c>
      <c r="AQ47">
        <v>105.14</v>
      </c>
      <c r="AR47">
        <v>119960000</v>
      </c>
      <c r="AS47">
        <v>30791000</v>
      </c>
      <c r="AT47">
        <v>89172000</v>
      </c>
      <c r="AU47">
        <v>9</v>
      </c>
      <c r="AV47" t="s">
        <v>1128</v>
      </c>
      <c r="AW47" s="6">
        <f t="shared" si="0"/>
        <v>5</v>
      </c>
      <c r="AX47">
        <f t="shared" si="1"/>
        <v>0</v>
      </c>
      <c r="AY47">
        <f t="shared" si="2"/>
        <v>5</v>
      </c>
    </row>
    <row r="48" spans="1:51" x14ac:dyDescent="0.3">
      <c r="A48" t="s">
        <v>991</v>
      </c>
      <c r="B48" t="s">
        <v>586</v>
      </c>
      <c r="C48" t="s">
        <v>587</v>
      </c>
      <c r="E48">
        <v>0.54389200000000004</v>
      </c>
      <c r="F48">
        <v>0.620305</v>
      </c>
      <c r="G48">
        <v>0.89785999999999999</v>
      </c>
      <c r="P48">
        <v>0.87341999999999997</v>
      </c>
      <c r="Q48">
        <v>2.2428499999999998</v>
      </c>
      <c r="Y48">
        <v>0.65030500000000002</v>
      </c>
      <c r="AC48">
        <v>1.1649099999999999</v>
      </c>
      <c r="AD48">
        <v>1.07355</v>
      </c>
      <c r="AF48">
        <v>0.73924299999999998</v>
      </c>
      <c r="AG48">
        <v>0.68535699999999999</v>
      </c>
      <c r="AH48">
        <v>0.79177200000000003</v>
      </c>
      <c r="AL48">
        <v>0.49385200000000001</v>
      </c>
      <c r="AN48">
        <v>13</v>
      </c>
      <c r="AO48">
        <v>1519.75</v>
      </c>
      <c r="AP48">
        <v>6.9200999999999996E-4</v>
      </c>
      <c r="AQ48">
        <v>67.563000000000002</v>
      </c>
      <c r="AR48">
        <v>558570000</v>
      </c>
      <c r="AS48">
        <v>199960000</v>
      </c>
      <c r="AT48">
        <v>358610000</v>
      </c>
      <c r="AU48">
        <v>16</v>
      </c>
      <c r="AV48" t="s">
        <v>1130</v>
      </c>
      <c r="AW48" s="6">
        <f t="shared" si="0"/>
        <v>3</v>
      </c>
      <c r="AX48">
        <f t="shared" si="1"/>
        <v>0</v>
      </c>
      <c r="AY48">
        <f t="shared" si="2"/>
        <v>3</v>
      </c>
    </row>
    <row r="49" spans="1:51" x14ac:dyDescent="0.3">
      <c r="A49" t="s">
        <v>180</v>
      </c>
      <c r="B49" t="s">
        <v>181</v>
      </c>
      <c r="C49" t="s">
        <v>588</v>
      </c>
      <c r="Z49">
        <v>-2.0852200000000001</v>
      </c>
      <c r="AN49">
        <v>14</v>
      </c>
      <c r="AO49">
        <v>1434.77</v>
      </c>
      <c r="AP49">
        <v>7.6716000000000006E-2</v>
      </c>
      <c r="AQ49">
        <v>13.746</v>
      </c>
      <c r="AR49">
        <v>39550000</v>
      </c>
      <c r="AS49">
        <v>26781000</v>
      </c>
      <c r="AT49">
        <v>12769000</v>
      </c>
      <c r="AU49">
        <v>1</v>
      </c>
      <c r="AV49" t="s">
        <v>1131</v>
      </c>
      <c r="AW49" s="6">
        <f t="shared" si="0"/>
        <v>0</v>
      </c>
      <c r="AX49">
        <f t="shared" si="1"/>
        <v>1</v>
      </c>
      <c r="AY49">
        <f t="shared" si="2"/>
        <v>1</v>
      </c>
    </row>
    <row r="50" spans="1:51" x14ac:dyDescent="0.3">
      <c r="A50" t="s">
        <v>992</v>
      </c>
      <c r="B50" t="s">
        <v>589</v>
      </c>
      <c r="C50" t="s">
        <v>590</v>
      </c>
      <c r="D50">
        <v>-3.35331</v>
      </c>
      <c r="F50">
        <v>-1.33446</v>
      </c>
      <c r="G50">
        <v>-2.6043699999999999</v>
      </c>
      <c r="I50">
        <v>-1.37849</v>
      </c>
      <c r="K50">
        <v>-2.1302400000000001</v>
      </c>
      <c r="L50">
        <v>-0.59481399999999995</v>
      </c>
      <c r="P50">
        <v>-1.0719399999999999</v>
      </c>
      <c r="T50">
        <v>-2.3413200000000001</v>
      </c>
      <c r="Y50">
        <v>-2.5096400000000001</v>
      </c>
      <c r="AA50">
        <v>-4.6148600000000002</v>
      </c>
      <c r="AC50">
        <v>-1.9803999999999999</v>
      </c>
      <c r="AE50">
        <v>-2.34476</v>
      </c>
      <c r="AG50">
        <v>-1.39954</v>
      </c>
      <c r="AH50">
        <v>-1.1519999999999999</v>
      </c>
      <c r="AM50">
        <v>-3.17462</v>
      </c>
      <c r="AN50">
        <v>7</v>
      </c>
      <c r="AO50">
        <v>802.47</v>
      </c>
      <c r="AP50">
        <v>3.0455999999999999E-3</v>
      </c>
      <c r="AQ50">
        <v>132.96</v>
      </c>
      <c r="AR50">
        <v>830260000</v>
      </c>
      <c r="AS50">
        <v>634110000</v>
      </c>
      <c r="AT50">
        <v>196150000</v>
      </c>
      <c r="AU50">
        <v>32</v>
      </c>
      <c r="AV50" t="s">
        <v>591</v>
      </c>
      <c r="AW50" s="6">
        <f t="shared" si="0"/>
        <v>0</v>
      </c>
      <c r="AX50">
        <f t="shared" si="1"/>
        <v>14</v>
      </c>
      <c r="AY50">
        <f t="shared" si="2"/>
        <v>14</v>
      </c>
    </row>
    <row r="51" spans="1:51" x14ac:dyDescent="0.3">
      <c r="A51" t="s">
        <v>993</v>
      </c>
      <c r="B51" t="s">
        <v>592</v>
      </c>
      <c r="C51" t="s">
        <v>593</v>
      </c>
      <c r="H51">
        <v>-0.97820799999999997</v>
      </c>
      <c r="I51">
        <v>-0.66930400000000001</v>
      </c>
      <c r="L51">
        <v>0.54250600000000004</v>
      </c>
      <c r="O51">
        <v>-0.47597600000000001</v>
      </c>
      <c r="P51">
        <v>-4.0229800000000003E-2</v>
      </c>
      <c r="Q51">
        <v>0.78751599999999999</v>
      </c>
      <c r="AC51">
        <v>-1.63697</v>
      </c>
      <c r="AG51">
        <v>-0.80843699999999996</v>
      </c>
      <c r="AJ51">
        <v>-0.55410400000000004</v>
      </c>
      <c r="AK51">
        <v>0.33456799999999998</v>
      </c>
      <c r="AM51">
        <v>-2.1337799999999998</v>
      </c>
      <c r="AN51">
        <v>8</v>
      </c>
      <c r="AO51">
        <v>930.47699999999998</v>
      </c>
      <c r="AP51">
        <v>1.6534E-2</v>
      </c>
      <c r="AQ51">
        <v>74.929000000000002</v>
      </c>
      <c r="AR51">
        <v>707060000</v>
      </c>
      <c r="AS51">
        <v>443100000</v>
      </c>
      <c r="AT51">
        <v>263960000</v>
      </c>
      <c r="AU51">
        <v>16</v>
      </c>
      <c r="AV51" t="s">
        <v>594</v>
      </c>
      <c r="AW51" s="6">
        <f t="shared" si="0"/>
        <v>0</v>
      </c>
      <c r="AX51">
        <f t="shared" si="1"/>
        <v>2</v>
      </c>
      <c r="AY51">
        <f t="shared" si="2"/>
        <v>2</v>
      </c>
    </row>
    <row r="52" spans="1:51" x14ac:dyDescent="0.3">
      <c r="A52" t="s">
        <v>993</v>
      </c>
      <c r="B52" t="s">
        <v>592</v>
      </c>
      <c r="C52" t="s">
        <v>595</v>
      </c>
      <c r="F52">
        <v>-7.2892399999999996E-2</v>
      </c>
      <c r="H52">
        <v>-0.37493500000000002</v>
      </c>
      <c r="I52">
        <v>-0.93200300000000003</v>
      </c>
      <c r="M52">
        <v>6.6674700000000003E-2</v>
      </c>
      <c r="N52">
        <v>1.99458</v>
      </c>
      <c r="O52">
        <v>-5.84579E-2</v>
      </c>
      <c r="P52">
        <v>0.37640200000000001</v>
      </c>
      <c r="Y52">
        <v>0.18612000000000001</v>
      </c>
      <c r="AA52">
        <v>2.25257</v>
      </c>
      <c r="AC52">
        <v>-0.79563399999999995</v>
      </c>
      <c r="AD52">
        <v>0.21176</v>
      </c>
      <c r="AE52">
        <v>-0.53669100000000003</v>
      </c>
      <c r="AG52">
        <v>-0.21665200000000001</v>
      </c>
      <c r="AH52">
        <v>-0.22064800000000001</v>
      </c>
      <c r="AI52">
        <v>5.2833199999999997E-2</v>
      </c>
      <c r="AJ52">
        <v>0.572793</v>
      </c>
      <c r="AM52">
        <v>2.0657100000000002</v>
      </c>
      <c r="AN52">
        <v>9</v>
      </c>
      <c r="AO52">
        <v>1058.57</v>
      </c>
      <c r="AP52">
        <v>3.4797000000000001E-3</v>
      </c>
      <c r="AQ52">
        <v>72.484999999999999</v>
      </c>
      <c r="AR52">
        <v>388100000</v>
      </c>
      <c r="AS52">
        <v>211550000</v>
      </c>
      <c r="AT52">
        <v>176550000</v>
      </c>
      <c r="AU52">
        <v>35</v>
      </c>
      <c r="AV52" t="s">
        <v>594</v>
      </c>
      <c r="AW52" s="6">
        <f t="shared" si="0"/>
        <v>3</v>
      </c>
      <c r="AX52">
        <f t="shared" si="1"/>
        <v>0</v>
      </c>
      <c r="AY52">
        <f t="shared" si="2"/>
        <v>3</v>
      </c>
    </row>
    <row r="53" spans="1:51" x14ac:dyDescent="0.3">
      <c r="A53" t="s">
        <v>994</v>
      </c>
      <c r="B53" t="s">
        <v>524</v>
      </c>
      <c r="C53" t="s">
        <v>596</v>
      </c>
      <c r="D53">
        <v>-0.52462500000000001</v>
      </c>
      <c r="E53">
        <v>-0.56319900000000001</v>
      </c>
      <c r="G53">
        <v>-2.3533700000000001E-2</v>
      </c>
      <c r="H53">
        <v>-0.66921200000000003</v>
      </c>
      <c r="I53">
        <v>-7.8975000000000004E-2</v>
      </c>
      <c r="J53">
        <v>-0.29339399999999999</v>
      </c>
      <c r="K53">
        <v>-1.5163500000000001</v>
      </c>
      <c r="L53">
        <v>-1.75268</v>
      </c>
      <c r="N53">
        <v>-2.8332099999999998</v>
      </c>
      <c r="O53">
        <v>-1.1858</v>
      </c>
      <c r="P53">
        <v>-7.5216000000000005E-2</v>
      </c>
      <c r="Q53">
        <v>-1.9376</v>
      </c>
      <c r="R53">
        <v>-1.9754</v>
      </c>
      <c r="S53">
        <v>-2.0121699999999998</v>
      </c>
      <c r="T53">
        <v>-1.3113999999999999</v>
      </c>
      <c r="W53">
        <v>-0.59618700000000002</v>
      </c>
      <c r="Y53">
        <v>-1.8724499999999999</v>
      </c>
      <c r="AA53">
        <v>-2.56602</v>
      </c>
      <c r="AC53">
        <v>-1.5997699999999999</v>
      </c>
      <c r="AD53">
        <v>-0.93071000000000004</v>
      </c>
      <c r="AE53">
        <v>-2.8787500000000001</v>
      </c>
      <c r="AH53">
        <v>1.5945499999999999</v>
      </c>
      <c r="AJ53">
        <v>-1.88497</v>
      </c>
      <c r="AK53">
        <v>-1.5777699999999999</v>
      </c>
      <c r="AM53">
        <v>0.33285100000000001</v>
      </c>
      <c r="AN53">
        <v>10</v>
      </c>
      <c r="AO53">
        <v>1261.6300000000001</v>
      </c>
      <c r="AP53">
        <v>3.7235E-6</v>
      </c>
      <c r="AQ53">
        <v>133.86000000000001</v>
      </c>
      <c r="AR53">
        <v>4067400000</v>
      </c>
      <c r="AS53">
        <v>2271500000</v>
      </c>
      <c r="AT53">
        <v>1795900000</v>
      </c>
      <c r="AU53">
        <v>75</v>
      </c>
      <c r="AV53" t="s">
        <v>597</v>
      </c>
      <c r="AW53" s="6">
        <f t="shared" si="0"/>
        <v>1</v>
      </c>
      <c r="AX53">
        <f t="shared" si="1"/>
        <v>14</v>
      </c>
      <c r="AY53">
        <f t="shared" si="2"/>
        <v>15</v>
      </c>
    </row>
    <row r="54" spans="1:51" x14ac:dyDescent="0.3">
      <c r="A54" t="s">
        <v>995</v>
      </c>
      <c r="B54" t="s">
        <v>598</v>
      </c>
      <c r="C54" t="s">
        <v>599</v>
      </c>
      <c r="E54">
        <v>1.4407399999999999</v>
      </c>
      <c r="F54">
        <v>0.77433399999999997</v>
      </c>
      <c r="G54">
        <v>1.34466</v>
      </c>
      <c r="H54">
        <v>0.62068000000000001</v>
      </c>
      <c r="I54">
        <v>0.77837699999999999</v>
      </c>
      <c r="J54">
        <v>1.0744400000000001</v>
      </c>
      <c r="K54">
        <v>1.22163</v>
      </c>
      <c r="L54">
        <v>1.5367</v>
      </c>
      <c r="M54">
        <v>0.83341600000000005</v>
      </c>
      <c r="O54">
        <v>1.0236099999999999</v>
      </c>
      <c r="P54">
        <v>1.65604</v>
      </c>
      <c r="R54">
        <v>0.86924000000000001</v>
      </c>
      <c r="S54">
        <v>1.61744</v>
      </c>
      <c r="X54">
        <v>1.7223299999999999</v>
      </c>
      <c r="Y54">
        <v>0.39418500000000001</v>
      </c>
      <c r="Z54">
        <v>1.2766200000000001</v>
      </c>
      <c r="AA54">
        <v>-0.58179899999999996</v>
      </c>
      <c r="AB54">
        <v>0.83915300000000004</v>
      </c>
      <c r="AC54">
        <v>1.1604000000000001</v>
      </c>
      <c r="AD54">
        <v>1.6125400000000001</v>
      </c>
      <c r="AE54">
        <v>1.43669</v>
      </c>
      <c r="AF54">
        <v>1.3158000000000001</v>
      </c>
      <c r="AG54">
        <v>0.88994099999999998</v>
      </c>
      <c r="AH54">
        <v>1.1500999999999999</v>
      </c>
      <c r="AI54">
        <v>0.24184</v>
      </c>
      <c r="AJ54">
        <v>-1.68769E-2</v>
      </c>
      <c r="AK54">
        <v>-1.1298600000000001</v>
      </c>
      <c r="AM54">
        <v>-0.100082</v>
      </c>
      <c r="AN54">
        <v>7</v>
      </c>
      <c r="AO54">
        <v>771.44899999999996</v>
      </c>
      <c r="AP54">
        <v>5.5662999999999997E-3</v>
      </c>
      <c r="AQ54">
        <v>122.15</v>
      </c>
      <c r="AR54">
        <v>6553300000</v>
      </c>
      <c r="AS54">
        <v>2869600000</v>
      </c>
      <c r="AT54">
        <v>3683700000</v>
      </c>
      <c r="AU54">
        <v>48</v>
      </c>
      <c r="AV54" t="s">
        <v>600</v>
      </c>
      <c r="AW54" s="6">
        <f t="shared" si="0"/>
        <v>15</v>
      </c>
      <c r="AX54">
        <f t="shared" si="1"/>
        <v>1</v>
      </c>
      <c r="AY54">
        <f t="shared" si="2"/>
        <v>16</v>
      </c>
    </row>
    <row r="55" spans="1:51" x14ac:dyDescent="0.3">
      <c r="A55" t="s">
        <v>996</v>
      </c>
      <c r="B55" t="s">
        <v>598</v>
      </c>
      <c r="C55" t="s">
        <v>601</v>
      </c>
      <c r="D55">
        <v>0.98564600000000002</v>
      </c>
      <c r="E55">
        <v>1.65462</v>
      </c>
      <c r="F55">
        <v>0.89654299999999998</v>
      </c>
      <c r="G55">
        <v>1.4207799999999999</v>
      </c>
      <c r="H55">
        <v>0.86393900000000001</v>
      </c>
      <c r="I55">
        <v>0.86568100000000003</v>
      </c>
      <c r="J55">
        <v>2.1066199999999999</v>
      </c>
      <c r="K55">
        <v>1.44228</v>
      </c>
      <c r="L55">
        <v>0.14600299999999999</v>
      </c>
      <c r="M55">
        <v>0.77408100000000002</v>
      </c>
      <c r="N55">
        <v>1.84246</v>
      </c>
      <c r="O55">
        <v>1.18136</v>
      </c>
      <c r="P55">
        <v>1.54122</v>
      </c>
      <c r="Q55">
        <v>1.363</v>
      </c>
      <c r="R55">
        <v>1.56647</v>
      </c>
      <c r="S55">
        <v>2.0646399999999998</v>
      </c>
      <c r="T55">
        <v>1.57148</v>
      </c>
      <c r="U55">
        <v>1.4118599999999999</v>
      </c>
      <c r="V55">
        <v>1.8463499999999999</v>
      </c>
      <c r="W55">
        <v>2.5638899999999998</v>
      </c>
      <c r="X55">
        <v>1.2075800000000001</v>
      </c>
      <c r="Y55">
        <v>0.65965099999999999</v>
      </c>
      <c r="Z55">
        <v>1.9167799999999999</v>
      </c>
      <c r="AA55">
        <v>1.12592</v>
      </c>
      <c r="AB55">
        <v>1.28783</v>
      </c>
      <c r="AC55">
        <v>1.40076</v>
      </c>
      <c r="AD55">
        <v>1.7041599999999999</v>
      </c>
      <c r="AE55">
        <v>1.4031</v>
      </c>
      <c r="AF55">
        <v>1.30993</v>
      </c>
      <c r="AG55">
        <v>0.92508800000000002</v>
      </c>
      <c r="AH55">
        <v>1.1392100000000001</v>
      </c>
      <c r="AI55">
        <v>2.0612599999999999</v>
      </c>
      <c r="AJ55">
        <v>1.5248200000000001</v>
      </c>
      <c r="AK55">
        <v>1.4493199999999999</v>
      </c>
      <c r="AM55">
        <v>1.52502</v>
      </c>
      <c r="AN55">
        <v>11</v>
      </c>
      <c r="AO55">
        <v>1227.71</v>
      </c>
      <c r="AP55">
        <v>5.6594E-7</v>
      </c>
      <c r="AQ55">
        <v>174.41</v>
      </c>
      <c r="AR55">
        <v>9438000000</v>
      </c>
      <c r="AS55">
        <v>2816800000</v>
      </c>
      <c r="AT55">
        <v>6621100000</v>
      </c>
      <c r="AU55">
        <v>120</v>
      </c>
      <c r="AV55" t="s">
        <v>600</v>
      </c>
      <c r="AW55" s="6">
        <f t="shared" si="0"/>
        <v>27</v>
      </c>
      <c r="AX55">
        <f t="shared" si="1"/>
        <v>0</v>
      </c>
      <c r="AY55">
        <f t="shared" si="2"/>
        <v>27</v>
      </c>
    </row>
    <row r="56" spans="1:51" x14ac:dyDescent="0.3">
      <c r="A56" t="s">
        <v>996</v>
      </c>
      <c r="B56" t="s">
        <v>598</v>
      </c>
      <c r="C56" t="s">
        <v>602</v>
      </c>
      <c r="K56">
        <v>0.32388899999999998</v>
      </c>
      <c r="Z56">
        <v>2.3735599999999999</v>
      </c>
      <c r="AB56">
        <v>3.7815699999999999</v>
      </c>
      <c r="AC56">
        <v>1.4200200000000001</v>
      </c>
      <c r="AI56">
        <v>1.40059</v>
      </c>
      <c r="AJ56">
        <v>1.6409</v>
      </c>
      <c r="AK56">
        <v>2.34707</v>
      </c>
      <c r="AM56">
        <v>1.5715300000000001</v>
      </c>
      <c r="AN56">
        <v>12</v>
      </c>
      <c r="AO56">
        <v>1355.8</v>
      </c>
      <c r="AP56">
        <v>4.6079999999999998E-4</v>
      </c>
      <c r="AQ56">
        <v>67.251999999999995</v>
      </c>
      <c r="AR56">
        <v>201290000</v>
      </c>
      <c r="AS56">
        <v>55049000</v>
      </c>
      <c r="AT56">
        <v>146240000</v>
      </c>
      <c r="AU56">
        <v>13</v>
      </c>
      <c r="AV56" t="s">
        <v>600</v>
      </c>
      <c r="AW56" s="6">
        <f t="shared" si="0"/>
        <v>7</v>
      </c>
      <c r="AX56">
        <f t="shared" si="1"/>
        <v>0</v>
      </c>
      <c r="AY56">
        <f t="shared" si="2"/>
        <v>7</v>
      </c>
    </row>
    <row r="57" spans="1:51" x14ac:dyDescent="0.3">
      <c r="A57" t="s">
        <v>996</v>
      </c>
      <c r="B57" t="s">
        <v>598</v>
      </c>
      <c r="C57" t="s">
        <v>603</v>
      </c>
      <c r="I57">
        <v>0.91731700000000005</v>
      </c>
      <c r="J57">
        <v>0.41748800000000003</v>
      </c>
      <c r="L57">
        <v>1.5778300000000001</v>
      </c>
      <c r="M57">
        <v>0.74648499999999995</v>
      </c>
      <c r="O57">
        <v>1.0351300000000001</v>
      </c>
      <c r="P57">
        <v>1.52607</v>
      </c>
      <c r="U57">
        <v>0.94777800000000001</v>
      </c>
      <c r="V57">
        <v>1.8168899999999999</v>
      </c>
      <c r="Y57">
        <v>0.59836500000000004</v>
      </c>
      <c r="Z57">
        <v>-0.20023299999999999</v>
      </c>
      <c r="AA57">
        <v>0.78718200000000005</v>
      </c>
      <c r="AC57">
        <v>1.5083299999999999</v>
      </c>
      <c r="AE57">
        <v>1.31046</v>
      </c>
      <c r="AI57">
        <v>1.62812</v>
      </c>
      <c r="AK57">
        <v>1.07629</v>
      </c>
      <c r="AN57">
        <v>7</v>
      </c>
      <c r="AO57">
        <v>823.40800000000002</v>
      </c>
      <c r="AP57">
        <v>2.3492999999999999E-3</v>
      </c>
      <c r="AQ57">
        <v>135.87</v>
      </c>
      <c r="AR57">
        <v>1935200000</v>
      </c>
      <c r="AS57">
        <v>620590000</v>
      </c>
      <c r="AT57">
        <v>1314600000</v>
      </c>
      <c r="AU57">
        <v>21</v>
      </c>
      <c r="AV57" t="s">
        <v>600</v>
      </c>
      <c r="AW57" s="6">
        <f t="shared" si="0"/>
        <v>8</v>
      </c>
      <c r="AX57">
        <f t="shared" si="1"/>
        <v>0</v>
      </c>
      <c r="AY57">
        <f t="shared" si="2"/>
        <v>8</v>
      </c>
    </row>
    <row r="58" spans="1:51" x14ac:dyDescent="0.3">
      <c r="A58" t="s">
        <v>997</v>
      </c>
      <c r="B58" t="s">
        <v>612</v>
      </c>
      <c r="C58" t="s">
        <v>613</v>
      </c>
      <c r="E58">
        <v>2.6730800000000001</v>
      </c>
      <c r="F58">
        <v>-0.68796199999999996</v>
      </c>
      <c r="G58">
        <v>0.90835200000000005</v>
      </c>
      <c r="H58">
        <v>-0.52715900000000004</v>
      </c>
      <c r="I58">
        <v>-0.50017699999999998</v>
      </c>
      <c r="J58">
        <v>1.07731</v>
      </c>
      <c r="K58">
        <v>-5.3314E-2</v>
      </c>
      <c r="L58">
        <v>1.27763</v>
      </c>
      <c r="M58">
        <v>1.6883600000000001</v>
      </c>
      <c r="N58">
        <v>1.0285</v>
      </c>
      <c r="O58">
        <v>-0.313226</v>
      </c>
      <c r="P58">
        <v>0.54685700000000004</v>
      </c>
      <c r="Q58">
        <v>0.572793</v>
      </c>
      <c r="R58">
        <v>2.2892999999999999</v>
      </c>
      <c r="S58">
        <v>2.7414700000000001</v>
      </c>
      <c r="T58">
        <v>0.85055899999999995</v>
      </c>
      <c r="U58">
        <v>3.0391400000000002</v>
      </c>
      <c r="W58">
        <v>2.7773699999999999</v>
      </c>
      <c r="Y58">
        <v>-0.98404599999999998</v>
      </c>
      <c r="AA58">
        <v>1.3237699999999999</v>
      </c>
      <c r="AB58">
        <v>0.94860100000000003</v>
      </c>
      <c r="AC58">
        <v>-0.82278399999999996</v>
      </c>
      <c r="AD58">
        <v>1.6099000000000001</v>
      </c>
      <c r="AE58">
        <v>-0.21424000000000001</v>
      </c>
      <c r="AF58">
        <v>2.4336799999999998</v>
      </c>
      <c r="AG58">
        <v>-0.60722100000000001</v>
      </c>
      <c r="AH58">
        <v>-1.1609400000000001</v>
      </c>
      <c r="AI58">
        <v>-0.47277000000000002</v>
      </c>
      <c r="AJ58">
        <v>0.16658700000000001</v>
      </c>
      <c r="AK58">
        <v>1.1086199999999999</v>
      </c>
      <c r="AL58">
        <v>0.13789699999999999</v>
      </c>
      <c r="AM58">
        <v>1.75369</v>
      </c>
      <c r="AN58">
        <v>9</v>
      </c>
      <c r="AO58">
        <v>1151.6400000000001</v>
      </c>
      <c r="AP58">
        <v>4.5130000000000002E-4</v>
      </c>
      <c r="AQ58">
        <v>111.65</v>
      </c>
      <c r="AR58">
        <v>4150900000</v>
      </c>
      <c r="AS58">
        <v>1867200000</v>
      </c>
      <c r="AT58">
        <v>2283700000</v>
      </c>
      <c r="AU58">
        <v>254</v>
      </c>
      <c r="AV58" t="s">
        <v>614</v>
      </c>
      <c r="AW58" s="6">
        <f t="shared" si="0"/>
        <v>14</v>
      </c>
      <c r="AX58">
        <f t="shared" si="1"/>
        <v>1</v>
      </c>
      <c r="AY58">
        <f t="shared" si="2"/>
        <v>15</v>
      </c>
    </row>
    <row r="59" spans="1:51" x14ac:dyDescent="0.3">
      <c r="A59" t="s">
        <v>998</v>
      </c>
      <c r="B59" t="s">
        <v>615</v>
      </c>
      <c r="C59" t="s">
        <v>616</v>
      </c>
      <c r="D59">
        <v>0.350045</v>
      </c>
      <c r="E59">
        <v>2.24641</v>
      </c>
      <c r="F59">
        <v>0.598746</v>
      </c>
      <c r="G59">
        <v>2.43845</v>
      </c>
      <c r="H59">
        <v>1.47431</v>
      </c>
      <c r="I59">
        <v>0.35817100000000002</v>
      </c>
      <c r="K59">
        <v>1.2816099999999999</v>
      </c>
      <c r="L59">
        <v>2.0896300000000001</v>
      </c>
      <c r="M59">
        <v>2.3412999999999999</v>
      </c>
      <c r="N59">
        <v>2.97002E-2</v>
      </c>
      <c r="O59">
        <v>0.73257300000000003</v>
      </c>
      <c r="P59">
        <v>2.37582</v>
      </c>
      <c r="Q59">
        <v>2.1051099999999998</v>
      </c>
      <c r="R59">
        <v>2.4349400000000001</v>
      </c>
      <c r="S59">
        <v>2.7484799999999998</v>
      </c>
      <c r="T59">
        <v>2.22472</v>
      </c>
      <c r="U59">
        <v>2.6932299999999998</v>
      </c>
      <c r="V59">
        <v>2.3127499999999999</v>
      </c>
      <c r="W59">
        <v>2.0560999999999998</v>
      </c>
      <c r="X59">
        <v>0.73092299999999999</v>
      </c>
      <c r="Y59">
        <v>0.14821799999999999</v>
      </c>
      <c r="Z59">
        <v>1.2513300000000001</v>
      </c>
      <c r="AA59">
        <v>0.84342099999999998</v>
      </c>
      <c r="AB59">
        <v>-1.8370200000000001</v>
      </c>
      <c r="AC59">
        <v>1.64916</v>
      </c>
      <c r="AD59">
        <v>1.41787</v>
      </c>
      <c r="AE59">
        <v>-1.27593</v>
      </c>
      <c r="AF59">
        <v>2.1596000000000002</v>
      </c>
      <c r="AG59">
        <v>-1.3400799999999999</v>
      </c>
      <c r="AH59">
        <v>1.6531499999999999</v>
      </c>
      <c r="AI59">
        <v>1.49231</v>
      </c>
      <c r="AJ59">
        <v>3.2382899999999999E-2</v>
      </c>
      <c r="AK59">
        <v>0.32734200000000002</v>
      </c>
      <c r="AL59">
        <v>-2.2162500000000001</v>
      </c>
      <c r="AM59">
        <v>2.3030200000000001</v>
      </c>
      <c r="AN59">
        <v>7</v>
      </c>
      <c r="AO59">
        <v>812.476</v>
      </c>
      <c r="AP59">
        <v>4.9807000000000002E-3</v>
      </c>
      <c r="AQ59">
        <v>128.38</v>
      </c>
      <c r="AR59">
        <v>4680500000</v>
      </c>
      <c r="AS59">
        <v>1583100000</v>
      </c>
      <c r="AT59">
        <v>3097400000</v>
      </c>
      <c r="AU59">
        <v>89</v>
      </c>
      <c r="AV59" t="s">
        <v>617</v>
      </c>
      <c r="AW59" s="6">
        <f t="shared" si="0"/>
        <v>21</v>
      </c>
      <c r="AX59">
        <f t="shared" si="1"/>
        <v>4</v>
      </c>
      <c r="AY59">
        <f t="shared" si="2"/>
        <v>25</v>
      </c>
    </row>
    <row r="60" spans="1:51" x14ac:dyDescent="0.3">
      <c r="A60" t="s">
        <v>999</v>
      </c>
      <c r="B60" t="s">
        <v>615</v>
      </c>
      <c r="C60" t="s">
        <v>618</v>
      </c>
      <c r="D60">
        <v>1.06081</v>
      </c>
      <c r="E60">
        <v>2.1851400000000001</v>
      </c>
      <c r="F60">
        <v>0.30158800000000002</v>
      </c>
      <c r="G60">
        <v>1.6393200000000001</v>
      </c>
      <c r="H60">
        <v>2.6042100000000001</v>
      </c>
      <c r="I60">
        <v>0.20963999999999999</v>
      </c>
      <c r="J60">
        <v>2.2850799999999998</v>
      </c>
      <c r="K60">
        <v>0.78433699999999995</v>
      </c>
      <c r="L60">
        <v>0.37629000000000001</v>
      </c>
      <c r="M60">
        <v>-0.730464</v>
      </c>
      <c r="N60">
        <v>0.49180200000000002</v>
      </c>
      <c r="O60">
        <v>0.110764</v>
      </c>
      <c r="P60">
        <v>0.17338300000000001</v>
      </c>
      <c r="Q60">
        <v>0.57821400000000001</v>
      </c>
      <c r="R60">
        <v>1.7777499999999999</v>
      </c>
      <c r="S60">
        <v>2.00223</v>
      </c>
      <c r="T60">
        <v>2.9743599999999999</v>
      </c>
      <c r="U60">
        <v>1.9689399999999999</v>
      </c>
      <c r="V60">
        <v>1.8839300000000001</v>
      </c>
      <c r="W60">
        <v>2.3722599999999998</v>
      </c>
      <c r="X60">
        <v>1.1781699999999999</v>
      </c>
      <c r="Y60">
        <v>1.1376999999999999</v>
      </c>
      <c r="Z60">
        <v>-0.93948200000000004</v>
      </c>
      <c r="AA60">
        <v>0.69019399999999997</v>
      </c>
      <c r="AB60">
        <v>-0.34431899999999999</v>
      </c>
      <c r="AC60">
        <v>1.7845</v>
      </c>
      <c r="AD60">
        <v>2.54718</v>
      </c>
      <c r="AE60">
        <v>0.69242700000000001</v>
      </c>
      <c r="AF60">
        <v>0.74854699999999996</v>
      </c>
      <c r="AG60">
        <v>0.84887800000000002</v>
      </c>
      <c r="AH60">
        <v>1.81836</v>
      </c>
      <c r="AI60">
        <v>2.2794699999999999</v>
      </c>
      <c r="AJ60">
        <v>0.99276799999999998</v>
      </c>
      <c r="AK60">
        <v>1.3606499999999999</v>
      </c>
      <c r="AL60">
        <v>-0.13419200000000001</v>
      </c>
      <c r="AM60">
        <v>1.1158999999999999</v>
      </c>
      <c r="AN60">
        <v>8</v>
      </c>
      <c r="AO60">
        <v>948.58699999999999</v>
      </c>
      <c r="AP60">
        <v>9.5035000000000001E-5</v>
      </c>
      <c r="AQ60">
        <v>185.99</v>
      </c>
      <c r="AR60">
        <v>6959800000</v>
      </c>
      <c r="AS60">
        <v>2746900000</v>
      </c>
      <c r="AT60">
        <v>4212900000</v>
      </c>
      <c r="AU60">
        <v>377</v>
      </c>
      <c r="AV60" t="s">
        <v>617</v>
      </c>
      <c r="AW60" s="6">
        <f t="shared" si="0"/>
        <v>19</v>
      </c>
      <c r="AX60">
        <f t="shared" si="1"/>
        <v>0</v>
      </c>
      <c r="AY60">
        <f t="shared" si="2"/>
        <v>19</v>
      </c>
    </row>
    <row r="61" spans="1:51" x14ac:dyDescent="0.3">
      <c r="A61" t="s">
        <v>1000</v>
      </c>
      <c r="B61" t="s">
        <v>619</v>
      </c>
      <c r="C61" t="s">
        <v>620</v>
      </c>
      <c r="D61">
        <v>-5.8503100000000002E-2</v>
      </c>
      <c r="E61">
        <v>0.14104</v>
      </c>
      <c r="F61">
        <v>1.4885200000000001</v>
      </c>
      <c r="G61">
        <v>1.10568</v>
      </c>
      <c r="H61">
        <v>0.39286700000000002</v>
      </c>
      <c r="I61">
        <v>0.18180199999999999</v>
      </c>
      <c r="J61">
        <v>0.90010400000000002</v>
      </c>
      <c r="K61">
        <v>-0.403561</v>
      </c>
      <c r="L61">
        <v>1.8869800000000001</v>
      </c>
      <c r="M61">
        <v>0.88103799999999999</v>
      </c>
      <c r="P61">
        <v>0.82456399999999996</v>
      </c>
      <c r="Q61">
        <v>0.5655</v>
      </c>
      <c r="R61">
        <v>3.2100900000000002E-2</v>
      </c>
      <c r="S61">
        <v>-0.45561400000000002</v>
      </c>
      <c r="T61">
        <v>1.3842699999999999</v>
      </c>
      <c r="U61">
        <v>0.85191899999999998</v>
      </c>
      <c r="V61">
        <v>1.10809</v>
      </c>
      <c r="W61">
        <v>1.51081</v>
      </c>
      <c r="X61">
        <v>-1.7831900000000001</v>
      </c>
      <c r="Y61">
        <v>1.6068300000000001E-2</v>
      </c>
      <c r="Z61">
        <v>1.7221200000000001</v>
      </c>
      <c r="AA61">
        <v>0.62882000000000005</v>
      </c>
      <c r="AB61">
        <v>-1.63801</v>
      </c>
      <c r="AC61">
        <v>0.86591899999999999</v>
      </c>
      <c r="AD61">
        <v>1.73552</v>
      </c>
      <c r="AE61">
        <v>1.2277400000000001</v>
      </c>
      <c r="AF61">
        <v>0.52927100000000005</v>
      </c>
      <c r="AG61">
        <v>0.33021400000000001</v>
      </c>
      <c r="AH61">
        <v>-0.380409</v>
      </c>
      <c r="AI61">
        <v>-1.17625E-2</v>
      </c>
      <c r="AJ61">
        <v>-0.28940399999999999</v>
      </c>
      <c r="AK61">
        <v>-1.2998400000000001</v>
      </c>
      <c r="AL61">
        <v>-0.11348900000000001</v>
      </c>
      <c r="AM61">
        <v>-2.2090900000000002</v>
      </c>
      <c r="AN61">
        <v>10</v>
      </c>
      <c r="AO61">
        <v>1073.55</v>
      </c>
      <c r="AP61">
        <v>2.5237000000000002E-4</v>
      </c>
      <c r="AQ61">
        <v>106.93</v>
      </c>
      <c r="AR61">
        <v>14339000000</v>
      </c>
      <c r="AS61">
        <v>8596800000</v>
      </c>
      <c r="AT61">
        <v>5742100000</v>
      </c>
      <c r="AU61">
        <v>141</v>
      </c>
      <c r="AV61" t="s">
        <v>621</v>
      </c>
      <c r="AW61" s="6">
        <f t="shared" si="0"/>
        <v>9</v>
      </c>
      <c r="AX61">
        <f t="shared" si="1"/>
        <v>4</v>
      </c>
      <c r="AY61">
        <f t="shared" si="2"/>
        <v>13</v>
      </c>
    </row>
    <row r="62" spans="1:51" x14ac:dyDescent="0.3">
      <c r="A62" t="s">
        <v>1002</v>
      </c>
      <c r="B62" t="s">
        <v>623</v>
      </c>
      <c r="C62" t="s">
        <v>624</v>
      </c>
      <c r="F62">
        <v>-0.289016</v>
      </c>
      <c r="H62">
        <v>-1.01505</v>
      </c>
      <c r="I62">
        <v>-0.69696199999999997</v>
      </c>
      <c r="O62">
        <v>-1.1109199999999999</v>
      </c>
      <c r="AA62">
        <v>0.42739199999999999</v>
      </c>
      <c r="AC62">
        <v>-0.36803000000000002</v>
      </c>
      <c r="AD62">
        <v>4.7817499999999999E-2</v>
      </c>
      <c r="AJ62">
        <v>-1.0707199999999999</v>
      </c>
      <c r="AN62">
        <v>8</v>
      </c>
      <c r="AO62">
        <v>964.53800000000001</v>
      </c>
      <c r="AP62">
        <v>1.2505E-2</v>
      </c>
      <c r="AQ62">
        <v>79.468999999999994</v>
      </c>
      <c r="AR62">
        <v>94069000</v>
      </c>
      <c r="AS62">
        <v>51448000</v>
      </c>
      <c r="AT62">
        <v>42621000</v>
      </c>
      <c r="AU62">
        <v>10</v>
      </c>
      <c r="AV62" t="s">
        <v>625</v>
      </c>
      <c r="AW62" s="6">
        <f t="shared" si="0"/>
        <v>0</v>
      </c>
      <c r="AX62">
        <f t="shared" si="1"/>
        <v>3</v>
      </c>
      <c r="AY62">
        <f t="shared" si="2"/>
        <v>3</v>
      </c>
    </row>
    <row r="63" spans="1:51" x14ac:dyDescent="0.3">
      <c r="A63" t="s">
        <v>626</v>
      </c>
      <c r="B63" t="s">
        <v>627</v>
      </c>
      <c r="C63" t="s">
        <v>628</v>
      </c>
      <c r="D63">
        <v>2.23291</v>
      </c>
      <c r="E63">
        <v>0.53456000000000004</v>
      </c>
      <c r="F63">
        <v>0.361319</v>
      </c>
      <c r="G63">
        <v>0.63598699999999997</v>
      </c>
      <c r="H63">
        <v>0.76383599999999996</v>
      </c>
      <c r="I63">
        <v>0.41218500000000002</v>
      </c>
      <c r="J63">
        <v>0.34153</v>
      </c>
      <c r="K63">
        <v>0.33330900000000002</v>
      </c>
      <c r="L63">
        <v>0.546759</v>
      </c>
      <c r="M63">
        <v>0.23633999999999999</v>
      </c>
      <c r="N63">
        <v>0.59798399999999996</v>
      </c>
      <c r="O63">
        <v>0.35445199999999999</v>
      </c>
      <c r="P63">
        <v>0.44042100000000001</v>
      </c>
      <c r="Q63">
        <v>0.33776800000000001</v>
      </c>
      <c r="S63">
        <v>6.91523E-2</v>
      </c>
      <c r="T63">
        <v>0.63198900000000002</v>
      </c>
      <c r="U63">
        <v>0.17402300000000001</v>
      </c>
      <c r="V63">
        <v>0.68911999999999995</v>
      </c>
      <c r="W63">
        <v>0.87365599999999999</v>
      </c>
      <c r="X63">
        <v>0.33673999999999998</v>
      </c>
      <c r="Y63">
        <v>0.476433</v>
      </c>
      <c r="AA63">
        <v>2.6017399999999999</v>
      </c>
      <c r="AB63">
        <v>-0.86184099999999997</v>
      </c>
      <c r="AD63">
        <v>0.59368799999999999</v>
      </c>
      <c r="AE63">
        <v>0.43818600000000002</v>
      </c>
      <c r="AF63">
        <v>0.91846300000000003</v>
      </c>
      <c r="AG63">
        <v>9.2613399999999999E-2</v>
      </c>
      <c r="AH63">
        <v>0.53396200000000005</v>
      </c>
      <c r="AI63">
        <v>0.86544399999999999</v>
      </c>
      <c r="AJ63">
        <v>0.33559800000000001</v>
      </c>
      <c r="AK63">
        <v>-0.66207199999999999</v>
      </c>
      <c r="AM63">
        <v>0.61758100000000005</v>
      </c>
      <c r="AN63">
        <v>8</v>
      </c>
      <c r="AO63">
        <v>1043.45</v>
      </c>
      <c r="AP63">
        <v>8.5384999999999996E-4</v>
      </c>
      <c r="AQ63">
        <v>176.65</v>
      </c>
      <c r="AR63">
        <v>7251600000</v>
      </c>
      <c r="AS63">
        <v>2895500000</v>
      </c>
      <c r="AT63">
        <v>4356100000</v>
      </c>
      <c r="AU63">
        <v>109</v>
      </c>
      <c r="AV63" t="s">
        <v>629</v>
      </c>
      <c r="AW63" s="6">
        <f t="shared" si="0"/>
        <v>2</v>
      </c>
      <c r="AX63">
        <f t="shared" si="1"/>
        <v>0</v>
      </c>
      <c r="AY63">
        <f t="shared" si="2"/>
        <v>2</v>
      </c>
    </row>
    <row r="64" spans="1:51" x14ac:dyDescent="0.3">
      <c r="A64" t="s">
        <v>630</v>
      </c>
      <c r="B64" t="s">
        <v>631</v>
      </c>
      <c r="C64" t="s">
        <v>632</v>
      </c>
      <c r="AD64">
        <v>-1.7264200000000001</v>
      </c>
      <c r="AN64">
        <v>7</v>
      </c>
      <c r="AO64">
        <v>731.35599999999999</v>
      </c>
      <c r="AP64">
        <v>1.5061E-2</v>
      </c>
      <c r="AQ64">
        <v>107.74</v>
      </c>
      <c r="AR64">
        <v>3314300</v>
      </c>
      <c r="AS64">
        <v>2363900</v>
      </c>
      <c r="AT64">
        <v>950460</v>
      </c>
      <c r="AU64">
        <v>2</v>
      </c>
      <c r="AV64" t="s">
        <v>633</v>
      </c>
      <c r="AW64" s="6">
        <f t="shared" si="0"/>
        <v>0</v>
      </c>
      <c r="AX64">
        <f t="shared" si="1"/>
        <v>1</v>
      </c>
      <c r="AY64">
        <f t="shared" si="2"/>
        <v>1</v>
      </c>
    </row>
    <row r="65" spans="1:51" x14ac:dyDescent="0.3">
      <c r="A65" t="s">
        <v>1003</v>
      </c>
      <c r="B65" t="s">
        <v>634</v>
      </c>
      <c r="C65" t="s">
        <v>635</v>
      </c>
      <c r="AI65">
        <v>1.39446</v>
      </c>
      <c r="AN65">
        <v>7</v>
      </c>
      <c r="AO65">
        <v>875.45299999999997</v>
      </c>
      <c r="AP65">
        <v>3.6670000000000001E-2</v>
      </c>
      <c r="AQ65">
        <v>67.031999999999996</v>
      </c>
      <c r="AR65">
        <v>66590000</v>
      </c>
      <c r="AS65">
        <v>25136000</v>
      </c>
      <c r="AT65">
        <v>41454000</v>
      </c>
      <c r="AU65">
        <v>4</v>
      </c>
      <c r="AV65" t="s">
        <v>636</v>
      </c>
      <c r="AW65" s="6">
        <f t="shared" si="0"/>
        <v>1</v>
      </c>
      <c r="AX65">
        <f t="shared" si="1"/>
        <v>0</v>
      </c>
      <c r="AY65">
        <f t="shared" si="2"/>
        <v>1</v>
      </c>
    </row>
    <row r="66" spans="1:51" x14ac:dyDescent="0.3">
      <c r="A66" t="s">
        <v>1004</v>
      </c>
      <c r="B66" t="s">
        <v>634</v>
      </c>
      <c r="C66" t="s">
        <v>637</v>
      </c>
      <c r="AA66">
        <v>-0.114332</v>
      </c>
      <c r="AD66">
        <v>2.0982799999999999</v>
      </c>
      <c r="AL66">
        <v>3.1440800000000002</v>
      </c>
      <c r="AN66">
        <v>8</v>
      </c>
      <c r="AO66">
        <v>980.45600000000002</v>
      </c>
      <c r="AP66">
        <v>2.2204999999999998E-3</v>
      </c>
      <c r="AQ66">
        <v>109.01</v>
      </c>
      <c r="AR66">
        <v>161430000</v>
      </c>
      <c r="AS66">
        <v>55690000</v>
      </c>
      <c r="AT66">
        <v>105740000</v>
      </c>
      <c r="AU66">
        <v>4</v>
      </c>
      <c r="AV66" t="s">
        <v>636</v>
      </c>
      <c r="AW66" s="6">
        <f t="shared" si="0"/>
        <v>2</v>
      </c>
      <c r="AX66">
        <f t="shared" si="1"/>
        <v>0</v>
      </c>
      <c r="AY66">
        <f t="shared" si="2"/>
        <v>2</v>
      </c>
    </row>
    <row r="67" spans="1:51" x14ac:dyDescent="0.3">
      <c r="A67" t="s">
        <v>1005</v>
      </c>
      <c r="B67" t="s">
        <v>638</v>
      </c>
      <c r="C67" t="s">
        <v>639</v>
      </c>
      <c r="D67">
        <v>-3.9872000000000001</v>
      </c>
      <c r="E67">
        <v>0.17887400000000001</v>
      </c>
      <c r="F67">
        <v>-0.21779299999999999</v>
      </c>
      <c r="G67">
        <v>-1.38026</v>
      </c>
      <c r="I67">
        <v>-0.238596</v>
      </c>
      <c r="J67">
        <v>-0.89531400000000005</v>
      </c>
      <c r="K67">
        <v>-0.62077800000000005</v>
      </c>
      <c r="L67">
        <v>-0.86344100000000001</v>
      </c>
      <c r="M67">
        <v>-0.28979199999999999</v>
      </c>
      <c r="N67">
        <v>-0.42660599999999999</v>
      </c>
      <c r="O67">
        <v>-0.45146500000000001</v>
      </c>
      <c r="P67">
        <v>-0.83421000000000001</v>
      </c>
      <c r="Q67">
        <v>-2.5825100000000001</v>
      </c>
      <c r="R67">
        <v>-1.69353</v>
      </c>
      <c r="U67">
        <v>-1.8048</v>
      </c>
      <c r="W67">
        <v>-0.49579699999999999</v>
      </c>
      <c r="X67">
        <v>-3.16981</v>
      </c>
      <c r="Y67">
        <v>-2.3369399999999998</v>
      </c>
      <c r="Z67">
        <v>-2.42422</v>
      </c>
      <c r="AA67">
        <v>-2.85006</v>
      </c>
      <c r="AB67">
        <v>-2.3504900000000002</v>
      </c>
      <c r="AC67">
        <v>-0.50277099999999997</v>
      </c>
      <c r="AD67">
        <v>-1.2222</v>
      </c>
      <c r="AE67">
        <v>-2.0552299999999999</v>
      </c>
      <c r="AF67">
        <v>-0.27112999999999998</v>
      </c>
      <c r="AG67">
        <v>-1.2625</v>
      </c>
      <c r="AH67">
        <v>-1.37086</v>
      </c>
      <c r="AI67">
        <v>-0.71434900000000001</v>
      </c>
      <c r="AJ67">
        <v>-5.6581199999999998E-2</v>
      </c>
      <c r="AK67">
        <v>-2.0807600000000002</v>
      </c>
      <c r="AL67">
        <v>-1.48217</v>
      </c>
      <c r="AM67">
        <v>-1.2605</v>
      </c>
      <c r="AN67">
        <v>11</v>
      </c>
      <c r="AO67">
        <v>1022.61</v>
      </c>
      <c r="AP67">
        <v>2.1182000000000001E-5</v>
      </c>
      <c r="AQ67">
        <v>151.44</v>
      </c>
      <c r="AR67">
        <v>11320000000</v>
      </c>
      <c r="AS67">
        <v>7550900000</v>
      </c>
      <c r="AT67">
        <v>3769400000</v>
      </c>
      <c r="AU67">
        <v>139</v>
      </c>
      <c r="AV67" t="s">
        <v>640</v>
      </c>
      <c r="AW67" s="6">
        <f t="shared" ref="AW67:AW130" si="3">COUNTIF(D67:AM67,"&gt;=1")</f>
        <v>0</v>
      </c>
      <c r="AX67">
        <f t="shared" ref="AX67:AX130" si="4">COUNTIF(D67:AM67,"&lt;=-1")</f>
        <v>17</v>
      </c>
      <c r="AY67">
        <f t="shared" ref="AY67:AY130" si="5">SUM(AW67:AX67)</f>
        <v>17</v>
      </c>
    </row>
    <row r="68" spans="1:51" x14ac:dyDescent="0.3">
      <c r="A68" t="s">
        <v>1006</v>
      </c>
      <c r="B68" t="s">
        <v>641</v>
      </c>
      <c r="C68" t="s">
        <v>642</v>
      </c>
      <c r="I68">
        <v>1.5371999999999999</v>
      </c>
      <c r="K68">
        <v>3.4596900000000002</v>
      </c>
      <c r="N68">
        <v>2.0640900000000002</v>
      </c>
      <c r="Y68">
        <v>1.0176400000000001</v>
      </c>
      <c r="AA68">
        <v>2.9515699999999998</v>
      </c>
      <c r="AC68">
        <v>0.50314499999999995</v>
      </c>
      <c r="AG68">
        <v>0.99935099999999999</v>
      </c>
      <c r="AJ68">
        <v>2.37873</v>
      </c>
      <c r="AK68">
        <v>0.310805</v>
      </c>
      <c r="AM68">
        <v>1.1717200000000001</v>
      </c>
      <c r="AN68">
        <v>7</v>
      </c>
      <c r="AO68">
        <v>941.428</v>
      </c>
      <c r="AP68">
        <v>9.0303999999999992E-3</v>
      </c>
      <c r="AQ68">
        <v>120.9</v>
      </c>
      <c r="AR68">
        <v>920760000</v>
      </c>
      <c r="AS68">
        <v>348040000</v>
      </c>
      <c r="AT68">
        <v>572720000</v>
      </c>
      <c r="AU68">
        <v>15</v>
      </c>
      <c r="AV68" t="s">
        <v>643</v>
      </c>
      <c r="AW68" s="6">
        <f t="shared" si="3"/>
        <v>7</v>
      </c>
      <c r="AX68">
        <f t="shared" si="4"/>
        <v>0</v>
      </c>
      <c r="AY68">
        <f t="shared" si="5"/>
        <v>7</v>
      </c>
    </row>
    <row r="69" spans="1:51" x14ac:dyDescent="0.3">
      <c r="A69" t="s">
        <v>1007</v>
      </c>
      <c r="B69" t="s">
        <v>644</v>
      </c>
      <c r="C69" t="s">
        <v>645</v>
      </c>
      <c r="F69">
        <v>0.97973299999999997</v>
      </c>
      <c r="H69">
        <v>-0.43664700000000001</v>
      </c>
      <c r="I69">
        <v>-0.29727100000000001</v>
      </c>
      <c r="J69">
        <v>0.866394</v>
      </c>
      <c r="K69">
        <v>-1.0060100000000001</v>
      </c>
      <c r="L69">
        <v>0.11129799999999999</v>
      </c>
      <c r="M69">
        <v>0.35738300000000001</v>
      </c>
      <c r="Q69">
        <v>-0.67675700000000005</v>
      </c>
      <c r="T69">
        <v>-6.3620200000000002E-2</v>
      </c>
      <c r="Y69">
        <v>-1.44804</v>
      </c>
      <c r="AA69">
        <v>-3.4673099999999999</v>
      </c>
      <c r="AC69">
        <v>6.0324200000000001E-2</v>
      </c>
      <c r="AD69">
        <v>0.30626199999999998</v>
      </c>
      <c r="AE69">
        <v>-0.91882399999999997</v>
      </c>
      <c r="AG69">
        <v>0.40141199999999999</v>
      </c>
      <c r="AI69">
        <v>0.25701099999999999</v>
      </c>
      <c r="AJ69">
        <v>-0.31652799999999998</v>
      </c>
      <c r="AK69">
        <v>-0.89606600000000003</v>
      </c>
      <c r="AL69">
        <v>-1.55775</v>
      </c>
      <c r="AM69">
        <v>-0.98116599999999998</v>
      </c>
      <c r="AN69">
        <v>8</v>
      </c>
      <c r="AO69">
        <v>898.54899999999998</v>
      </c>
      <c r="AP69">
        <v>2.9231000000000001E-3</v>
      </c>
      <c r="AQ69">
        <v>120.52</v>
      </c>
      <c r="AR69">
        <v>1350400000</v>
      </c>
      <c r="AS69">
        <v>725950000</v>
      </c>
      <c r="AT69">
        <v>624430000</v>
      </c>
      <c r="AU69">
        <v>44</v>
      </c>
      <c r="AV69" t="s">
        <v>646</v>
      </c>
      <c r="AW69" s="6">
        <f t="shared" si="3"/>
        <v>0</v>
      </c>
      <c r="AX69">
        <f t="shared" si="4"/>
        <v>4</v>
      </c>
      <c r="AY69">
        <f t="shared" si="5"/>
        <v>4</v>
      </c>
    </row>
    <row r="70" spans="1:51" x14ac:dyDescent="0.3">
      <c r="A70" t="s">
        <v>1008</v>
      </c>
      <c r="B70" t="s">
        <v>647</v>
      </c>
      <c r="C70" t="s">
        <v>648</v>
      </c>
      <c r="D70">
        <v>0.71070199999999994</v>
      </c>
      <c r="E70">
        <v>6.7647000000000002E-3</v>
      </c>
      <c r="F70">
        <v>0.35038399999999997</v>
      </c>
      <c r="G70">
        <v>1.1591100000000001</v>
      </c>
      <c r="H70">
        <v>0.340391</v>
      </c>
      <c r="K70">
        <v>0.64173100000000005</v>
      </c>
      <c r="L70">
        <v>0.95568500000000001</v>
      </c>
      <c r="M70">
        <v>0.723777</v>
      </c>
      <c r="O70">
        <v>1.24902</v>
      </c>
      <c r="Q70">
        <v>-0.16572600000000001</v>
      </c>
      <c r="T70">
        <v>0.74708699999999995</v>
      </c>
      <c r="W70">
        <v>1.51051</v>
      </c>
      <c r="X70">
        <v>0.70884899999999995</v>
      </c>
      <c r="Y70">
        <v>-0.29486200000000001</v>
      </c>
      <c r="Z70">
        <v>1.18631</v>
      </c>
      <c r="AA70">
        <v>1.23952</v>
      </c>
      <c r="AB70">
        <v>-1.04782</v>
      </c>
      <c r="AC70">
        <v>0.10326299999999999</v>
      </c>
      <c r="AD70">
        <v>0.73924299999999998</v>
      </c>
      <c r="AE70">
        <v>1.43553E-2</v>
      </c>
      <c r="AF70">
        <v>0.37094500000000002</v>
      </c>
      <c r="AG70">
        <v>0.14821799999999999</v>
      </c>
      <c r="AI70">
        <v>0.65599300000000005</v>
      </c>
      <c r="AJ70">
        <v>-0.272559</v>
      </c>
      <c r="AK70">
        <v>1.18903</v>
      </c>
      <c r="AL70">
        <v>-1.05968</v>
      </c>
      <c r="AM70">
        <v>0.44773800000000002</v>
      </c>
      <c r="AN70">
        <v>13</v>
      </c>
      <c r="AO70">
        <v>1482.71</v>
      </c>
      <c r="AP70">
        <v>1.5014E-11</v>
      </c>
      <c r="AQ70">
        <v>182.46</v>
      </c>
      <c r="AR70">
        <v>2485200000</v>
      </c>
      <c r="AS70">
        <v>1150400000</v>
      </c>
      <c r="AT70">
        <v>1334800000</v>
      </c>
      <c r="AU70">
        <v>55</v>
      </c>
      <c r="AV70" t="s">
        <v>649</v>
      </c>
      <c r="AW70" s="6">
        <f t="shared" si="3"/>
        <v>6</v>
      </c>
      <c r="AX70">
        <f t="shared" si="4"/>
        <v>2</v>
      </c>
      <c r="AY70">
        <f t="shared" si="5"/>
        <v>8</v>
      </c>
    </row>
    <row r="71" spans="1:51" x14ac:dyDescent="0.3">
      <c r="A71" t="s">
        <v>184</v>
      </c>
      <c r="B71" t="s">
        <v>185</v>
      </c>
      <c r="C71" t="s">
        <v>186</v>
      </c>
      <c r="I71">
        <v>-0.84570199999999995</v>
      </c>
      <c r="O71">
        <v>-2.1791900000000002</v>
      </c>
      <c r="P71">
        <v>-1.33552</v>
      </c>
      <c r="Q71">
        <v>-2.6768700000000001</v>
      </c>
      <c r="Y71">
        <v>-2.0726599999999999</v>
      </c>
      <c r="AA71">
        <v>-3.2332399999999999</v>
      </c>
      <c r="AB71">
        <v>-2.1809500000000002</v>
      </c>
      <c r="AC71">
        <v>-6.4313999999999996E-2</v>
      </c>
      <c r="AG71">
        <v>-0.66305400000000003</v>
      </c>
      <c r="AH71">
        <v>-0.98890500000000003</v>
      </c>
      <c r="AL71">
        <v>-1.6521300000000001</v>
      </c>
      <c r="AM71">
        <v>-2.0376500000000002</v>
      </c>
      <c r="AN71">
        <v>13</v>
      </c>
      <c r="AO71">
        <v>1456.68</v>
      </c>
      <c r="AP71">
        <v>1.0496E-9</v>
      </c>
      <c r="AQ71">
        <v>130.19</v>
      </c>
      <c r="AR71">
        <v>853240000</v>
      </c>
      <c r="AS71">
        <v>690210000</v>
      </c>
      <c r="AT71">
        <v>163030000</v>
      </c>
      <c r="AU71">
        <v>20</v>
      </c>
      <c r="AV71" t="s">
        <v>188</v>
      </c>
      <c r="AW71" s="6">
        <f t="shared" si="3"/>
        <v>0</v>
      </c>
      <c r="AX71">
        <f t="shared" si="4"/>
        <v>8</v>
      </c>
      <c r="AY71">
        <f t="shared" si="5"/>
        <v>8</v>
      </c>
    </row>
    <row r="72" spans="1:51" x14ac:dyDescent="0.3">
      <c r="A72" t="s">
        <v>184</v>
      </c>
      <c r="B72" t="s">
        <v>185</v>
      </c>
      <c r="C72" t="s">
        <v>189</v>
      </c>
      <c r="D72">
        <v>-1.87171</v>
      </c>
      <c r="E72">
        <v>0.66184100000000001</v>
      </c>
      <c r="F72">
        <v>-0.230347</v>
      </c>
      <c r="G72">
        <v>-0.88534000000000002</v>
      </c>
      <c r="H72">
        <v>0.72735399999999995</v>
      </c>
      <c r="I72">
        <v>-0.27984399999999998</v>
      </c>
      <c r="J72">
        <v>0.29136800000000002</v>
      </c>
      <c r="K72">
        <v>5.4362399999999998E-2</v>
      </c>
      <c r="L72">
        <v>-0.78108299999999997</v>
      </c>
      <c r="M72">
        <v>0.186247</v>
      </c>
      <c r="N72">
        <v>0.52105100000000004</v>
      </c>
      <c r="O72">
        <v>-0.94477699999999998</v>
      </c>
      <c r="P72">
        <v>-0.79303199999999996</v>
      </c>
      <c r="Q72">
        <v>-1.7341299999999999</v>
      </c>
      <c r="R72">
        <v>-0.55866499999999997</v>
      </c>
      <c r="T72">
        <v>-1.00312</v>
      </c>
      <c r="U72">
        <v>0.182947</v>
      </c>
      <c r="V72">
        <v>-0.33093699999999998</v>
      </c>
      <c r="W72">
        <v>0.40740700000000002</v>
      </c>
      <c r="X72">
        <v>-1.15737</v>
      </c>
      <c r="Y72">
        <v>-0.80975200000000003</v>
      </c>
      <c r="Z72">
        <v>-0.26900800000000002</v>
      </c>
      <c r="AA72">
        <v>-4.3143900000000004</v>
      </c>
      <c r="AB72">
        <v>-2.6544400000000001</v>
      </c>
      <c r="AC72">
        <v>-1.7098100000000001</v>
      </c>
      <c r="AD72">
        <v>-6.9663799999999998E-2</v>
      </c>
      <c r="AE72">
        <v>-1.23647</v>
      </c>
      <c r="AF72">
        <v>2.7578700000000001E-2</v>
      </c>
      <c r="AG72">
        <v>-0.89389300000000005</v>
      </c>
      <c r="AH72">
        <v>-0.77558899999999997</v>
      </c>
      <c r="AI72">
        <v>-0.26246900000000001</v>
      </c>
      <c r="AJ72">
        <v>0.906891</v>
      </c>
      <c r="AK72">
        <v>-1.60788</v>
      </c>
      <c r="AM72">
        <v>-2.7227999999999999</v>
      </c>
      <c r="AN72">
        <v>12</v>
      </c>
      <c r="AO72">
        <v>1328.59</v>
      </c>
      <c r="AP72">
        <v>3.7476999999999998E-13</v>
      </c>
      <c r="AQ72">
        <v>188.04</v>
      </c>
      <c r="AR72">
        <v>5836300000</v>
      </c>
      <c r="AS72">
        <v>3820400000</v>
      </c>
      <c r="AT72">
        <v>2015900000</v>
      </c>
      <c r="AU72">
        <v>94</v>
      </c>
      <c r="AV72" t="s">
        <v>188</v>
      </c>
      <c r="AW72" s="6">
        <f t="shared" si="3"/>
        <v>0</v>
      </c>
      <c r="AX72">
        <f t="shared" si="4"/>
        <v>10</v>
      </c>
      <c r="AY72">
        <f t="shared" si="5"/>
        <v>10</v>
      </c>
    </row>
    <row r="73" spans="1:51" x14ac:dyDescent="0.3">
      <c r="A73" t="s">
        <v>184</v>
      </c>
      <c r="B73" t="s">
        <v>185</v>
      </c>
      <c r="C73" t="s">
        <v>190</v>
      </c>
      <c r="X73">
        <v>0.73794599999999999</v>
      </c>
      <c r="AB73">
        <v>-2.20051</v>
      </c>
      <c r="AN73">
        <v>17</v>
      </c>
      <c r="AO73">
        <v>2055.0100000000002</v>
      </c>
      <c r="AP73">
        <v>1.2370999999999999E-4</v>
      </c>
      <c r="AQ73">
        <v>50.874000000000002</v>
      </c>
      <c r="AR73">
        <v>161820000</v>
      </c>
      <c r="AS73">
        <v>121340000</v>
      </c>
      <c r="AT73">
        <v>40481000</v>
      </c>
      <c r="AU73">
        <v>4</v>
      </c>
      <c r="AV73" t="s">
        <v>188</v>
      </c>
      <c r="AW73" s="6">
        <f t="shared" si="3"/>
        <v>0</v>
      </c>
      <c r="AX73">
        <f t="shared" si="4"/>
        <v>1</v>
      </c>
      <c r="AY73">
        <f t="shared" si="5"/>
        <v>1</v>
      </c>
    </row>
    <row r="74" spans="1:51" x14ac:dyDescent="0.3">
      <c r="A74" t="s">
        <v>1009</v>
      </c>
      <c r="B74" t="s">
        <v>650</v>
      </c>
      <c r="C74" t="s">
        <v>651</v>
      </c>
      <c r="S74">
        <v>2.9226899999999998</v>
      </c>
      <c r="AN74">
        <v>7</v>
      </c>
      <c r="AO74">
        <v>700.35</v>
      </c>
      <c r="AP74">
        <v>1.1457E-2</v>
      </c>
      <c r="AQ74">
        <v>99.138999999999996</v>
      </c>
      <c r="AR74">
        <v>6498600</v>
      </c>
      <c r="AS74">
        <v>866470</v>
      </c>
      <c r="AT74">
        <v>5632100</v>
      </c>
      <c r="AU74">
        <v>1</v>
      </c>
      <c r="AV74" t="s">
        <v>652</v>
      </c>
      <c r="AW74" s="6">
        <f t="shared" si="3"/>
        <v>1</v>
      </c>
      <c r="AX74">
        <f t="shared" si="4"/>
        <v>0</v>
      </c>
      <c r="AY74">
        <f t="shared" si="5"/>
        <v>1</v>
      </c>
    </row>
    <row r="75" spans="1:51" x14ac:dyDescent="0.3">
      <c r="A75" t="s">
        <v>1010</v>
      </c>
      <c r="B75" t="s">
        <v>653</v>
      </c>
      <c r="C75" t="s">
        <v>654</v>
      </c>
      <c r="F75">
        <v>-1.08028E-2</v>
      </c>
      <c r="I75">
        <v>0.23192399999999999</v>
      </c>
      <c r="K75">
        <v>0.73482899999999995</v>
      </c>
      <c r="L75">
        <v>-0.513687</v>
      </c>
      <c r="M75">
        <v>0.161049</v>
      </c>
      <c r="N75">
        <v>-0.49449500000000002</v>
      </c>
      <c r="Q75">
        <v>0.42416999999999999</v>
      </c>
      <c r="AB75">
        <v>6.6212500000000004E-3</v>
      </c>
      <c r="AG75">
        <v>-0.14007800000000001</v>
      </c>
      <c r="AJ75">
        <v>-0.34660999999999997</v>
      </c>
      <c r="AK75">
        <v>1.0236099999999999</v>
      </c>
      <c r="AM75">
        <v>2.7861799999999999E-2</v>
      </c>
      <c r="AN75">
        <v>8</v>
      </c>
      <c r="AO75">
        <v>1006.55</v>
      </c>
      <c r="AP75">
        <v>4.1704000000000003E-3</v>
      </c>
      <c r="AQ75">
        <v>107.66</v>
      </c>
      <c r="AR75">
        <v>473050000</v>
      </c>
      <c r="AS75">
        <v>243390000</v>
      </c>
      <c r="AT75">
        <v>229660000</v>
      </c>
      <c r="AU75">
        <v>18</v>
      </c>
      <c r="AV75" t="s">
        <v>655</v>
      </c>
      <c r="AW75" s="6">
        <f t="shared" si="3"/>
        <v>1</v>
      </c>
      <c r="AX75">
        <f t="shared" si="4"/>
        <v>0</v>
      </c>
      <c r="AY75">
        <f t="shared" si="5"/>
        <v>1</v>
      </c>
    </row>
    <row r="76" spans="1:51" x14ac:dyDescent="0.3">
      <c r="A76" t="s">
        <v>1011</v>
      </c>
      <c r="B76" t="s">
        <v>656</v>
      </c>
      <c r="C76" t="s">
        <v>657</v>
      </c>
      <c r="D76">
        <v>-1.7142999999999999</v>
      </c>
      <c r="E76">
        <v>-2.2337899999999999</v>
      </c>
      <c r="H76">
        <v>-1.5047600000000001</v>
      </c>
      <c r="I76">
        <v>-1.26711</v>
      </c>
      <c r="K76">
        <v>-0.97672999999999999</v>
      </c>
      <c r="L76">
        <v>-1.0804499999999999</v>
      </c>
      <c r="M76">
        <v>-0.98321800000000004</v>
      </c>
      <c r="O76">
        <v>-1.6797800000000001</v>
      </c>
      <c r="Q76">
        <v>-1.8453900000000001</v>
      </c>
      <c r="W76">
        <v>-1.63958</v>
      </c>
      <c r="Y76">
        <v>-2.16282</v>
      </c>
      <c r="AA76">
        <v>-2.9218299999999999</v>
      </c>
      <c r="AC76">
        <v>-2.26417</v>
      </c>
      <c r="AD76">
        <v>-2.1944900000000001</v>
      </c>
      <c r="AE76">
        <v>-3.2822300000000002</v>
      </c>
      <c r="AF76">
        <v>-1.4980199999999999</v>
      </c>
      <c r="AG76">
        <v>-2.45878</v>
      </c>
      <c r="AH76">
        <v>-2.6128100000000001</v>
      </c>
      <c r="AI76">
        <v>-2.65354</v>
      </c>
      <c r="AJ76">
        <v>-1.30084</v>
      </c>
      <c r="AK76">
        <v>-3.2218900000000001</v>
      </c>
      <c r="AL76">
        <v>-2.41581</v>
      </c>
      <c r="AM76">
        <v>-2.6842700000000002</v>
      </c>
      <c r="AN76">
        <v>13</v>
      </c>
      <c r="AO76">
        <v>1485.74</v>
      </c>
      <c r="AP76">
        <v>2.7754000000000002E-9</v>
      </c>
      <c r="AQ76">
        <v>149.33000000000001</v>
      </c>
      <c r="AR76">
        <v>3562900000</v>
      </c>
      <c r="AS76">
        <v>3004000000</v>
      </c>
      <c r="AT76">
        <v>558910000</v>
      </c>
      <c r="AU76">
        <v>59</v>
      </c>
      <c r="AV76" t="s">
        <v>658</v>
      </c>
      <c r="AW76" s="6">
        <f t="shared" si="3"/>
        <v>0</v>
      </c>
      <c r="AX76">
        <f t="shared" si="4"/>
        <v>21</v>
      </c>
      <c r="AY76">
        <f t="shared" si="5"/>
        <v>21</v>
      </c>
    </row>
    <row r="77" spans="1:51" x14ac:dyDescent="0.3">
      <c r="A77" t="s">
        <v>191</v>
      </c>
      <c r="B77" t="s">
        <v>192</v>
      </c>
      <c r="C77" t="s">
        <v>193</v>
      </c>
      <c r="D77">
        <v>-0.86543700000000001</v>
      </c>
      <c r="E77">
        <v>0.86623499999999998</v>
      </c>
      <c r="F77">
        <v>-0.199769</v>
      </c>
      <c r="G77">
        <v>0.913493</v>
      </c>
      <c r="I77">
        <v>1.2426900000000001</v>
      </c>
      <c r="J77">
        <v>1.4058299999999999</v>
      </c>
      <c r="K77">
        <v>0.90257500000000002</v>
      </c>
      <c r="L77">
        <v>1.46394</v>
      </c>
      <c r="M77">
        <v>0.16040399999999999</v>
      </c>
      <c r="N77">
        <v>0.53136899999999998</v>
      </c>
      <c r="O77">
        <v>0.20901700000000001</v>
      </c>
      <c r="P77">
        <v>0.66893599999999998</v>
      </c>
      <c r="Q77">
        <v>-0.98207800000000001</v>
      </c>
      <c r="R77">
        <v>2.4486400000000001</v>
      </c>
      <c r="S77">
        <v>0.24049699999999999</v>
      </c>
      <c r="T77">
        <v>1.22811</v>
      </c>
      <c r="U77">
        <v>1.3411299999999999</v>
      </c>
      <c r="V77">
        <v>1.42578</v>
      </c>
      <c r="W77">
        <v>0.66083700000000001</v>
      </c>
      <c r="X77">
        <v>-1.115</v>
      </c>
      <c r="Y77">
        <v>0.243425</v>
      </c>
      <c r="Z77">
        <v>0.58918800000000005</v>
      </c>
      <c r="AA77">
        <v>-0.595947</v>
      </c>
      <c r="AB77">
        <v>0.65489399999999998</v>
      </c>
      <c r="AC77">
        <v>0.12631200000000001</v>
      </c>
      <c r="AD77">
        <v>5.4362399999999998E-2</v>
      </c>
      <c r="AE77">
        <v>0.958731</v>
      </c>
      <c r="AF77">
        <v>-1.0778000000000001</v>
      </c>
      <c r="AG77">
        <v>0.45596500000000001</v>
      </c>
      <c r="AH77">
        <v>-0.73216499999999995</v>
      </c>
      <c r="AI77">
        <v>-1.0539400000000001</v>
      </c>
      <c r="AJ77">
        <v>-0.228047</v>
      </c>
      <c r="AK77">
        <v>4.8967999999999998E-3</v>
      </c>
      <c r="AL77">
        <v>-0.16255700000000001</v>
      </c>
      <c r="AM77">
        <v>0.15704399999999999</v>
      </c>
      <c r="AN77">
        <v>10</v>
      </c>
      <c r="AO77">
        <v>1014.57</v>
      </c>
      <c r="AP77">
        <v>1.1705E-4</v>
      </c>
      <c r="AQ77">
        <v>139.97</v>
      </c>
      <c r="AR77">
        <v>8050800000</v>
      </c>
      <c r="AS77">
        <v>3885700000</v>
      </c>
      <c r="AT77">
        <v>4165100000</v>
      </c>
      <c r="AU77">
        <v>200</v>
      </c>
      <c r="AV77" t="s">
        <v>195</v>
      </c>
      <c r="AW77" s="6">
        <f t="shared" si="3"/>
        <v>7</v>
      </c>
      <c r="AX77">
        <f t="shared" si="4"/>
        <v>3</v>
      </c>
      <c r="AY77">
        <f t="shared" si="5"/>
        <v>10</v>
      </c>
    </row>
    <row r="78" spans="1:51" x14ac:dyDescent="0.3">
      <c r="A78" t="s">
        <v>191</v>
      </c>
      <c r="B78" t="s">
        <v>192</v>
      </c>
      <c r="C78" t="s">
        <v>659</v>
      </c>
      <c r="G78">
        <v>0.13461500000000001</v>
      </c>
      <c r="H78">
        <v>-0.26754800000000001</v>
      </c>
      <c r="K78">
        <v>-0.15820400000000001</v>
      </c>
      <c r="M78">
        <v>0.18040300000000001</v>
      </c>
      <c r="X78">
        <v>-0.172766</v>
      </c>
      <c r="Y78">
        <v>-0.26673200000000002</v>
      </c>
      <c r="AA78">
        <v>-1.5079100000000001</v>
      </c>
      <c r="AE78">
        <v>6.7776400000000001E-2</v>
      </c>
      <c r="AF78">
        <v>0.217727</v>
      </c>
      <c r="AI78">
        <v>-0.117975</v>
      </c>
      <c r="AJ78">
        <v>0.66156700000000002</v>
      </c>
      <c r="AL78">
        <v>0.243425</v>
      </c>
      <c r="AM78">
        <v>-0.56516100000000002</v>
      </c>
      <c r="AN78">
        <v>10</v>
      </c>
      <c r="AO78">
        <v>1221.57</v>
      </c>
      <c r="AP78">
        <v>1.6528000000000001E-3</v>
      </c>
      <c r="AQ78">
        <v>87.475999999999999</v>
      </c>
      <c r="AR78">
        <v>595790000</v>
      </c>
      <c r="AS78">
        <v>302690000</v>
      </c>
      <c r="AT78">
        <v>293100000</v>
      </c>
      <c r="AU78">
        <v>19</v>
      </c>
      <c r="AV78" t="s">
        <v>195</v>
      </c>
      <c r="AW78" s="6">
        <f t="shared" si="3"/>
        <v>0</v>
      </c>
      <c r="AX78">
        <f t="shared" si="4"/>
        <v>1</v>
      </c>
      <c r="AY78">
        <f t="shared" si="5"/>
        <v>1</v>
      </c>
    </row>
    <row r="79" spans="1:51" x14ac:dyDescent="0.3">
      <c r="A79" t="s">
        <v>660</v>
      </c>
      <c r="B79" t="s">
        <v>661</v>
      </c>
      <c r="C79" t="s">
        <v>662</v>
      </c>
      <c r="E79">
        <v>-0.85472700000000001</v>
      </c>
      <c r="F79">
        <v>-0.81606299999999998</v>
      </c>
      <c r="H79">
        <v>-1.3688899999999999</v>
      </c>
      <c r="K79">
        <v>-0.929199</v>
      </c>
      <c r="M79">
        <v>-0.31780399999999998</v>
      </c>
      <c r="Q79">
        <v>1.73505</v>
      </c>
      <c r="W79">
        <v>-0.18981200000000001</v>
      </c>
      <c r="AA79">
        <v>1.12093E-2</v>
      </c>
      <c r="AC79">
        <v>-0.32440099999999999</v>
      </c>
      <c r="AD79">
        <v>-0.69799100000000003</v>
      </c>
      <c r="AF79">
        <v>-0.51243099999999997</v>
      </c>
      <c r="AG79">
        <v>-0.29452600000000001</v>
      </c>
      <c r="AH79">
        <v>-0.17713100000000001</v>
      </c>
      <c r="AI79">
        <v>-0.60653999999999997</v>
      </c>
      <c r="AJ79">
        <v>-1.3157000000000001</v>
      </c>
      <c r="AK79">
        <v>-1.61618E-2</v>
      </c>
      <c r="AN79">
        <v>13</v>
      </c>
      <c r="AO79">
        <v>1551.73</v>
      </c>
      <c r="AP79">
        <v>2.1182E-7</v>
      </c>
      <c r="AQ79">
        <v>143.88999999999999</v>
      </c>
      <c r="AR79">
        <v>799730000</v>
      </c>
      <c r="AS79">
        <v>491490000</v>
      </c>
      <c r="AT79">
        <v>308240000</v>
      </c>
      <c r="AU79">
        <v>27</v>
      </c>
      <c r="AV79" t="s">
        <v>663</v>
      </c>
      <c r="AW79" s="6">
        <f t="shared" si="3"/>
        <v>1</v>
      </c>
      <c r="AX79">
        <f t="shared" si="4"/>
        <v>2</v>
      </c>
      <c r="AY79">
        <f t="shared" si="5"/>
        <v>3</v>
      </c>
    </row>
    <row r="80" spans="1:51" x14ac:dyDescent="0.3">
      <c r="A80" t="s">
        <v>1012</v>
      </c>
      <c r="B80" t="s">
        <v>664</v>
      </c>
      <c r="C80" t="s">
        <v>665</v>
      </c>
      <c r="E80">
        <v>-2.8827799999999999</v>
      </c>
      <c r="F80">
        <v>-3.5449099999999998</v>
      </c>
      <c r="G80">
        <v>-1.9170799999999999</v>
      </c>
      <c r="H80">
        <v>-1.9679800000000001</v>
      </c>
      <c r="I80">
        <v>-2.4900500000000001</v>
      </c>
      <c r="K80">
        <v>-2.9233600000000002</v>
      </c>
      <c r="L80">
        <v>-1.4240299999999999</v>
      </c>
      <c r="M80">
        <v>-2.0290900000000001</v>
      </c>
      <c r="O80">
        <v>-2.72614</v>
      </c>
      <c r="P80">
        <v>-1.2705200000000001</v>
      </c>
      <c r="Q80">
        <v>-2.53634</v>
      </c>
      <c r="V80">
        <v>-2.78518</v>
      </c>
      <c r="W80">
        <v>-1.8347500000000001</v>
      </c>
      <c r="AA80">
        <v>-0.76013799999999998</v>
      </c>
      <c r="AB80">
        <v>-0.86964900000000001</v>
      </c>
      <c r="AF80">
        <v>-3.84009</v>
      </c>
      <c r="AG80">
        <v>-0.99841400000000002</v>
      </c>
      <c r="AH80">
        <v>-2.4865699999999999</v>
      </c>
      <c r="AJ80">
        <v>-2.70566</v>
      </c>
      <c r="AL80">
        <v>-1.3699699999999999</v>
      </c>
      <c r="AM80">
        <v>-2.30829</v>
      </c>
      <c r="AN80">
        <v>8</v>
      </c>
      <c r="AO80">
        <v>872.55200000000002</v>
      </c>
      <c r="AP80">
        <v>1.3293999999999999E-3</v>
      </c>
      <c r="AQ80">
        <v>128.37</v>
      </c>
      <c r="AR80">
        <v>3801000000</v>
      </c>
      <c r="AS80">
        <v>3130400000</v>
      </c>
      <c r="AT80">
        <v>670580000</v>
      </c>
      <c r="AU80">
        <v>45</v>
      </c>
      <c r="AV80" t="s">
        <v>666</v>
      </c>
      <c r="AW80" s="6">
        <f t="shared" si="3"/>
        <v>0</v>
      </c>
      <c r="AX80">
        <f t="shared" si="4"/>
        <v>18</v>
      </c>
      <c r="AY80">
        <f t="shared" si="5"/>
        <v>18</v>
      </c>
    </row>
    <row r="81" spans="1:51" x14ac:dyDescent="0.3">
      <c r="A81" t="s">
        <v>1012</v>
      </c>
      <c r="B81" t="s">
        <v>664</v>
      </c>
      <c r="C81" t="s">
        <v>667</v>
      </c>
      <c r="D81">
        <v>-2.0185300000000002</v>
      </c>
      <c r="E81">
        <v>-2.4500099999999998</v>
      </c>
      <c r="F81">
        <v>-3.3021600000000002</v>
      </c>
      <c r="G81">
        <v>-1.26729</v>
      </c>
      <c r="H81">
        <v>-0.69049799999999995</v>
      </c>
      <c r="I81">
        <v>-2.3465199999999999</v>
      </c>
      <c r="J81">
        <v>-1.2153799999999999</v>
      </c>
      <c r="K81">
        <v>-2.06921</v>
      </c>
      <c r="L81">
        <v>-0.85360599999999998</v>
      </c>
      <c r="M81">
        <v>-1.79131</v>
      </c>
      <c r="N81">
        <v>-2.4765000000000001</v>
      </c>
      <c r="O81">
        <v>-1.8659600000000001</v>
      </c>
      <c r="P81">
        <v>-1.153</v>
      </c>
      <c r="Q81">
        <v>-3.9092199999999999</v>
      </c>
      <c r="R81">
        <v>-1.34033</v>
      </c>
      <c r="S81">
        <v>-0.303205</v>
      </c>
      <c r="T81">
        <v>0.284277</v>
      </c>
      <c r="U81">
        <v>-3.4200300000000001</v>
      </c>
      <c r="V81">
        <v>-2.3263400000000001</v>
      </c>
      <c r="W81">
        <v>-1.7354799999999999</v>
      </c>
      <c r="X81">
        <v>-3.2756500000000002</v>
      </c>
      <c r="Y81">
        <v>-1.7794700000000001</v>
      </c>
      <c r="Z81">
        <v>-3.5211000000000001</v>
      </c>
      <c r="AA81">
        <v>-2.2992400000000002</v>
      </c>
      <c r="AB81">
        <v>-3.3551899999999999</v>
      </c>
      <c r="AC81">
        <v>-1.70181</v>
      </c>
      <c r="AD81">
        <v>-1.4039200000000001</v>
      </c>
      <c r="AE81">
        <v>-2.57742</v>
      </c>
      <c r="AF81">
        <v>-3.14561</v>
      </c>
      <c r="AG81">
        <v>-1.0943400000000001</v>
      </c>
      <c r="AH81">
        <v>-2.3003800000000001</v>
      </c>
      <c r="AI81">
        <v>-3.8597700000000001</v>
      </c>
      <c r="AJ81">
        <v>-2.0064799999999998</v>
      </c>
      <c r="AK81">
        <v>-1.83727</v>
      </c>
      <c r="AL81">
        <v>-1.84856</v>
      </c>
      <c r="AM81">
        <v>-1.86591</v>
      </c>
      <c r="AN81">
        <v>7</v>
      </c>
      <c r="AO81">
        <v>744.45699999999999</v>
      </c>
      <c r="AP81">
        <v>6.9766999999999997E-3</v>
      </c>
      <c r="AQ81">
        <v>106.84</v>
      </c>
      <c r="AR81">
        <v>26783000000</v>
      </c>
      <c r="AS81">
        <v>21978000000</v>
      </c>
      <c r="AT81">
        <v>4805100000</v>
      </c>
      <c r="AU81">
        <v>250</v>
      </c>
      <c r="AV81" t="s">
        <v>666</v>
      </c>
      <c r="AW81" s="6">
        <f t="shared" si="3"/>
        <v>0</v>
      </c>
      <c r="AX81">
        <f t="shared" si="4"/>
        <v>32</v>
      </c>
      <c r="AY81">
        <f t="shared" si="5"/>
        <v>32</v>
      </c>
    </row>
    <row r="82" spans="1:51" x14ac:dyDescent="0.3">
      <c r="A82" t="s">
        <v>1013</v>
      </c>
      <c r="B82" t="s">
        <v>668</v>
      </c>
      <c r="C82" t="s">
        <v>669</v>
      </c>
      <c r="E82">
        <v>-0.90050300000000005</v>
      </c>
      <c r="F82">
        <v>-1.3210999999999999</v>
      </c>
      <c r="H82">
        <v>0.88736899999999996</v>
      </c>
      <c r="J82">
        <v>-1.1421600000000001</v>
      </c>
      <c r="L82">
        <v>-0.16588700000000001</v>
      </c>
      <c r="M82">
        <v>-0.64137900000000003</v>
      </c>
      <c r="N82">
        <v>-1.14506</v>
      </c>
      <c r="O82">
        <v>-0.62306499999999998</v>
      </c>
      <c r="P82">
        <v>0.23327500000000001</v>
      </c>
      <c r="R82">
        <v>-0.92114399999999996</v>
      </c>
      <c r="V82">
        <v>-0.49528800000000001</v>
      </c>
      <c r="W82">
        <v>-1.2356199999999999</v>
      </c>
      <c r="X82">
        <v>-0.47497400000000001</v>
      </c>
      <c r="Y82">
        <v>-0.34848200000000001</v>
      </c>
      <c r="Z82">
        <v>-4.5952600000000003E-2</v>
      </c>
      <c r="AA82">
        <v>-6.5611799999999998E-2</v>
      </c>
      <c r="AB82">
        <v>-0.49995299999999998</v>
      </c>
      <c r="AC82">
        <v>2.4505600000000001E-3</v>
      </c>
      <c r="AD82">
        <v>-0.98159399999999997</v>
      </c>
      <c r="AE82">
        <v>-0.29360700000000001</v>
      </c>
      <c r="AF82">
        <v>-0.69616699999999998</v>
      </c>
      <c r="AG82">
        <v>-1.06806</v>
      </c>
      <c r="AH82">
        <v>-7.0921100000000001E-2</v>
      </c>
      <c r="AI82">
        <v>-0.695886</v>
      </c>
      <c r="AJ82">
        <v>-0.43335000000000001</v>
      </c>
      <c r="AM82">
        <v>-1.35148</v>
      </c>
      <c r="AN82">
        <v>12</v>
      </c>
      <c r="AO82">
        <v>1344.64</v>
      </c>
      <c r="AP82">
        <v>3.6869000000000002E-5</v>
      </c>
      <c r="AQ82">
        <v>123.42</v>
      </c>
      <c r="AR82">
        <v>3102800000</v>
      </c>
      <c r="AS82">
        <v>1872100000</v>
      </c>
      <c r="AT82">
        <v>1230700000</v>
      </c>
      <c r="AU82">
        <v>48</v>
      </c>
      <c r="AV82" t="s">
        <v>670</v>
      </c>
      <c r="AW82" s="6">
        <f t="shared" si="3"/>
        <v>0</v>
      </c>
      <c r="AX82">
        <f t="shared" si="4"/>
        <v>6</v>
      </c>
      <c r="AY82">
        <f t="shared" si="5"/>
        <v>6</v>
      </c>
    </row>
    <row r="83" spans="1:51" x14ac:dyDescent="0.3">
      <c r="A83" t="s">
        <v>1014</v>
      </c>
      <c r="B83" t="s">
        <v>671</v>
      </c>
      <c r="C83" t="s">
        <v>672</v>
      </c>
      <c r="D83">
        <v>0.557778</v>
      </c>
      <c r="E83">
        <v>-0.689334</v>
      </c>
      <c r="F83">
        <v>-0.29017999999999999</v>
      </c>
      <c r="G83">
        <v>0.13422100000000001</v>
      </c>
      <c r="H83">
        <v>-0.3866</v>
      </c>
      <c r="I83">
        <v>-0.41775200000000001</v>
      </c>
      <c r="J83">
        <v>8.6919700000000003E-2</v>
      </c>
      <c r="K83">
        <v>-0.32713100000000001</v>
      </c>
      <c r="L83">
        <v>4.4463999999999997E-2</v>
      </c>
      <c r="M83">
        <v>-0.15083299999999999</v>
      </c>
      <c r="N83">
        <v>-0.568388</v>
      </c>
      <c r="O83">
        <v>-0.21735699999999999</v>
      </c>
      <c r="P83">
        <v>0.21946299999999999</v>
      </c>
      <c r="Q83">
        <v>-0.309145</v>
      </c>
      <c r="R83">
        <v>0.32734200000000002</v>
      </c>
      <c r="S83">
        <v>-0.235212</v>
      </c>
      <c r="T83">
        <v>-9.6298400000000006E-2</v>
      </c>
      <c r="U83">
        <v>-7.1208999999999995E-2</v>
      </c>
      <c r="V83">
        <v>-0.16603299999999999</v>
      </c>
      <c r="W83">
        <v>-2.87636E-2</v>
      </c>
      <c r="X83">
        <v>-0.53612599999999999</v>
      </c>
      <c r="Y83">
        <v>0.43210399999999999</v>
      </c>
      <c r="Z83">
        <v>0.19333</v>
      </c>
      <c r="AA83">
        <v>2.4411100000000001</v>
      </c>
      <c r="AB83">
        <v>0.754888</v>
      </c>
      <c r="AC83">
        <v>0.280719</v>
      </c>
      <c r="AD83">
        <v>-0.204433</v>
      </c>
      <c r="AE83">
        <v>-5.8533099999999998E-2</v>
      </c>
      <c r="AF83">
        <v>-0.617919</v>
      </c>
      <c r="AG83">
        <v>-0.13655300000000001</v>
      </c>
      <c r="AH83">
        <v>5.1720099999999998E-2</v>
      </c>
      <c r="AI83">
        <v>-9.3032400000000001E-2</v>
      </c>
      <c r="AJ83">
        <v>-0.60500299999999996</v>
      </c>
      <c r="AK83">
        <v>-0.52803199999999995</v>
      </c>
      <c r="AM83">
        <v>0.31068899999999999</v>
      </c>
      <c r="AN83">
        <v>8</v>
      </c>
      <c r="AO83">
        <v>981.45899999999995</v>
      </c>
      <c r="AP83">
        <v>1.1146000000000001E-3</v>
      </c>
      <c r="AQ83">
        <v>163.66999999999999</v>
      </c>
      <c r="AR83">
        <v>81224000000</v>
      </c>
      <c r="AS83">
        <v>42643000000</v>
      </c>
      <c r="AT83">
        <v>38581000000</v>
      </c>
      <c r="AU83">
        <v>562</v>
      </c>
      <c r="AV83" t="s">
        <v>673</v>
      </c>
      <c r="AW83" s="6">
        <f t="shared" si="3"/>
        <v>1</v>
      </c>
      <c r="AX83">
        <f t="shared" si="4"/>
        <v>0</v>
      </c>
      <c r="AY83">
        <f t="shared" si="5"/>
        <v>1</v>
      </c>
    </row>
    <row r="84" spans="1:51" x14ac:dyDescent="0.3">
      <c r="A84" t="s">
        <v>1015</v>
      </c>
      <c r="B84" t="s">
        <v>674</v>
      </c>
      <c r="C84" t="s">
        <v>675</v>
      </c>
      <c r="E84">
        <v>0.97658400000000001</v>
      </c>
      <c r="F84">
        <v>0.58024200000000004</v>
      </c>
      <c r="G84">
        <v>1.3471</v>
      </c>
      <c r="H84">
        <v>0.34993099999999999</v>
      </c>
      <c r="L84">
        <v>0.99631599999999998</v>
      </c>
      <c r="M84">
        <v>0.72944399999999998</v>
      </c>
      <c r="N84">
        <v>1.98743</v>
      </c>
      <c r="O84">
        <v>1.37662</v>
      </c>
      <c r="P84">
        <v>1.3000100000000001</v>
      </c>
      <c r="S84">
        <v>1.1553</v>
      </c>
      <c r="T84">
        <v>0.59540800000000005</v>
      </c>
      <c r="Z84">
        <v>1.73929</v>
      </c>
      <c r="AB84">
        <v>1.80731</v>
      </c>
      <c r="AC84">
        <v>1.1561399999999999</v>
      </c>
      <c r="AD84">
        <v>-1.83192</v>
      </c>
      <c r="AE84">
        <v>1.80471</v>
      </c>
      <c r="AF84">
        <v>1.3283799999999999</v>
      </c>
      <c r="AG84">
        <v>1.27172</v>
      </c>
      <c r="AI84">
        <v>2.2220900000000001</v>
      </c>
      <c r="AL84">
        <v>0.93930199999999997</v>
      </c>
      <c r="AN84">
        <v>8</v>
      </c>
      <c r="AO84">
        <v>1072.58</v>
      </c>
      <c r="AP84">
        <v>4.2119E-4</v>
      </c>
      <c r="AQ84">
        <v>128.61000000000001</v>
      </c>
      <c r="AR84">
        <v>898440000</v>
      </c>
      <c r="AS84">
        <v>330970000</v>
      </c>
      <c r="AT84">
        <v>567470000</v>
      </c>
      <c r="AU84">
        <v>34</v>
      </c>
      <c r="AV84" t="s">
        <v>676</v>
      </c>
      <c r="AW84" s="6">
        <f t="shared" si="3"/>
        <v>12</v>
      </c>
      <c r="AX84">
        <f t="shared" si="4"/>
        <v>1</v>
      </c>
      <c r="AY84">
        <f t="shared" si="5"/>
        <v>13</v>
      </c>
    </row>
    <row r="85" spans="1:51" x14ac:dyDescent="0.3">
      <c r="A85" t="s">
        <v>1016</v>
      </c>
      <c r="B85" t="s">
        <v>677</v>
      </c>
      <c r="C85" t="s">
        <v>678</v>
      </c>
      <c r="E85">
        <v>-1.0593999999999999</v>
      </c>
      <c r="G85">
        <v>-1.77295</v>
      </c>
      <c r="H85">
        <v>-3.1554700000000002</v>
      </c>
      <c r="I85">
        <v>-1.30982</v>
      </c>
      <c r="J85">
        <v>2.7659799999999999</v>
      </c>
      <c r="K85">
        <v>-2.79426</v>
      </c>
      <c r="L85">
        <v>0.77010999999999996</v>
      </c>
      <c r="O85">
        <v>0.33982099999999998</v>
      </c>
      <c r="P85">
        <v>0.36792999999999998</v>
      </c>
      <c r="Q85">
        <v>-2.7393700000000001</v>
      </c>
      <c r="Y85">
        <v>0.51843399999999995</v>
      </c>
      <c r="AA85">
        <v>0.67969400000000002</v>
      </c>
      <c r="AC85">
        <v>2.9167299999999998</v>
      </c>
      <c r="AD85">
        <v>-1.26271</v>
      </c>
      <c r="AE85">
        <v>-1.31362</v>
      </c>
      <c r="AG85">
        <v>1.15296</v>
      </c>
      <c r="AH85">
        <v>1.6228800000000001</v>
      </c>
      <c r="AI85">
        <v>-2.1078000000000001</v>
      </c>
      <c r="AJ85">
        <v>-3.66913</v>
      </c>
      <c r="AK85">
        <v>-0.95276899999999998</v>
      </c>
      <c r="AM85">
        <v>-1.79216</v>
      </c>
      <c r="AN85">
        <v>8</v>
      </c>
      <c r="AO85">
        <v>846.46</v>
      </c>
      <c r="AP85">
        <v>4.8132000000000001E-3</v>
      </c>
      <c r="AQ85">
        <v>94.662000000000006</v>
      </c>
      <c r="AR85">
        <v>4683100000</v>
      </c>
      <c r="AS85">
        <v>3333600000</v>
      </c>
      <c r="AT85">
        <v>1349500000</v>
      </c>
      <c r="AU85">
        <v>32</v>
      </c>
      <c r="AV85" t="s">
        <v>679</v>
      </c>
      <c r="AW85" s="6">
        <f t="shared" si="3"/>
        <v>4</v>
      </c>
      <c r="AX85">
        <f t="shared" si="4"/>
        <v>11</v>
      </c>
      <c r="AY85">
        <f t="shared" si="5"/>
        <v>15</v>
      </c>
    </row>
    <row r="86" spans="1:51" x14ac:dyDescent="0.3">
      <c r="A86" t="s">
        <v>1016</v>
      </c>
      <c r="B86" t="s">
        <v>677</v>
      </c>
      <c r="C86" t="s">
        <v>680</v>
      </c>
      <c r="E86">
        <v>0.73465499999999995</v>
      </c>
      <c r="F86">
        <v>-3.71031E-2</v>
      </c>
      <c r="G86">
        <v>-0.69740599999999997</v>
      </c>
      <c r="H86">
        <v>-1.51651</v>
      </c>
      <c r="I86">
        <v>-0.54294200000000004</v>
      </c>
      <c r="K86">
        <v>-1.35964</v>
      </c>
      <c r="L86">
        <v>-1.43889</v>
      </c>
      <c r="N86">
        <v>-1.2856000000000001</v>
      </c>
      <c r="Q86">
        <v>-1.1592</v>
      </c>
      <c r="AD86">
        <v>-0.50219899999999995</v>
      </c>
      <c r="AE86">
        <v>-0.71937600000000002</v>
      </c>
      <c r="AF86">
        <v>-0.33918100000000001</v>
      </c>
      <c r="AH86">
        <v>2.6439499999999998</v>
      </c>
      <c r="AJ86">
        <v>-1.74454</v>
      </c>
      <c r="AM86">
        <v>-0.501892</v>
      </c>
      <c r="AN86">
        <v>27</v>
      </c>
      <c r="AO86">
        <v>2758.27</v>
      </c>
      <c r="AP86">
        <v>3.0274E-44</v>
      </c>
      <c r="AQ86">
        <v>101.45</v>
      </c>
      <c r="AR86">
        <v>739570000</v>
      </c>
      <c r="AS86">
        <v>521740000</v>
      </c>
      <c r="AT86">
        <v>217820000</v>
      </c>
      <c r="AU86">
        <v>71</v>
      </c>
      <c r="AV86" t="s">
        <v>679</v>
      </c>
      <c r="AW86" s="6">
        <f t="shared" si="3"/>
        <v>1</v>
      </c>
      <c r="AX86">
        <f t="shared" si="4"/>
        <v>6</v>
      </c>
      <c r="AY86">
        <f t="shared" si="5"/>
        <v>7</v>
      </c>
    </row>
    <row r="87" spans="1:51" x14ac:dyDescent="0.3">
      <c r="A87" t="s">
        <v>681</v>
      </c>
      <c r="B87" t="s">
        <v>682</v>
      </c>
      <c r="C87" t="s">
        <v>683</v>
      </c>
      <c r="D87">
        <v>0.84887800000000002</v>
      </c>
      <c r="E87">
        <v>-0.25637300000000002</v>
      </c>
      <c r="F87">
        <v>0.101784</v>
      </c>
      <c r="G87">
        <v>-0.293518</v>
      </c>
      <c r="H87">
        <v>-0.44715100000000002</v>
      </c>
      <c r="I87">
        <v>-0.23492399999999999</v>
      </c>
      <c r="J87">
        <v>0.117562</v>
      </c>
      <c r="K87">
        <v>-0.24562600000000001</v>
      </c>
      <c r="L87">
        <v>5.1024E-2</v>
      </c>
      <c r="M87">
        <v>0.12789700000000001</v>
      </c>
      <c r="N87">
        <v>-1.54284</v>
      </c>
      <c r="O87">
        <v>0.29513499999999998</v>
      </c>
      <c r="P87">
        <v>0.14978</v>
      </c>
      <c r="Q87">
        <v>-0.88368800000000003</v>
      </c>
      <c r="R87">
        <v>-1.1946300000000001</v>
      </c>
      <c r="S87">
        <v>-0.40337000000000001</v>
      </c>
      <c r="T87">
        <v>-0.88977099999999998</v>
      </c>
      <c r="U87">
        <v>0.102053</v>
      </c>
      <c r="V87">
        <v>-0.21143100000000001</v>
      </c>
      <c r="W87">
        <v>-0.46516200000000002</v>
      </c>
      <c r="X87">
        <v>-0.54782600000000004</v>
      </c>
      <c r="Y87">
        <v>-0.390623</v>
      </c>
      <c r="Z87">
        <v>-0.51407899999999995</v>
      </c>
      <c r="AA87">
        <v>-9.6344600000000002E-2</v>
      </c>
      <c r="AB87">
        <v>-0.48424699999999998</v>
      </c>
      <c r="AC87">
        <v>-0.55949400000000005</v>
      </c>
      <c r="AD87">
        <v>-0.67599600000000004</v>
      </c>
      <c r="AE87">
        <v>-0.55384999999999995</v>
      </c>
      <c r="AF87">
        <v>5.97706E-2</v>
      </c>
      <c r="AG87">
        <v>-0.17951500000000001</v>
      </c>
      <c r="AH87">
        <v>-2.89108E-2</v>
      </c>
      <c r="AI87">
        <v>-7.7314999999999995E-2</v>
      </c>
      <c r="AJ87">
        <v>-0.50598399999999999</v>
      </c>
      <c r="AK87">
        <v>-0.96510799999999997</v>
      </c>
      <c r="AL87">
        <v>-0.18126400000000001</v>
      </c>
      <c r="AM87">
        <v>0.18928700000000001</v>
      </c>
      <c r="AN87">
        <v>7</v>
      </c>
      <c r="AO87">
        <v>926.46799999999996</v>
      </c>
      <c r="AP87">
        <v>9.1500000000000001E-4</v>
      </c>
      <c r="AQ87">
        <v>170.43</v>
      </c>
      <c r="AR87">
        <v>11480000000</v>
      </c>
      <c r="AS87">
        <v>6661400000</v>
      </c>
      <c r="AT87">
        <v>4818300000</v>
      </c>
      <c r="AU87">
        <v>229</v>
      </c>
      <c r="AV87" t="s">
        <v>684</v>
      </c>
      <c r="AW87" s="6">
        <f t="shared" si="3"/>
        <v>0</v>
      </c>
      <c r="AX87">
        <f t="shared" si="4"/>
        <v>2</v>
      </c>
      <c r="AY87">
        <f t="shared" si="5"/>
        <v>2</v>
      </c>
    </row>
    <row r="88" spans="1:51" x14ac:dyDescent="0.3">
      <c r="A88" t="s">
        <v>196</v>
      </c>
      <c r="B88" t="s">
        <v>197</v>
      </c>
      <c r="C88" t="s">
        <v>198</v>
      </c>
      <c r="F88">
        <v>-1.4586999999999999E-2</v>
      </c>
      <c r="H88">
        <v>0.537246</v>
      </c>
      <c r="I88">
        <v>0.21896699999999999</v>
      </c>
      <c r="K88">
        <v>0.37562299999999998</v>
      </c>
      <c r="L88">
        <v>-9.7440100000000002E-2</v>
      </c>
      <c r="N88">
        <v>1.6332500000000001</v>
      </c>
      <c r="O88">
        <v>0.48460199999999998</v>
      </c>
      <c r="P88">
        <v>0.45522899999999999</v>
      </c>
      <c r="R88">
        <v>0.615228</v>
      </c>
      <c r="AC88">
        <v>0.33285100000000001</v>
      </c>
      <c r="AG88">
        <v>-0.197716</v>
      </c>
      <c r="AH88">
        <v>0.19067799999999999</v>
      </c>
      <c r="AK88">
        <v>9.2342800000000003E-2</v>
      </c>
      <c r="AM88">
        <v>0.55817000000000005</v>
      </c>
      <c r="AN88">
        <v>12</v>
      </c>
      <c r="AO88">
        <v>1459.7</v>
      </c>
      <c r="AP88">
        <v>3.157E-6</v>
      </c>
      <c r="AQ88">
        <v>119.22</v>
      </c>
      <c r="AR88">
        <v>941720000</v>
      </c>
      <c r="AS88">
        <v>418610000</v>
      </c>
      <c r="AT88">
        <v>523110000</v>
      </c>
      <c r="AU88">
        <v>19</v>
      </c>
      <c r="AV88" t="s">
        <v>200</v>
      </c>
      <c r="AW88" s="6">
        <f t="shared" si="3"/>
        <v>1</v>
      </c>
      <c r="AX88">
        <f t="shared" si="4"/>
        <v>0</v>
      </c>
      <c r="AY88">
        <f t="shared" si="5"/>
        <v>1</v>
      </c>
    </row>
    <row r="89" spans="1:51" x14ac:dyDescent="0.3">
      <c r="A89" t="s">
        <v>196</v>
      </c>
      <c r="B89" t="s">
        <v>197</v>
      </c>
      <c r="C89" t="s">
        <v>685</v>
      </c>
      <c r="D89">
        <v>0.74966299999999997</v>
      </c>
      <c r="F89">
        <v>0.48036899999999999</v>
      </c>
      <c r="G89">
        <v>0.80793199999999998</v>
      </c>
      <c r="H89">
        <v>0.271426</v>
      </c>
      <c r="I89">
        <v>0.28569800000000001</v>
      </c>
      <c r="L89">
        <v>0.686164</v>
      </c>
      <c r="M89">
        <v>0.38349699999999998</v>
      </c>
      <c r="O89">
        <v>0.40173999999999999</v>
      </c>
      <c r="P89">
        <v>0.409472</v>
      </c>
      <c r="Q89">
        <v>1.62602</v>
      </c>
      <c r="R89">
        <v>0.86971299999999996</v>
      </c>
      <c r="T89">
        <v>0.75821799999999995</v>
      </c>
      <c r="U89">
        <v>1.26315</v>
      </c>
      <c r="X89">
        <v>0.65315199999999995</v>
      </c>
      <c r="Y89">
        <v>0.358734</v>
      </c>
      <c r="AA89">
        <v>0.31347799999999998</v>
      </c>
      <c r="AB89">
        <v>0.35580600000000001</v>
      </c>
      <c r="AC89">
        <v>0.21013899999999999</v>
      </c>
      <c r="AD89">
        <v>0.60378699999999996</v>
      </c>
      <c r="AE89">
        <v>0.39692699999999997</v>
      </c>
      <c r="AF89">
        <v>0.90627500000000005</v>
      </c>
      <c r="AG89">
        <v>0.166073</v>
      </c>
      <c r="AH89">
        <v>0.477574</v>
      </c>
      <c r="AJ89">
        <v>0.21946299999999999</v>
      </c>
      <c r="AK89">
        <v>0.77921799999999997</v>
      </c>
      <c r="AM89">
        <v>0.83689400000000003</v>
      </c>
      <c r="AN89">
        <v>8</v>
      </c>
      <c r="AO89">
        <v>973.50800000000004</v>
      </c>
      <c r="AP89">
        <v>1.5968E-3</v>
      </c>
      <c r="AQ89">
        <v>166.17</v>
      </c>
      <c r="AR89">
        <v>2845900000</v>
      </c>
      <c r="AS89">
        <v>1102700000</v>
      </c>
      <c r="AT89">
        <v>1743200000</v>
      </c>
      <c r="AU89">
        <v>70</v>
      </c>
      <c r="AV89" t="s">
        <v>200</v>
      </c>
      <c r="AW89" s="6">
        <f t="shared" si="3"/>
        <v>2</v>
      </c>
      <c r="AX89">
        <f t="shared" si="4"/>
        <v>0</v>
      </c>
      <c r="AY89">
        <f t="shared" si="5"/>
        <v>2</v>
      </c>
    </row>
    <row r="90" spans="1:51" x14ac:dyDescent="0.3">
      <c r="A90" t="s">
        <v>201</v>
      </c>
      <c r="B90" t="s">
        <v>202</v>
      </c>
      <c r="C90" t="s">
        <v>203</v>
      </c>
      <c r="D90">
        <v>-0.125274</v>
      </c>
      <c r="E90">
        <v>-1.0317099999999999</v>
      </c>
      <c r="F90">
        <v>-6.7863199999999999E-2</v>
      </c>
      <c r="G90">
        <v>-0.29548200000000002</v>
      </c>
      <c r="H90">
        <v>-0.59998700000000005</v>
      </c>
      <c r="I90">
        <v>-0.20912800000000001</v>
      </c>
      <c r="J90">
        <v>0.491699</v>
      </c>
      <c r="K90">
        <v>-0.58601599999999998</v>
      </c>
      <c r="L90">
        <v>0.74019400000000002</v>
      </c>
      <c r="M90">
        <v>-0.76397899999999996</v>
      </c>
      <c r="N90">
        <v>0.22317500000000001</v>
      </c>
      <c r="O90">
        <v>-0.21052899999999999</v>
      </c>
      <c r="P90">
        <v>-0.42864400000000002</v>
      </c>
      <c r="Q90">
        <v>-9.87373E-2</v>
      </c>
      <c r="R90">
        <v>0.70937899999999998</v>
      </c>
      <c r="S90">
        <v>0.45606999999999998</v>
      </c>
      <c r="T90">
        <v>-0.10853400000000001</v>
      </c>
      <c r="U90">
        <v>0.100978</v>
      </c>
      <c r="V90">
        <v>-8.4165599999999993E-2</v>
      </c>
      <c r="W90">
        <v>-0.42453299999999999</v>
      </c>
      <c r="X90">
        <v>8.7327000000000002E-2</v>
      </c>
      <c r="Y90">
        <v>-0.34406199999999998</v>
      </c>
      <c r="Z90">
        <v>0.542605</v>
      </c>
      <c r="AA90">
        <v>0.119157</v>
      </c>
      <c r="AB90">
        <v>0.29478199999999999</v>
      </c>
      <c r="AC90">
        <v>3.5483099999999997E-2</v>
      </c>
      <c r="AD90">
        <v>-0.86436000000000002</v>
      </c>
      <c r="AE90">
        <v>-0.20383399999999999</v>
      </c>
      <c r="AF90">
        <v>-1.03009</v>
      </c>
      <c r="AG90">
        <v>0.41673199999999999</v>
      </c>
      <c r="AH90">
        <v>0.39242700000000003</v>
      </c>
      <c r="AI90">
        <v>-0.18678700000000001</v>
      </c>
      <c r="AJ90">
        <v>-0.89467099999999999</v>
      </c>
      <c r="AK90">
        <v>-0.30423800000000001</v>
      </c>
      <c r="AL90">
        <v>9.7071299999999999E-2</v>
      </c>
      <c r="AM90">
        <v>-7.7071500000000001E-2</v>
      </c>
      <c r="AN90">
        <v>11</v>
      </c>
      <c r="AO90">
        <v>1220.6300000000001</v>
      </c>
      <c r="AP90">
        <v>1.6895E-13</v>
      </c>
      <c r="AQ90">
        <v>194.06</v>
      </c>
      <c r="AR90">
        <v>70757000000</v>
      </c>
      <c r="AS90">
        <v>35684000000</v>
      </c>
      <c r="AT90">
        <v>35073000000</v>
      </c>
      <c r="AU90">
        <v>525</v>
      </c>
      <c r="AV90" t="s">
        <v>205</v>
      </c>
      <c r="AW90" s="6">
        <f t="shared" si="3"/>
        <v>0</v>
      </c>
      <c r="AX90">
        <f t="shared" si="4"/>
        <v>2</v>
      </c>
      <c r="AY90">
        <f t="shared" si="5"/>
        <v>2</v>
      </c>
    </row>
    <row r="91" spans="1:51" x14ac:dyDescent="0.3">
      <c r="A91" t="s">
        <v>201</v>
      </c>
      <c r="B91" t="s">
        <v>202</v>
      </c>
      <c r="C91" t="s">
        <v>689</v>
      </c>
      <c r="D91">
        <v>1.77024</v>
      </c>
      <c r="E91">
        <v>-0.83985399999999999</v>
      </c>
      <c r="F91">
        <v>0.16864199999999999</v>
      </c>
      <c r="G91">
        <v>-0.33249800000000002</v>
      </c>
      <c r="H91">
        <v>-0.74456</v>
      </c>
      <c r="I91">
        <v>-0.198047</v>
      </c>
      <c r="J91">
        <v>0.76985599999999998</v>
      </c>
      <c r="K91">
        <v>-0.56582299999999996</v>
      </c>
      <c r="L91">
        <v>0.67906299999999997</v>
      </c>
      <c r="M91">
        <v>-0.45028200000000002</v>
      </c>
      <c r="N91">
        <v>0.91165300000000005</v>
      </c>
      <c r="O91">
        <v>3.01242E-2</v>
      </c>
      <c r="P91">
        <v>-0.31661800000000001</v>
      </c>
      <c r="Q91">
        <v>0.40642800000000001</v>
      </c>
      <c r="R91">
        <v>1.1371100000000001</v>
      </c>
      <c r="S91">
        <v>0.37350899999999998</v>
      </c>
      <c r="T91">
        <v>-0.11987100000000001</v>
      </c>
      <c r="U91">
        <v>0.18269199999999999</v>
      </c>
      <c r="V91">
        <v>-0.25397999999999998</v>
      </c>
      <c r="W91">
        <v>-0.21710499999999999</v>
      </c>
      <c r="X91">
        <v>0.92135999999999996</v>
      </c>
      <c r="Y91">
        <v>-5.0711600000000003E-2</v>
      </c>
      <c r="Z91">
        <v>1.1568499999999999</v>
      </c>
      <c r="AA91">
        <v>1.01806</v>
      </c>
      <c r="AB91">
        <v>0.32849200000000001</v>
      </c>
      <c r="AC91">
        <v>-9.4941800000000007E-2</v>
      </c>
      <c r="AD91">
        <v>-0.33148100000000003</v>
      </c>
      <c r="AE91">
        <v>-9.8148200000000001E-3</v>
      </c>
      <c r="AF91">
        <v>-0.78530299999999997</v>
      </c>
      <c r="AG91">
        <v>0.48923499999999998</v>
      </c>
      <c r="AH91">
        <v>0.45038</v>
      </c>
      <c r="AI91">
        <v>-0.50346599999999997</v>
      </c>
      <c r="AJ91">
        <v>-0.90692700000000004</v>
      </c>
      <c r="AK91">
        <v>0.39132800000000001</v>
      </c>
      <c r="AL91">
        <v>0.383608</v>
      </c>
      <c r="AM91">
        <v>7.2311600000000004E-2</v>
      </c>
      <c r="AN91">
        <v>16</v>
      </c>
      <c r="AO91">
        <v>1930.98</v>
      </c>
      <c r="AP91">
        <v>2.7624999999999998E-217</v>
      </c>
      <c r="AQ91">
        <v>398.97</v>
      </c>
      <c r="AR91">
        <v>117740000000</v>
      </c>
      <c r="AS91">
        <v>59366000000</v>
      </c>
      <c r="AT91">
        <v>58375000000</v>
      </c>
      <c r="AU91">
        <v>2372</v>
      </c>
      <c r="AV91" t="s">
        <v>205</v>
      </c>
      <c r="AW91" s="6">
        <f t="shared" si="3"/>
        <v>4</v>
      </c>
      <c r="AX91">
        <f t="shared" si="4"/>
        <v>0</v>
      </c>
      <c r="AY91">
        <f t="shared" si="5"/>
        <v>4</v>
      </c>
    </row>
    <row r="92" spans="1:51" x14ac:dyDescent="0.3">
      <c r="A92" t="s">
        <v>201</v>
      </c>
      <c r="B92" t="s">
        <v>202</v>
      </c>
      <c r="C92" t="s">
        <v>690</v>
      </c>
      <c r="D92">
        <v>2.43906</v>
      </c>
      <c r="E92">
        <v>-0.74758400000000003</v>
      </c>
      <c r="F92">
        <v>0.153805</v>
      </c>
      <c r="G92">
        <v>9.5856899999999995E-2</v>
      </c>
      <c r="H92">
        <v>-0.40100599999999997</v>
      </c>
      <c r="I92">
        <v>-0.110667</v>
      </c>
      <c r="J92">
        <v>0.90180300000000002</v>
      </c>
      <c r="K92">
        <v>-0.27748099999999998</v>
      </c>
      <c r="L92">
        <v>1.5079199999999999</v>
      </c>
      <c r="M92">
        <v>-0.207178</v>
      </c>
      <c r="N92">
        <v>2.081</v>
      </c>
      <c r="O92">
        <v>0.25435200000000002</v>
      </c>
      <c r="P92">
        <v>-0.28131600000000001</v>
      </c>
      <c r="Q92">
        <v>1.4964599999999999</v>
      </c>
      <c r="R92">
        <v>1.38598</v>
      </c>
      <c r="S92">
        <v>1.4234199999999999</v>
      </c>
      <c r="T92">
        <v>0.19572600000000001</v>
      </c>
      <c r="U92">
        <v>0.63040499999999999</v>
      </c>
      <c r="V92">
        <v>-0.148257</v>
      </c>
      <c r="W92">
        <v>1.53548E-2</v>
      </c>
      <c r="X92">
        <v>1.7861400000000001</v>
      </c>
      <c r="Y92">
        <v>0.18776799999999999</v>
      </c>
      <c r="Z92">
        <v>1.49932</v>
      </c>
      <c r="AA92">
        <v>2.6629800000000001</v>
      </c>
      <c r="AB92">
        <v>1.6377999999999999</v>
      </c>
      <c r="AC92">
        <v>9.7771999999999998E-3</v>
      </c>
      <c r="AD92">
        <v>-1.40333E-2</v>
      </c>
      <c r="AE92">
        <v>0.81327799999999995</v>
      </c>
      <c r="AF92">
        <v>-0.869201</v>
      </c>
      <c r="AG92">
        <v>0.49641099999999999</v>
      </c>
      <c r="AH92">
        <v>0.835762</v>
      </c>
      <c r="AI92">
        <v>-9.2140200000000005E-2</v>
      </c>
      <c r="AJ92">
        <v>-0.109732</v>
      </c>
      <c r="AK92">
        <v>2.1458699999999999</v>
      </c>
      <c r="AL92">
        <v>1.43082</v>
      </c>
      <c r="AM92">
        <v>0.70487200000000005</v>
      </c>
      <c r="AN92">
        <v>17</v>
      </c>
      <c r="AO92">
        <v>2087.08</v>
      </c>
      <c r="AP92">
        <v>2.3695000000000001E-111</v>
      </c>
      <c r="AQ92">
        <v>284.38</v>
      </c>
      <c r="AR92">
        <v>33518000000</v>
      </c>
      <c r="AS92">
        <v>15574000000</v>
      </c>
      <c r="AT92">
        <v>17945000000</v>
      </c>
      <c r="AU92">
        <v>605</v>
      </c>
      <c r="AV92" t="s">
        <v>205</v>
      </c>
      <c r="AW92" s="6">
        <f t="shared" si="3"/>
        <v>12</v>
      </c>
      <c r="AX92">
        <f t="shared" si="4"/>
        <v>0</v>
      </c>
      <c r="AY92">
        <f t="shared" si="5"/>
        <v>12</v>
      </c>
    </row>
    <row r="93" spans="1:51" x14ac:dyDescent="0.3">
      <c r="A93" t="s">
        <v>201</v>
      </c>
      <c r="B93" t="s">
        <v>202</v>
      </c>
      <c r="C93" t="s">
        <v>206</v>
      </c>
      <c r="D93">
        <v>0.48181600000000002</v>
      </c>
      <c r="E93">
        <v>-0.779026</v>
      </c>
      <c r="F93">
        <v>0.185613</v>
      </c>
      <c r="G93">
        <v>-0.14103199999999999</v>
      </c>
      <c r="H93">
        <v>-0.89568999999999999</v>
      </c>
      <c r="I93">
        <v>6.1902900000000002E-3</v>
      </c>
      <c r="J93">
        <v>0.73560899999999996</v>
      </c>
      <c r="K93">
        <v>-0.44098799999999999</v>
      </c>
      <c r="L93">
        <v>1.5508999999999999</v>
      </c>
      <c r="M93">
        <v>-0.47096900000000003</v>
      </c>
      <c r="N93">
        <v>0.63700699999999999</v>
      </c>
      <c r="O93">
        <v>-3.2152600000000003E-2</v>
      </c>
      <c r="P93">
        <v>-0.44532300000000002</v>
      </c>
      <c r="Q93">
        <v>0.110497</v>
      </c>
      <c r="R93">
        <v>0.825623</v>
      </c>
      <c r="S93">
        <v>0.22897300000000001</v>
      </c>
      <c r="T93">
        <v>2.6729300000000001E-2</v>
      </c>
      <c r="U93">
        <v>4.64211E-2</v>
      </c>
      <c r="V93">
        <v>-0.38750600000000002</v>
      </c>
      <c r="W93">
        <v>-0.31521700000000002</v>
      </c>
      <c r="X93">
        <v>0.46800999999999998</v>
      </c>
      <c r="Y93">
        <v>-7.6554200000000003E-2</v>
      </c>
      <c r="Z93">
        <v>0.52155300000000004</v>
      </c>
      <c r="AA93">
        <v>0.132906</v>
      </c>
      <c r="AB93">
        <v>0.25628600000000001</v>
      </c>
      <c r="AC93">
        <v>-6.4781699999999998E-2</v>
      </c>
      <c r="AD93">
        <v>-0.32555699999999999</v>
      </c>
      <c r="AE93">
        <v>0.18256500000000001</v>
      </c>
      <c r="AF93">
        <v>-0.828511</v>
      </c>
      <c r="AG93">
        <v>0.43231799999999998</v>
      </c>
      <c r="AH93">
        <v>0.359184</v>
      </c>
      <c r="AI93">
        <v>-0.74651900000000004</v>
      </c>
      <c r="AJ93">
        <v>-0.54713100000000003</v>
      </c>
      <c r="AK93">
        <v>2.59443E-3</v>
      </c>
      <c r="AL93">
        <v>0.79135599999999995</v>
      </c>
      <c r="AM93">
        <v>-9.7131000000000006E-3</v>
      </c>
      <c r="AN93">
        <v>22</v>
      </c>
      <c r="AO93">
        <v>2174.11</v>
      </c>
      <c r="AP93">
        <v>2.3226999999999999E-116</v>
      </c>
      <c r="AQ93">
        <v>249.97</v>
      </c>
      <c r="AR93">
        <v>254630000000</v>
      </c>
      <c r="AS93">
        <v>127560000000</v>
      </c>
      <c r="AT93">
        <v>127070000000</v>
      </c>
      <c r="AU93">
        <v>2672</v>
      </c>
      <c r="AV93" t="s">
        <v>205</v>
      </c>
      <c r="AW93" s="6">
        <f t="shared" si="3"/>
        <v>1</v>
      </c>
      <c r="AX93">
        <f t="shared" si="4"/>
        <v>0</v>
      </c>
      <c r="AY93">
        <f t="shared" si="5"/>
        <v>1</v>
      </c>
    </row>
    <row r="94" spans="1:51" x14ac:dyDescent="0.3">
      <c r="A94" t="s">
        <v>201</v>
      </c>
      <c r="B94" t="s">
        <v>202</v>
      </c>
      <c r="C94" t="s">
        <v>207</v>
      </c>
      <c r="F94">
        <v>0.389677</v>
      </c>
      <c r="H94">
        <v>-0.55044400000000004</v>
      </c>
      <c r="I94">
        <v>-0.36206500000000003</v>
      </c>
      <c r="K94">
        <v>-0.92502899999999999</v>
      </c>
      <c r="M94">
        <v>-0.526057</v>
      </c>
      <c r="O94">
        <v>0.145873</v>
      </c>
      <c r="W94">
        <v>9.5722000000000002E-2</v>
      </c>
      <c r="X94">
        <v>2.1750099999999999</v>
      </c>
      <c r="Y94">
        <v>0.50589099999999998</v>
      </c>
      <c r="AA94">
        <v>2.69495</v>
      </c>
      <c r="AB94">
        <v>1.7701499999999999</v>
      </c>
      <c r="AC94">
        <v>-7.1572800000000006E-2</v>
      </c>
      <c r="AD94">
        <v>-8.7779399999999994E-2</v>
      </c>
      <c r="AF94">
        <v>-0.73393900000000001</v>
      </c>
      <c r="AG94">
        <v>0.65425199999999994</v>
      </c>
      <c r="AI94">
        <v>-0.42002800000000001</v>
      </c>
      <c r="AJ94">
        <v>-1.01281</v>
      </c>
      <c r="AL94">
        <v>0.78918699999999997</v>
      </c>
      <c r="AM94">
        <v>0.197991</v>
      </c>
      <c r="AN94">
        <v>23</v>
      </c>
      <c r="AO94">
        <v>2330.21</v>
      </c>
      <c r="AP94">
        <v>7.6673E-41</v>
      </c>
      <c r="AQ94">
        <v>152.47</v>
      </c>
      <c r="AR94">
        <v>1494400000</v>
      </c>
      <c r="AS94">
        <v>771790000</v>
      </c>
      <c r="AT94">
        <v>722560000</v>
      </c>
      <c r="AU94">
        <v>31</v>
      </c>
      <c r="AV94" t="s">
        <v>205</v>
      </c>
      <c r="AW94" s="6">
        <f t="shared" si="3"/>
        <v>3</v>
      </c>
      <c r="AX94">
        <f t="shared" si="4"/>
        <v>1</v>
      </c>
      <c r="AY94">
        <f t="shared" si="5"/>
        <v>4</v>
      </c>
    </row>
    <row r="95" spans="1:51" x14ac:dyDescent="0.3">
      <c r="A95" t="s">
        <v>1018</v>
      </c>
      <c r="B95" t="s">
        <v>209</v>
      </c>
      <c r="C95" t="s">
        <v>691</v>
      </c>
      <c r="F95">
        <v>-0.32167600000000002</v>
      </c>
      <c r="H95">
        <v>-0.37200100000000003</v>
      </c>
      <c r="AA95">
        <v>-1.4664999999999999</v>
      </c>
      <c r="AC95">
        <v>0.45164599999999999</v>
      </c>
      <c r="AE95">
        <v>-0.59291899999999997</v>
      </c>
      <c r="AF95">
        <v>-0.73833700000000002</v>
      </c>
      <c r="AG95">
        <v>0.406754</v>
      </c>
      <c r="AK95">
        <v>0.39626899999999998</v>
      </c>
      <c r="AL95">
        <v>-0.565994</v>
      </c>
      <c r="AM95">
        <v>-0.37902000000000002</v>
      </c>
      <c r="AN95">
        <v>10</v>
      </c>
      <c r="AO95">
        <v>1196.53</v>
      </c>
      <c r="AP95">
        <v>4.9861999999999997E-4</v>
      </c>
      <c r="AQ95">
        <v>97.635000000000005</v>
      </c>
      <c r="AR95">
        <v>354290000</v>
      </c>
      <c r="AS95">
        <v>183240000</v>
      </c>
      <c r="AT95">
        <v>171050000</v>
      </c>
      <c r="AU95">
        <v>17</v>
      </c>
      <c r="AV95" t="s">
        <v>212</v>
      </c>
      <c r="AW95" s="6">
        <f t="shared" si="3"/>
        <v>0</v>
      </c>
      <c r="AX95">
        <f t="shared" si="4"/>
        <v>1</v>
      </c>
      <c r="AY95">
        <f t="shared" si="5"/>
        <v>1</v>
      </c>
    </row>
    <row r="96" spans="1:51" x14ac:dyDescent="0.3">
      <c r="A96" t="s">
        <v>208</v>
      </c>
      <c r="B96" t="s">
        <v>209</v>
      </c>
      <c r="C96" t="s">
        <v>210</v>
      </c>
      <c r="D96">
        <v>-1.33876</v>
      </c>
      <c r="E96">
        <v>-0.65698999999999996</v>
      </c>
      <c r="F96">
        <v>0.57017099999999998</v>
      </c>
      <c r="G96">
        <v>-0.55804900000000002</v>
      </c>
      <c r="H96">
        <v>-0.56304900000000002</v>
      </c>
      <c r="I96">
        <v>-4.5967500000000001E-2</v>
      </c>
      <c r="J96">
        <v>1.1767099999999999</v>
      </c>
      <c r="K96">
        <v>-0.121769</v>
      </c>
      <c r="L96">
        <v>0.55178700000000003</v>
      </c>
      <c r="M96">
        <v>1.43984</v>
      </c>
      <c r="N96">
        <v>3.2523999999999997E-2</v>
      </c>
      <c r="O96">
        <v>0.56462199999999996</v>
      </c>
      <c r="P96">
        <v>4.27844E-2</v>
      </c>
      <c r="Q96">
        <v>-0.75562399999999996</v>
      </c>
      <c r="R96">
        <v>-3.1223500000000001E-2</v>
      </c>
      <c r="T96">
        <v>2.1001699999999999</v>
      </c>
      <c r="Y96">
        <v>2.5737599999999999E-2</v>
      </c>
      <c r="Z96">
        <v>0.30111900000000003</v>
      </c>
      <c r="AA96">
        <v>-1.831</v>
      </c>
      <c r="AB96">
        <v>0.41153499999999998</v>
      </c>
      <c r="AC96">
        <v>0.461424</v>
      </c>
      <c r="AD96">
        <v>0.175173</v>
      </c>
      <c r="AE96">
        <v>-0.56738299999999997</v>
      </c>
      <c r="AF96">
        <v>-0.49530800000000003</v>
      </c>
      <c r="AG96">
        <v>0.73344100000000001</v>
      </c>
      <c r="AN96">
        <v>26</v>
      </c>
      <c r="AO96">
        <v>2939.4</v>
      </c>
      <c r="AP96">
        <v>1.4042999999999999E-38</v>
      </c>
      <c r="AQ96">
        <v>120.85</v>
      </c>
      <c r="AR96">
        <v>3026500000</v>
      </c>
      <c r="AS96">
        <v>1617700000</v>
      </c>
      <c r="AT96">
        <v>1408900000</v>
      </c>
      <c r="AU96">
        <v>77</v>
      </c>
      <c r="AV96" t="s">
        <v>212</v>
      </c>
      <c r="AW96" s="6">
        <f t="shared" si="3"/>
        <v>3</v>
      </c>
      <c r="AX96">
        <f t="shared" si="4"/>
        <v>2</v>
      </c>
      <c r="AY96">
        <f t="shared" si="5"/>
        <v>5</v>
      </c>
    </row>
    <row r="97" spans="1:51" x14ac:dyDescent="0.3">
      <c r="A97" t="s">
        <v>1019</v>
      </c>
      <c r="B97" t="s">
        <v>692</v>
      </c>
      <c r="C97" t="s">
        <v>693</v>
      </c>
      <c r="D97">
        <v>-1.2668699999999999</v>
      </c>
      <c r="E97">
        <v>-0.147506</v>
      </c>
      <c r="F97">
        <v>-2.8547500000000001</v>
      </c>
      <c r="G97">
        <v>-0.75555099999999997</v>
      </c>
      <c r="H97">
        <v>-0.84280100000000002</v>
      </c>
      <c r="I97">
        <v>-0.94875299999999996</v>
      </c>
      <c r="J97">
        <v>0.19067799999999999</v>
      </c>
      <c r="K97">
        <v>-0.92848399999999998</v>
      </c>
      <c r="L97">
        <v>-2.3089300000000001</v>
      </c>
      <c r="M97">
        <v>-0.111134</v>
      </c>
      <c r="N97">
        <v>-2.8210199999999999</v>
      </c>
      <c r="O97">
        <v>-2.0763099999999999</v>
      </c>
      <c r="P97">
        <v>-0.84132700000000005</v>
      </c>
      <c r="Q97">
        <v>-2.22648</v>
      </c>
      <c r="R97">
        <v>-1.13517</v>
      </c>
      <c r="S97">
        <v>-2.3175300000000001</v>
      </c>
      <c r="T97">
        <v>1.40991</v>
      </c>
      <c r="U97">
        <v>-3.6291600000000002</v>
      </c>
      <c r="V97">
        <v>-1.37876</v>
      </c>
      <c r="W97">
        <v>-3.0826500000000001</v>
      </c>
      <c r="X97">
        <v>-3.9707300000000001</v>
      </c>
      <c r="Y97">
        <v>-2.0518800000000001</v>
      </c>
      <c r="Z97">
        <v>-3.3533900000000001</v>
      </c>
      <c r="AA97">
        <v>-1.50529</v>
      </c>
      <c r="AB97">
        <v>-3.9014600000000002</v>
      </c>
      <c r="AC97">
        <v>-2.6879900000000001</v>
      </c>
      <c r="AD97">
        <v>-0.294792</v>
      </c>
      <c r="AE97">
        <v>-3.4901300000000002</v>
      </c>
      <c r="AF97">
        <v>-0.80160600000000004</v>
      </c>
      <c r="AG97">
        <v>-1.39506</v>
      </c>
      <c r="AH97">
        <v>-0.91112599999999999</v>
      </c>
      <c r="AI97">
        <v>-2.02474</v>
      </c>
      <c r="AJ97">
        <v>-1.14727</v>
      </c>
      <c r="AK97">
        <v>-3.6833100000000001</v>
      </c>
      <c r="AL97">
        <v>-1.3124400000000001</v>
      </c>
      <c r="AM97">
        <v>-2.6137899999999998</v>
      </c>
      <c r="AN97">
        <v>9</v>
      </c>
      <c r="AO97">
        <v>1101.57</v>
      </c>
      <c r="AP97">
        <v>2.7060999999999999E-12</v>
      </c>
      <c r="AQ97">
        <v>200.32</v>
      </c>
      <c r="AR97">
        <v>13976000000</v>
      </c>
      <c r="AS97">
        <v>11299000000</v>
      </c>
      <c r="AT97">
        <v>2677000000</v>
      </c>
      <c r="AU97">
        <v>256</v>
      </c>
      <c r="AV97" t="s">
        <v>694</v>
      </c>
      <c r="AW97" s="6">
        <f t="shared" si="3"/>
        <v>1</v>
      </c>
      <c r="AX97">
        <f t="shared" si="4"/>
        <v>24</v>
      </c>
      <c r="AY97">
        <f t="shared" si="5"/>
        <v>25</v>
      </c>
    </row>
    <row r="98" spans="1:51" x14ac:dyDescent="0.3">
      <c r="A98" t="s">
        <v>1019</v>
      </c>
      <c r="B98" t="s">
        <v>692</v>
      </c>
      <c r="C98" t="s">
        <v>695</v>
      </c>
      <c r="D98">
        <v>-0.98190699999999997</v>
      </c>
      <c r="E98">
        <v>-0.599746</v>
      </c>
      <c r="F98">
        <v>-2.0512800000000002</v>
      </c>
      <c r="G98">
        <v>-0.51799899999999999</v>
      </c>
      <c r="H98">
        <v>-9.6761200000000006E-2</v>
      </c>
      <c r="I98">
        <v>-0.65110999999999997</v>
      </c>
      <c r="J98">
        <v>-0.75251000000000001</v>
      </c>
      <c r="K98">
        <v>-0.21138100000000001</v>
      </c>
      <c r="L98">
        <v>-1.2877799999999999</v>
      </c>
      <c r="M98">
        <v>7.3957300000000004E-2</v>
      </c>
      <c r="N98">
        <v>-0.765768</v>
      </c>
      <c r="O98">
        <v>-1.7049099999999999</v>
      </c>
      <c r="P98">
        <v>-8.9543600000000001E-2</v>
      </c>
      <c r="Q98">
        <v>-3.0040499999999999</v>
      </c>
      <c r="R98">
        <v>-1.0480799999999999</v>
      </c>
      <c r="S98">
        <v>-0.19826199999999999</v>
      </c>
      <c r="T98">
        <v>-0.34259800000000001</v>
      </c>
      <c r="U98">
        <v>-1.43651</v>
      </c>
      <c r="V98">
        <v>0.30614599999999997</v>
      </c>
      <c r="W98">
        <v>-0.52396100000000001</v>
      </c>
      <c r="X98">
        <v>-1.10734</v>
      </c>
      <c r="Y98">
        <v>-1.7741800000000001</v>
      </c>
      <c r="Z98">
        <v>-1.5850599999999999</v>
      </c>
      <c r="AA98">
        <v>-2.8687</v>
      </c>
      <c r="AB98">
        <v>-1.8444100000000001</v>
      </c>
      <c r="AC98">
        <v>-0.95525599999999999</v>
      </c>
      <c r="AD98">
        <v>-0.82889599999999997</v>
      </c>
      <c r="AE98">
        <v>-2.4986700000000002</v>
      </c>
      <c r="AF98">
        <v>-0.534914</v>
      </c>
      <c r="AG98">
        <v>-0.93948200000000004</v>
      </c>
      <c r="AH98">
        <v>-0.61455800000000005</v>
      </c>
      <c r="AI98">
        <v>-0.47002899999999997</v>
      </c>
      <c r="AJ98">
        <v>-0.36301099999999997</v>
      </c>
      <c r="AK98">
        <v>-1.8129900000000001</v>
      </c>
      <c r="AL98">
        <v>-1.46929</v>
      </c>
      <c r="AM98">
        <v>-1.6076999999999999</v>
      </c>
      <c r="AN98">
        <v>8</v>
      </c>
      <c r="AO98">
        <v>973.47199999999998</v>
      </c>
      <c r="AP98">
        <v>3.8228999999999997E-4</v>
      </c>
      <c r="AQ98">
        <v>170.73</v>
      </c>
      <c r="AR98">
        <v>112270000000</v>
      </c>
      <c r="AS98">
        <v>84832000000</v>
      </c>
      <c r="AT98">
        <v>27433000000</v>
      </c>
      <c r="AU98">
        <v>643</v>
      </c>
      <c r="AV98" t="s">
        <v>694</v>
      </c>
      <c r="AW98" s="6">
        <f t="shared" si="3"/>
        <v>0</v>
      </c>
      <c r="AX98">
        <f t="shared" si="4"/>
        <v>15</v>
      </c>
      <c r="AY98">
        <f t="shared" si="5"/>
        <v>15</v>
      </c>
    </row>
    <row r="99" spans="1:51" x14ac:dyDescent="0.3">
      <c r="A99" t="s">
        <v>1020</v>
      </c>
      <c r="B99" t="s">
        <v>696</v>
      </c>
      <c r="C99" t="s">
        <v>697</v>
      </c>
      <c r="F99">
        <v>-1.3450899999999999</v>
      </c>
      <c r="I99">
        <v>1.3622700000000001</v>
      </c>
      <c r="K99">
        <v>1.8343499999999999</v>
      </c>
      <c r="L99">
        <v>-1.64598</v>
      </c>
      <c r="Y99">
        <v>-0.12768299999999999</v>
      </c>
      <c r="AC99">
        <v>0.32250499999999999</v>
      </c>
      <c r="AG99">
        <v>0.36524499999999999</v>
      </c>
      <c r="AI99">
        <v>-0.20255500000000001</v>
      </c>
      <c r="AJ99">
        <v>1.07423</v>
      </c>
      <c r="AM99">
        <v>-1.61635</v>
      </c>
      <c r="AN99">
        <v>7</v>
      </c>
      <c r="AO99">
        <v>818.46500000000003</v>
      </c>
      <c r="AP99">
        <v>2.0649000000000001E-2</v>
      </c>
      <c r="AQ99">
        <v>87.581999999999994</v>
      </c>
      <c r="AR99">
        <v>1438600000</v>
      </c>
      <c r="AS99">
        <v>775510000</v>
      </c>
      <c r="AT99">
        <v>663050000</v>
      </c>
      <c r="AU99">
        <v>14</v>
      </c>
      <c r="AV99" t="s">
        <v>698</v>
      </c>
      <c r="AW99" s="6">
        <f t="shared" si="3"/>
        <v>3</v>
      </c>
      <c r="AX99">
        <f t="shared" si="4"/>
        <v>3</v>
      </c>
      <c r="AY99">
        <f t="shared" si="5"/>
        <v>6</v>
      </c>
    </row>
    <row r="100" spans="1:51" x14ac:dyDescent="0.3">
      <c r="A100" t="s">
        <v>1021</v>
      </c>
      <c r="B100" t="s">
        <v>699</v>
      </c>
      <c r="C100" t="s">
        <v>700</v>
      </c>
      <c r="D100">
        <v>-1.2412000000000001</v>
      </c>
      <c r="E100">
        <v>0.36904799999999999</v>
      </c>
      <c r="F100">
        <v>0.31115399999999999</v>
      </c>
      <c r="G100">
        <v>-0.51969299999999996</v>
      </c>
      <c r="H100">
        <v>-0.42114800000000002</v>
      </c>
      <c r="I100">
        <v>0.60663199999999995</v>
      </c>
      <c r="J100">
        <v>-0.88464699999999996</v>
      </c>
      <c r="K100">
        <v>-0.47090900000000002</v>
      </c>
      <c r="L100">
        <v>-1.11266</v>
      </c>
      <c r="M100">
        <v>7.0519099999999998E-3</v>
      </c>
      <c r="N100">
        <v>-1.42395</v>
      </c>
      <c r="O100">
        <v>0.27536500000000003</v>
      </c>
      <c r="P100">
        <v>-1.9945399999999999E-2</v>
      </c>
      <c r="Q100">
        <v>-0.40201599999999998</v>
      </c>
      <c r="R100">
        <v>-0.980711</v>
      </c>
      <c r="S100">
        <v>-0.96620700000000004</v>
      </c>
      <c r="T100">
        <v>7.2860400000000006E-2</v>
      </c>
      <c r="U100">
        <v>-1.36937</v>
      </c>
      <c r="V100">
        <v>0.16581499999999999</v>
      </c>
      <c r="W100">
        <v>0.55944300000000002</v>
      </c>
      <c r="X100">
        <v>-2.27935</v>
      </c>
      <c r="Y100">
        <v>-0.98710200000000003</v>
      </c>
      <c r="Z100">
        <v>-1.6250899999999999</v>
      </c>
      <c r="AA100">
        <v>-1.66351</v>
      </c>
      <c r="AB100">
        <v>-0.35448299999999999</v>
      </c>
      <c r="AC100">
        <v>0.72944399999999998</v>
      </c>
      <c r="AD100">
        <v>-1.37598</v>
      </c>
      <c r="AE100">
        <v>-0.56964999999999999</v>
      </c>
      <c r="AF100">
        <v>0.54715400000000003</v>
      </c>
      <c r="AG100">
        <v>-0.75248599999999999</v>
      </c>
      <c r="AH100">
        <v>-1.10188</v>
      </c>
      <c r="AI100">
        <v>0.279887</v>
      </c>
      <c r="AJ100">
        <v>9.9497299999999997E-2</v>
      </c>
      <c r="AK100">
        <v>-1.19916</v>
      </c>
      <c r="AL100">
        <v>-1.0377099999999999</v>
      </c>
      <c r="AM100">
        <v>-1.12469</v>
      </c>
      <c r="AN100">
        <v>8</v>
      </c>
      <c r="AO100">
        <v>882.529</v>
      </c>
      <c r="AP100">
        <v>1.9945E-4</v>
      </c>
      <c r="AQ100">
        <v>183.9</v>
      </c>
      <c r="AR100">
        <v>40020000000</v>
      </c>
      <c r="AS100">
        <v>25049000000</v>
      </c>
      <c r="AT100">
        <v>14971000000</v>
      </c>
      <c r="AU100">
        <v>299</v>
      </c>
      <c r="AV100" t="s">
        <v>701</v>
      </c>
      <c r="AW100" s="6">
        <f t="shared" si="3"/>
        <v>0</v>
      </c>
      <c r="AX100">
        <f t="shared" si="4"/>
        <v>12</v>
      </c>
      <c r="AY100">
        <f t="shared" si="5"/>
        <v>12</v>
      </c>
    </row>
    <row r="101" spans="1:51" x14ac:dyDescent="0.3">
      <c r="A101" t="s">
        <v>702</v>
      </c>
      <c r="B101" t="s">
        <v>703</v>
      </c>
      <c r="C101" t="s">
        <v>704</v>
      </c>
      <c r="L101">
        <v>0.122474</v>
      </c>
      <c r="M101">
        <v>-2.0184099999999998</v>
      </c>
      <c r="O101">
        <v>6.2260000000000003E-2</v>
      </c>
      <c r="Q101">
        <v>-0.458644</v>
      </c>
      <c r="AI101">
        <v>-0.21107999999999999</v>
      </c>
      <c r="AJ101">
        <v>0.36098200000000003</v>
      </c>
      <c r="AN101">
        <v>9</v>
      </c>
      <c r="AO101">
        <v>1080.58</v>
      </c>
      <c r="AP101">
        <v>3.0930999999999998E-4</v>
      </c>
      <c r="AQ101">
        <v>119.07</v>
      </c>
      <c r="AR101">
        <v>398050000</v>
      </c>
      <c r="AS101">
        <v>237910000</v>
      </c>
      <c r="AT101">
        <v>160140000</v>
      </c>
      <c r="AU101">
        <v>8</v>
      </c>
      <c r="AV101" t="s">
        <v>705</v>
      </c>
      <c r="AW101" s="6">
        <f t="shared" si="3"/>
        <v>0</v>
      </c>
      <c r="AX101">
        <f t="shared" si="4"/>
        <v>1</v>
      </c>
      <c r="AY101">
        <f t="shared" si="5"/>
        <v>1</v>
      </c>
    </row>
    <row r="102" spans="1:51" x14ac:dyDescent="0.3">
      <c r="A102" t="s">
        <v>706</v>
      </c>
      <c r="B102" t="s">
        <v>707</v>
      </c>
      <c r="C102" t="s">
        <v>708</v>
      </c>
      <c r="F102">
        <v>-0.25725199999999998</v>
      </c>
      <c r="L102">
        <v>0.97797599999999996</v>
      </c>
      <c r="M102">
        <v>0.15120900000000001</v>
      </c>
      <c r="O102">
        <v>0.298541</v>
      </c>
      <c r="P102">
        <v>0.54833799999999999</v>
      </c>
      <c r="Y102">
        <v>1.5112699999999999</v>
      </c>
      <c r="AB102">
        <v>2.13314</v>
      </c>
      <c r="AD102">
        <v>0.87727299999999997</v>
      </c>
      <c r="AE102">
        <v>1.33805</v>
      </c>
      <c r="AF102">
        <v>0.57985600000000004</v>
      </c>
      <c r="AH102">
        <v>0.57550599999999996</v>
      </c>
      <c r="AJ102">
        <v>1.18631</v>
      </c>
      <c r="AK102">
        <v>2.1668799999999999</v>
      </c>
      <c r="AL102">
        <v>1.0343599999999999</v>
      </c>
      <c r="AN102">
        <v>7</v>
      </c>
      <c r="AO102">
        <v>871.524</v>
      </c>
      <c r="AP102">
        <v>1.2526000000000001E-2</v>
      </c>
      <c r="AQ102">
        <v>113.14</v>
      </c>
      <c r="AR102">
        <v>828940000</v>
      </c>
      <c r="AS102">
        <v>328730000</v>
      </c>
      <c r="AT102">
        <v>500210000</v>
      </c>
      <c r="AU102">
        <v>15</v>
      </c>
      <c r="AV102" t="s">
        <v>709</v>
      </c>
      <c r="AW102" s="6">
        <f t="shared" si="3"/>
        <v>6</v>
      </c>
      <c r="AX102">
        <f t="shared" si="4"/>
        <v>0</v>
      </c>
      <c r="AY102">
        <f t="shared" si="5"/>
        <v>6</v>
      </c>
    </row>
    <row r="103" spans="1:51" x14ac:dyDescent="0.3">
      <c r="A103" t="s">
        <v>213</v>
      </c>
      <c r="B103" t="s">
        <v>214</v>
      </c>
      <c r="C103" t="s">
        <v>215</v>
      </c>
      <c r="D103">
        <v>1.0920000000000001</v>
      </c>
      <c r="E103">
        <v>-0.448272</v>
      </c>
      <c r="F103">
        <v>4.9909500000000002E-2</v>
      </c>
      <c r="G103">
        <v>5.7591999999999999E-3</v>
      </c>
      <c r="H103">
        <v>0.63375700000000001</v>
      </c>
      <c r="I103">
        <v>0.727877</v>
      </c>
      <c r="J103">
        <v>0.12048499999999999</v>
      </c>
      <c r="K103">
        <v>0.39319700000000002</v>
      </c>
      <c r="L103">
        <v>0.19572600000000001</v>
      </c>
      <c r="M103">
        <v>6.2950599999999995E-2</v>
      </c>
      <c r="N103">
        <v>1.25719</v>
      </c>
      <c r="O103">
        <v>1.03502E-2</v>
      </c>
      <c r="P103">
        <v>-0.34631600000000001</v>
      </c>
      <c r="Q103">
        <v>0.36300300000000002</v>
      </c>
      <c r="R103">
        <v>1.3410200000000001</v>
      </c>
      <c r="S103">
        <v>1.70757</v>
      </c>
      <c r="T103">
        <v>0.52817099999999995</v>
      </c>
      <c r="U103">
        <v>7.0526699999999998E-2</v>
      </c>
      <c r="V103">
        <v>0.75591299999999995</v>
      </c>
      <c r="W103">
        <v>0.47674499999999997</v>
      </c>
      <c r="X103">
        <v>1.38493</v>
      </c>
      <c r="Y103">
        <v>0.48036899999999999</v>
      </c>
      <c r="Z103">
        <v>1.1561399999999999</v>
      </c>
      <c r="AA103">
        <v>-5.0816199999999999E-2</v>
      </c>
      <c r="AB103">
        <v>1.2242900000000001</v>
      </c>
      <c r="AC103">
        <v>1.7922E-2</v>
      </c>
      <c r="AD103">
        <v>0.44911200000000001</v>
      </c>
      <c r="AE103">
        <v>0.54428799999999999</v>
      </c>
      <c r="AF103">
        <v>-0.19899</v>
      </c>
      <c r="AG103">
        <v>-0.38249499999999997</v>
      </c>
      <c r="AH103">
        <v>0.307778</v>
      </c>
      <c r="AI103">
        <v>1.2781</v>
      </c>
      <c r="AJ103">
        <v>0.57153100000000001</v>
      </c>
      <c r="AK103">
        <v>0.82448299999999997</v>
      </c>
      <c r="AL103">
        <v>6.8739599999999998E-2</v>
      </c>
      <c r="AM103">
        <v>0.81737800000000005</v>
      </c>
      <c r="AN103">
        <v>9</v>
      </c>
      <c r="AO103">
        <v>995.60199999999998</v>
      </c>
      <c r="AP103">
        <v>1.8417999999999999E-4</v>
      </c>
      <c r="AQ103">
        <v>143.44999999999999</v>
      </c>
      <c r="AR103">
        <v>6984800000</v>
      </c>
      <c r="AS103">
        <v>3030400000</v>
      </c>
      <c r="AT103">
        <v>3954300000</v>
      </c>
      <c r="AU103">
        <v>262</v>
      </c>
      <c r="AV103" t="s">
        <v>217</v>
      </c>
      <c r="AW103" s="6">
        <f t="shared" si="3"/>
        <v>8</v>
      </c>
      <c r="AX103">
        <f t="shared" si="4"/>
        <v>0</v>
      </c>
      <c r="AY103">
        <f t="shared" si="5"/>
        <v>8</v>
      </c>
    </row>
    <row r="104" spans="1:51" x14ac:dyDescent="0.3">
      <c r="A104" t="s">
        <v>710</v>
      </c>
      <c r="B104" t="s">
        <v>711</v>
      </c>
      <c r="C104" t="s">
        <v>712</v>
      </c>
      <c r="D104">
        <v>1.9150199999999999</v>
      </c>
      <c r="E104">
        <v>0.67744099999999996</v>
      </c>
      <c r="F104">
        <v>0.66211399999999998</v>
      </c>
      <c r="G104">
        <v>1.35118</v>
      </c>
      <c r="H104">
        <v>1.6263000000000001</v>
      </c>
      <c r="I104">
        <v>1.2920799999999999</v>
      </c>
      <c r="J104">
        <v>0.746915</v>
      </c>
      <c r="K104">
        <v>1.36524</v>
      </c>
      <c r="L104">
        <v>0.77450200000000002</v>
      </c>
      <c r="M104">
        <v>0.59712600000000005</v>
      </c>
      <c r="N104">
        <v>0.39011699999999999</v>
      </c>
      <c r="O104">
        <v>0.90542800000000001</v>
      </c>
      <c r="P104">
        <v>0.59826999999999997</v>
      </c>
      <c r="Q104">
        <v>0.60426100000000005</v>
      </c>
      <c r="R104">
        <v>0.71457499999999996</v>
      </c>
      <c r="S104">
        <v>0.93281700000000001</v>
      </c>
      <c r="T104">
        <v>0.79393800000000003</v>
      </c>
      <c r="U104">
        <v>0.35614400000000002</v>
      </c>
      <c r="V104">
        <v>1.0122800000000001</v>
      </c>
      <c r="W104">
        <v>1.0857000000000001</v>
      </c>
      <c r="X104">
        <v>0.94275799999999998</v>
      </c>
      <c r="Y104">
        <v>0.238542</v>
      </c>
      <c r="Z104">
        <v>1.33308</v>
      </c>
      <c r="AA104">
        <v>1.4026700000000001</v>
      </c>
      <c r="AB104">
        <v>3.55606</v>
      </c>
      <c r="AC104">
        <v>1.38802</v>
      </c>
      <c r="AD104">
        <v>1.4509099999999999</v>
      </c>
      <c r="AE104">
        <v>0.84197299999999997</v>
      </c>
      <c r="AF104">
        <v>1.2677799999999999</v>
      </c>
      <c r="AG104">
        <v>0.67247100000000004</v>
      </c>
      <c r="AH104">
        <v>0.65690800000000005</v>
      </c>
      <c r="AI104">
        <v>1.84992</v>
      </c>
      <c r="AJ104">
        <v>1.69519</v>
      </c>
      <c r="AK104">
        <v>0.93259000000000003</v>
      </c>
      <c r="AL104">
        <v>1.0351300000000001</v>
      </c>
      <c r="AM104">
        <v>1.1636299999999999</v>
      </c>
      <c r="AN104">
        <v>7</v>
      </c>
      <c r="AO104">
        <v>899.50800000000004</v>
      </c>
      <c r="AP104">
        <v>1.054E-3</v>
      </c>
      <c r="AQ104">
        <v>164.78</v>
      </c>
      <c r="AR104">
        <v>47708000000</v>
      </c>
      <c r="AS104">
        <v>16887000000</v>
      </c>
      <c r="AT104">
        <v>30821000000</v>
      </c>
      <c r="AU104">
        <v>305</v>
      </c>
      <c r="AV104" t="s">
        <v>713</v>
      </c>
      <c r="AW104" s="6">
        <f t="shared" si="3"/>
        <v>17</v>
      </c>
      <c r="AX104">
        <f t="shared" si="4"/>
        <v>0</v>
      </c>
      <c r="AY104">
        <f t="shared" si="5"/>
        <v>17</v>
      </c>
    </row>
    <row r="105" spans="1:51" x14ac:dyDescent="0.3">
      <c r="A105" t="s">
        <v>714</v>
      </c>
      <c r="B105" t="s">
        <v>715</v>
      </c>
      <c r="C105" t="s">
        <v>716</v>
      </c>
      <c r="E105">
        <v>0.75292000000000003</v>
      </c>
      <c r="H105">
        <v>-0.32340799999999997</v>
      </c>
      <c r="I105">
        <v>0.65048899999999998</v>
      </c>
      <c r="J105">
        <v>1.2324200000000001</v>
      </c>
      <c r="K105">
        <v>-0.10906299999999999</v>
      </c>
      <c r="L105">
        <v>1.0175700000000001</v>
      </c>
      <c r="M105">
        <v>-0.16911200000000001</v>
      </c>
      <c r="O105">
        <v>0.49712699999999999</v>
      </c>
      <c r="P105">
        <v>0.59129600000000004</v>
      </c>
      <c r="T105">
        <v>-0.52329700000000001</v>
      </c>
      <c r="X105">
        <v>1.718</v>
      </c>
      <c r="Y105">
        <v>0.42255599999999999</v>
      </c>
      <c r="AA105">
        <v>0.63226800000000005</v>
      </c>
      <c r="AB105">
        <v>2.3658899999999998</v>
      </c>
      <c r="AC105">
        <v>-0.43317499999999998</v>
      </c>
      <c r="AD105">
        <v>0.28770899999999999</v>
      </c>
      <c r="AE105">
        <v>0.28510600000000003</v>
      </c>
      <c r="AF105">
        <v>0.84935899999999998</v>
      </c>
      <c r="AG105">
        <v>0.53056999999999999</v>
      </c>
      <c r="AI105">
        <v>1.66835</v>
      </c>
      <c r="AK105">
        <v>1.37134</v>
      </c>
      <c r="AM105">
        <v>1.5350600000000001</v>
      </c>
      <c r="AN105">
        <v>9</v>
      </c>
      <c r="AO105">
        <v>1055.47</v>
      </c>
      <c r="AP105">
        <v>4.1468999999999999E-5</v>
      </c>
      <c r="AQ105">
        <v>138.9</v>
      </c>
      <c r="AR105">
        <v>1085700000</v>
      </c>
      <c r="AS105">
        <v>435860000</v>
      </c>
      <c r="AT105">
        <v>649860000</v>
      </c>
      <c r="AU105">
        <v>43</v>
      </c>
      <c r="AV105" t="s">
        <v>717</v>
      </c>
      <c r="AW105" s="6">
        <f t="shared" si="3"/>
        <v>7</v>
      </c>
      <c r="AX105">
        <f t="shared" si="4"/>
        <v>0</v>
      </c>
      <c r="AY105">
        <f t="shared" si="5"/>
        <v>7</v>
      </c>
    </row>
    <row r="106" spans="1:51" x14ac:dyDescent="0.3">
      <c r="A106" t="s">
        <v>1022</v>
      </c>
      <c r="B106" t="s">
        <v>718</v>
      </c>
      <c r="C106" t="s">
        <v>719</v>
      </c>
      <c r="F106">
        <v>0.46016600000000002</v>
      </c>
      <c r="G106">
        <v>2.0679500000000002</v>
      </c>
      <c r="H106">
        <v>1.5589999999999999</v>
      </c>
      <c r="I106">
        <v>0.78508999999999995</v>
      </c>
      <c r="K106">
        <v>-1.5315799999999999E-2</v>
      </c>
      <c r="L106">
        <v>6.9702100000000003E-2</v>
      </c>
      <c r="M106">
        <v>0.36188100000000001</v>
      </c>
      <c r="N106">
        <v>1.04775</v>
      </c>
      <c r="O106">
        <v>3.5201700000000002E-2</v>
      </c>
      <c r="P106">
        <v>1.0986199999999999</v>
      </c>
      <c r="Q106">
        <v>0.793188</v>
      </c>
      <c r="S106">
        <v>0.92227400000000004</v>
      </c>
      <c r="W106">
        <v>0.67924399999999996</v>
      </c>
      <c r="Y106">
        <v>0.29337000000000002</v>
      </c>
      <c r="AA106">
        <v>0.34357799999999999</v>
      </c>
      <c r="AB106">
        <v>1.1375</v>
      </c>
      <c r="AC106">
        <v>3.45838E-3</v>
      </c>
      <c r="AD106">
        <v>0.96362199999999998</v>
      </c>
      <c r="AE106">
        <v>0.49149399999999999</v>
      </c>
      <c r="AF106">
        <v>-0.27734199999999998</v>
      </c>
      <c r="AG106">
        <v>0.42492200000000002</v>
      </c>
      <c r="AJ106">
        <v>1.19017</v>
      </c>
      <c r="AN106">
        <v>8</v>
      </c>
      <c r="AO106">
        <v>1034.53</v>
      </c>
      <c r="AP106">
        <v>2.7575E-3</v>
      </c>
      <c r="AQ106">
        <v>122.13</v>
      </c>
      <c r="AR106">
        <v>1996600000</v>
      </c>
      <c r="AS106">
        <v>829760000</v>
      </c>
      <c r="AT106">
        <v>1166900000</v>
      </c>
      <c r="AU106">
        <v>31</v>
      </c>
      <c r="AV106" t="s">
        <v>720</v>
      </c>
      <c r="AW106" s="6">
        <f t="shared" si="3"/>
        <v>6</v>
      </c>
      <c r="AX106">
        <f t="shared" si="4"/>
        <v>0</v>
      </c>
      <c r="AY106">
        <f t="shared" si="5"/>
        <v>6</v>
      </c>
    </row>
    <row r="107" spans="1:51" x14ac:dyDescent="0.3">
      <c r="A107" t="s">
        <v>218</v>
      </c>
      <c r="B107" t="s">
        <v>219</v>
      </c>
      <c r="C107" t="s">
        <v>220</v>
      </c>
      <c r="AA107">
        <v>-4.9992599999999996</v>
      </c>
      <c r="AN107">
        <v>7</v>
      </c>
      <c r="AO107">
        <v>843.50699999999995</v>
      </c>
      <c r="AP107">
        <v>6.8493E-3</v>
      </c>
      <c r="AQ107">
        <v>116.11</v>
      </c>
      <c r="AR107">
        <v>46639000</v>
      </c>
      <c r="AS107">
        <v>40623000</v>
      </c>
      <c r="AT107">
        <v>6015900</v>
      </c>
      <c r="AU107">
        <v>1</v>
      </c>
      <c r="AV107" t="s">
        <v>222</v>
      </c>
      <c r="AW107" s="6">
        <f t="shared" si="3"/>
        <v>0</v>
      </c>
      <c r="AX107">
        <f t="shared" si="4"/>
        <v>1</v>
      </c>
      <c r="AY107">
        <f t="shared" si="5"/>
        <v>1</v>
      </c>
    </row>
    <row r="108" spans="1:51" x14ac:dyDescent="0.3">
      <c r="A108" t="s">
        <v>721</v>
      </c>
      <c r="B108" t="s">
        <v>722</v>
      </c>
      <c r="C108" t="s">
        <v>723</v>
      </c>
      <c r="F108">
        <v>-0.75560000000000005</v>
      </c>
      <c r="H108">
        <v>1.7209200000000001E-2</v>
      </c>
      <c r="I108">
        <v>-0.703901</v>
      </c>
      <c r="L108">
        <v>-0.29302299999999998</v>
      </c>
      <c r="O108">
        <v>-1.27718</v>
      </c>
      <c r="Q108">
        <v>-2.8528799999999999</v>
      </c>
      <c r="W108">
        <v>-0.25360100000000002</v>
      </c>
      <c r="X108">
        <v>-5.5897699999999997</v>
      </c>
      <c r="Y108">
        <v>-1.57833</v>
      </c>
      <c r="AB108">
        <v>-2.8416600000000001</v>
      </c>
      <c r="AC108">
        <v>-2.0322100000000001</v>
      </c>
      <c r="AD108">
        <v>-0.511629</v>
      </c>
      <c r="AE108">
        <v>-2.3119399999999999</v>
      </c>
      <c r="AF108">
        <v>-0.11659799999999999</v>
      </c>
      <c r="AG108">
        <v>-1.55321</v>
      </c>
      <c r="AH108">
        <v>-1.2463599999999999</v>
      </c>
      <c r="AM108">
        <v>-2.6254</v>
      </c>
      <c r="AN108">
        <v>7</v>
      </c>
      <c r="AO108">
        <v>788.428</v>
      </c>
      <c r="AP108">
        <v>1.9227000000000001E-2</v>
      </c>
      <c r="AQ108">
        <v>111.82</v>
      </c>
      <c r="AR108">
        <v>6589000000</v>
      </c>
      <c r="AS108">
        <v>4692800000</v>
      </c>
      <c r="AT108">
        <v>1896200000</v>
      </c>
      <c r="AU108">
        <v>28</v>
      </c>
      <c r="AV108" t="s">
        <v>724</v>
      </c>
      <c r="AW108" s="6">
        <f t="shared" si="3"/>
        <v>0</v>
      </c>
      <c r="AX108">
        <f t="shared" si="4"/>
        <v>10</v>
      </c>
      <c r="AY108">
        <f t="shared" si="5"/>
        <v>10</v>
      </c>
    </row>
    <row r="109" spans="1:51" x14ac:dyDescent="0.3">
      <c r="A109" t="s">
        <v>725</v>
      </c>
      <c r="B109" t="s">
        <v>726</v>
      </c>
      <c r="C109" t="s">
        <v>727</v>
      </c>
      <c r="D109">
        <v>-1.3630899999999999</v>
      </c>
      <c r="E109">
        <v>-0.39680199999999999</v>
      </c>
      <c r="F109">
        <v>1.0063600000000001E-2</v>
      </c>
      <c r="G109">
        <v>-0.42521100000000001</v>
      </c>
      <c r="H109">
        <v>-0.15091299999999999</v>
      </c>
      <c r="I109">
        <v>9.3965699999999999E-2</v>
      </c>
      <c r="J109">
        <v>-0.40512700000000001</v>
      </c>
      <c r="K109">
        <v>-0.13974400000000001</v>
      </c>
      <c r="L109">
        <v>-0.47983399999999998</v>
      </c>
      <c r="M109">
        <v>0.24232799999999999</v>
      </c>
      <c r="N109">
        <v>-1.0549599999999999</v>
      </c>
      <c r="O109">
        <v>-6.5611799999999998E-2</v>
      </c>
      <c r="P109">
        <v>-0.37585200000000002</v>
      </c>
      <c r="Q109">
        <v>-1.4591000000000001</v>
      </c>
      <c r="R109">
        <v>-0.88259799999999999</v>
      </c>
      <c r="S109">
        <v>-0.80422400000000005</v>
      </c>
      <c r="T109">
        <v>-0.38933800000000002</v>
      </c>
      <c r="U109">
        <v>-0.56513999999999998</v>
      </c>
      <c r="V109">
        <v>-0.309002</v>
      </c>
      <c r="W109">
        <v>9.4905300000000005E-3</v>
      </c>
      <c r="X109">
        <v>-1.99556</v>
      </c>
      <c r="Y109">
        <v>-1.39699</v>
      </c>
      <c r="Z109">
        <v>-1.5983700000000001</v>
      </c>
      <c r="AA109">
        <v>-2.2090299999999998</v>
      </c>
      <c r="AB109">
        <v>-1.6196299999999999</v>
      </c>
      <c r="AC109">
        <v>0.31045600000000001</v>
      </c>
      <c r="AD109">
        <v>-0.54134499999999997</v>
      </c>
      <c r="AE109">
        <v>-0.82543999999999995</v>
      </c>
      <c r="AF109">
        <v>0.119024</v>
      </c>
      <c r="AG109">
        <v>-0.26652399999999998</v>
      </c>
      <c r="AH109">
        <v>-0.59416000000000002</v>
      </c>
      <c r="AI109">
        <v>-0.30705500000000002</v>
      </c>
      <c r="AJ109">
        <v>-0.37933899999999998</v>
      </c>
      <c r="AK109">
        <v>-1.09656</v>
      </c>
      <c r="AL109">
        <v>-1.2523599999999999</v>
      </c>
      <c r="AM109">
        <v>-1.10253</v>
      </c>
      <c r="AN109">
        <v>9</v>
      </c>
      <c r="AO109">
        <v>957.48800000000006</v>
      </c>
      <c r="AP109">
        <v>1.4700999999999999E-9</v>
      </c>
      <c r="AQ109">
        <v>206.5</v>
      </c>
      <c r="AR109">
        <v>115920000000</v>
      </c>
      <c r="AS109">
        <v>73686000000</v>
      </c>
      <c r="AT109">
        <v>42230000000</v>
      </c>
      <c r="AU109">
        <v>886</v>
      </c>
      <c r="AV109" t="s">
        <v>728</v>
      </c>
      <c r="AW109" s="6">
        <f t="shared" si="3"/>
        <v>0</v>
      </c>
      <c r="AX109">
        <f t="shared" si="4"/>
        <v>11</v>
      </c>
      <c r="AY109">
        <f t="shared" si="5"/>
        <v>11</v>
      </c>
    </row>
    <row r="110" spans="1:51" x14ac:dyDescent="0.3">
      <c r="A110" t="s">
        <v>732</v>
      </c>
      <c r="B110" t="s">
        <v>733</v>
      </c>
      <c r="C110" t="s">
        <v>734</v>
      </c>
      <c r="E110">
        <v>-1.52721E-2</v>
      </c>
      <c r="F110">
        <v>1.72966</v>
      </c>
      <c r="H110">
        <v>2.0249199999999998</v>
      </c>
      <c r="I110">
        <v>5.5750899999999999E-2</v>
      </c>
      <c r="J110">
        <v>1.4068099999999999</v>
      </c>
      <c r="K110">
        <v>1.2879499999999999</v>
      </c>
      <c r="L110">
        <v>2.1252499999999999</v>
      </c>
      <c r="M110">
        <v>0.89367300000000005</v>
      </c>
      <c r="N110">
        <v>1.5006999999999999</v>
      </c>
      <c r="O110">
        <v>1.16832</v>
      </c>
      <c r="P110">
        <v>2.8162699999999998</v>
      </c>
      <c r="Q110">
        <v>0.945608</v>
      </c>
      <c r="R110">
        <v>1.63622</v>
      </c>
      <c r="V110">
        <v>1.5147999999999999</v>
      </c>
      <c r="W110">
        <v>1.01328</v>
      </c>
      <c r="X110">
        <v>1.1188199999999999</v>
      </c>
      <c r="Z110">
        <v>2.2438500000000001</v>
      </c>
      <c r="AC110">
        <v>0.544485</v>
      </c>
      <c r="AE110">
        <v>7.4231500000000006E-2</v>
      </c>
      <c r="AF110">
        <v>0.36949399999999999</v>
      </c>
      <c r="AG110">
        <v>0.286881</v>
      </c>
      <c r="AH110">
        <v>1.22916</v>
      </c>
      <c r="AI110">
        <v>0.77154800000000001</v>
      </c>
      <c r="AJ110">
        <v>-1.49514E-2</v>
      </c>
      <c r="AK110">
        <v>-0.29791000000000001</v>
      </c>
      <c r="AL110">
        <v>1.20783</v>
      </c>
      <c r="AM110">
        <v>0.78182099999999999</v>
      </c>
      <c r="AN110">
        <v>8</v>
      </c>
      <c r="AO110">
        <v>944.529</v>
      </c>
      <c r="AP110">
        <v>3.8228999999999997E-4</v>
      </c>
      <c r="AQ110">
        <v>154.31</v>
      </c>
      <c r="AR110">
        <v>1463100000</v>
      </c>
      <c r="AS110">
        <v>563880000</v>
      </c>
      <c r="AT110">
        <v>899230000</v>
      </c>
      <c r="AU110">
        <v>61</v>
      </c>
      <c r="AV110" t="s">
        <v>735</v>
      </c>
      <c r="AW110" s="6">
        <f t="shared" si="3"/>
        <v>15</v>
      </c>
      <c r="AX110">
        <f t="shared" si="4"/>
        <v>0</v>
      </c>
      <c r="AY110">
        <f t="shared" si="5"/>
        <v>15</v>
      </c>
    </row>
    <row r="111" spans="1:51" x14ac:dyDescent="0.3">
      <c r="A111" t="s">
        <v>1024</v>
      </c>
      <c r="B111" t="s">
        <v>736</v>
      </c>
      <c r="C111" t="s">
        <v>737</v>
      </c>
      <c r="E111">
        <v>4.1777699999999999E-3</v>
      </c>
      <c r="F111">
        <v>-0.32523200000000002</v>
      </c>
      <c r="G111">
        <v>0.55021100000000001</v>
      </c>
      <c r="H111">
        <v>-0.30489699999999997</v>
      </c>
      <c r="I111">
        <v>0.491699</v>
      </c>
      <c r="J111">
        <v>-0.43418800000000002</v>
      </c>
      <c r="K111">
        <v>-0.10144300000000001</v>
      </c>
      <c r="L111">
        <v>-0.436529</v>
      </c>
      <c r="M111">
        <v>-0.342945</v>
      </c>
      <c r="N111">
        <v>0.103397</v>
      </c>
      <c r="O111">
        <v>0.48779499999999998</v>
      </c>
      <c r="P111">
        <v>5.2137700000000002E-2</v>
      </c>
      <c r="Q111">
        <v>1.1960999999999999</v>
      </c>
      <c r="R111">
        <v>-0.18862799999999999</v>
      </c>
      <c r="S111">
        <v>-1.45269</v>
      </c>
      <c r="T111">
        <v>-0.641536</v>
      </c>
      <c r="U111">
        <v>-1.0736399999999999</v>
      </c>
      <c r="V111">
        <v>1.4313</v>
      </c>
      <c r="W111">
        <v>1.4240600000000001</v>
      </c>
      <c r="X111">
        <v>1.04558</v>
      </c>
      <c r="Y111">
        <v>0.78500599999999998</v>
      </c>
      <c r="Z111">
        <v>0.47560400000000003</v>
      </c>
      <c r="AA111">
        <v>0.13251099999999999</v>
      </c>
      <c r="AB111">
        <v>0.38658999999999999</v>
      </c>
      <c r="AC111">
        <v>0.62583200000000005</v>
      </c>
      <c r="AD111">
        <v>-0.249445</v>
      </c>
      <c r="AE111">
        <v>0.50436599999999998</v>
      </c>
      <c r="AF111">
        <v>-7.4440999999999993E-2</v>
      </c>
      <c r="AG111">
        <v>-0.16820399999999999</v>
      </c>
      <c r="AH111">
        <v>-0.86401899999999998</v>
      </c>
      <c r="AI111">
        <v>0.21412500000000001</v>
      </c>
      <c r="AJ111">
        <v>0.905582</v>
      </c>
      <c r="AK111">
        <v>7.3546E-2</v>
      </c>
      <c r="AL111">
        <v>0.22847999999999999</v>
      </c>
      <c r="AM111">
        <v>0.31545000000000001</v>
      </c>
      <c r="AN111">
        <v>7</v>
      </c>
      <c r="AO111">
        <v>810.53300000000002</v>
      </c>
      <c r="AP111">
        <v>1.4217999999999999E-17</v>
      </c>
      <c r="AQ111">
        <v>228.36</v>
      </c>
      <c r="AR111">
        <v>4839600000</v>
      </c>
      <c r="AS111">
        <v>2204900000</v>
      </c>
      <c r="AT111">
        <v>2634700000</v>
      </c>
      <c r="AU111">
        <v>200</v>
      </c>
      <c r="AV111" t="s">
        <v>738</v>
      </c>
      <c r="AW111" s="6">
        <f t="shared" si="3"/>
        <v>4</v>
      </c>
      <c r="AX111">
        <f t="shared" si="4"/>
        <v>2</v>
      </c>
      <c r="AY111">
        <f t="shared" si="5"/>
        <v>6</v>
      </c>
    </row>
    <row r="112" spans="1:51" x14ac:dyDescent="0.3">
      <c r="A112" t="s">
        <v>1025</v>
      </c>
      <c r="B112" t="s">
        <v>739</v>
      </c>
      <c r="C112" t="s">
        <v>740</v>
      </c>
      <c r="D112">
        <v>3.4664999999999999</v>
      </c>
      <c r="E112">
        <v>-0.30331200000000003</v>
      </c>
      <c r="F112">
        <v>0.44583299999999998</v>
      </c>
      <c r="H112">
        <v>7.0519099999999998E-3</v>
      </c>
      <c r="I112">
        <v>4.64211E-2</v>
      </c>
      <c r="K112">
        <v>9.6531800000000001E-2</v>
      </c>
      <c r="L112">
        <v>1.3129</v>
      </c>
      <c r="M112">
        <v>0.53156899999999996</v>
      </c>
      <c r="O112">
        <v>0.57211400000000001</v>
      </c>
      <c r="P112">
        <v>0.38989699999999999</v>
      </c>
      <c r="Q112">
        <v>0.75582800000000006</v>
      </c>
      <c r="R112">
        <v>3.2615599999999998</v>
      </c>
      <c r="T112">
        <v>1.76715</v>
      </c>
      <c r="W112">
        <v>1.45933</v>
      </c>
      <c r="Y112">
        <v>0.75505900000000004</v>
      </c>
      <c r="Z112">
        <v>2.1178300000000001</v>
      </c>
      <c r="AA112">
        <v>2.3336199999999998</v>
      </c>
      <c r="AB112">
        <v>-0.40797600000000001</v>
      </c>
      <c r="AC112">
        <v>0.33651199999999998</v>
      </c>
      <c r="AD112">
        <v>0.67047800000000002</v>
      </c>
      <c r="AE112">
        <v>0.42255599999999999</v>
      </c>
      <c r="AF112">
        <v>0.25531999999999999</v>
      </c>
      <c r="AG112">
        <v>0.69501400000000002</v>
      </c>
      <c r="AH112">
        <v>0.44275799999999998</v>
      </c>
      <c r="AI112">
        <v>1.16479</v>
      </c>
      <c r="AJ112">
        <v>0.26375599999999999</v>
      </c>
      <c r="AK112">
        <v>2.8789600000000002</v>
      </c>
      <c r="AM112">
        <v>0.26074799999999998</v>
      </c>
      <c r="AN112">
        <v>20</v>
      </c>
      <c r="AO112">
        <v>2390.1999999999998</v>
      </c>
      <c r="AP112">
        <v>1.8793E-48</v>
      </c>
      <c r="AQ112">
        <v>171.25</v>
      </c>
      <c r="AR112">
        <v>4039000000</v>
      </c>
      <c r="AS112">
        <v>1945700000</v>
      </c>
      <c r="AT112">
        <v>2093300000</v>
      </c>
      <c r="AU112">
        <v>86</v>
      </c>
      <c r="AV112" t="s">
        <v>741</v>
      </c>
      <c r="AW112" s="6">
        <f t="shared" si="3"/>
        <v>9</v>
      </c>
      <c r="AX112">
        <f t="shared" si="4"/>
        <v>0</v>
      </c>
      <c r="AY112">
        <f t="shared" si="5"/>
        <v>9</v>
      </c>
    </row>
    <row r="113" spans="1:51" x14ac:dyDescent="0.3">
      <c r="A113" t="s">
        <v>1025</v>
      </c>
      <c r="B113" t="s">
        <v>739</v>
      </c>
      <c r="C113" t="s">
        <v>742</v>
      </c>
      <c r="K113">
        <v>-3.3466200000000002E-2</v>
      </c>
      <c r="X113">
        <v>2.67469</v>
      </c>
      <c r="Y113">
        <v>1.21946</v>
      </c>
      <c r="Z113">
        <v>8.2975099999999996E-2</v>
      </c>
      <c r="AB113">
        <v>0.18637400000000001</v>
      </c>
      <c r="AC113">
        <v>8.0930500000000002E-2</v>
      </c>
      <c r="AJ113">
        <v>-1.1415900000000001</v>
      </c>
      <c r="AK113">
        <v>3.1451600000000002</v>
      </c>
      <c r="AN113">
        <v>23</v>
      </c>
      <c r="AO113">
        <v>2746.41</v>
      </c>
      <c r="AP113">
        <v>6.3658E-13</v>
      </c>
      <c r="AQ113">
        <v>88.328999999999994</v>
      </c>
      <c r="AR113">
        <v>561280000</v>
      </c>
      <c r="AS113">
        <v>258370000</v>
      </c>
      <c r="AT113">
        <v>302910000</v>
      </c>
      <c r="AU113">
        <v>14</v>
      </c>
      <c r="AV113" t="s">
        <v>741</v>
      </c>
      <c r="AW113" s="6">
        <f t="shared" si="3"/>
        <v>3</v>
      </c>
      <c r="AX113">
        <f t="shared" si="4"/>
        <v>1</v>
      </c>
      <c r="AY113">
        <f t="shared" si="5"/>
        <v>4</v>
      </c>
    </row>
    <row r="114" spans="1:51" x14ac:dyDescent="0.3">
      <c r="A114" t="s">
        <v>1025</v>
      </c>
      <c r="B114" t="s">
        <v>739</v>
      </c>
      <c r="C114" t="s">
        <v>743</v>
      </c>
      <c r="D114">
        <v>0.130799</v>
      </c>
      <c r="E114">
        <v>0.28214299999999998</v>
      </c>
      <c r="F114">
        <v>0.202512</v>
      </c>
      <c r="G114">
        <v>0.50365400000000005</v>
      </c>
      <c r="H114">
        <v>-2.9102200000000002E-2</v>
      </c>
      <c r="I114">
        <v>3.8014699999999998E-2</v>
      </c>
      <c r="J114">
        <v>1.27477</v>
      </c>
      <c r="K114">
        <v>0.110764</v>
      </c>
      <c r="L114">
        <v>1.01799</v>
      </c>
      <c r="M114">
        <v>0.42266399999999998</v>
      </c>
      <c r="N114">
        <v>1.36564</v>
      </c>
      <c r="O114">
        <v>7.2997599999999996E-2</v>
      </c>
      <c r="P114">
        <v>0.17849200000000001</v>
      </c>
      <c r="Q114">
        <v>-0.42996499999999999</v>
      </c>
      <c r="R114">
        <v>1.9197200000000001</v>
      </c>
      <c r="S114">
        <v>0.95665100000000003</v>
      </c>
      <c r="T114">
        <v>0.97504299999999999</v>
      </c>
      <c r="U114">
        <v>0.71861399999999998</v>
      </c>
      <c r="V114">
        <v>0.84855800000000003</v>
      </c>
      <c r="W114">
        <v>1.9605900000000001</v>
      </c>
      <c r="X114">
        <v>1.1068800000000001</v>
      </c>
      <c r="Y114">
        <v>0.47415000000000002</v>
      </c>
      <c r="Z114">
        <v>1.23628</v>
      </c>
      <c r="AA114">
        <v>-0.50136099999999995</v>
      </c>
      <c r="AB114">
        <v>5.2415799999999999E-2</v>
      </c>
      <c r="AC114">
        <v>-4.9382299999999997E-2</v>
      </c>
      <c r="AD114">
        <v>0.76595899999999995</v>
      </c>
      <c r="AE114">
        <v>-0.17644599999999999</v>
      </c>
      <c r="AF114">
        <v>-4.8263E-2</v>
      </c>
      <c r="AG114">
        <v>0.32112000000000002</v>
      </c>
      <c r="AH114">
        <v>0.10809000000000001</v>
      </c>
      <c r="AI114">
        <v>0.53853799999999996</v>
      </c>
      <c r="AJ114">
        <v>-0.16370399999999999</v>
      </c>
      <c r="AK114">
        <v>0.520146</v>
      </c>
      <c r="AM114">
        <v>-0.85895999999999995</v>
      </c>
      <c r="AN114">
        <v>16</v>
      </c>
      <c r="AO114">
        <v>1963.94</v>
      </c>
      <c r="AP114">
        <v>1.9902999999999998E-127</v>
      </c>
      <c r="AQ114">
        <v>310.51</v>
      </c>
      <c r="AR114">
        <v>17137000000</v>
      </c>
      <c r="AS114">
        <v>8037900000</v>
      </c>
      <c r="AT114">
        <v>9098600000</v>
      </c>
      <c r="AU114">
        <v>164</v>
      </c>
      <c r="AV114" t="s">
        <v>741</v>
      </c>
      <c r="AW114" s="6">
        <f t="shared" si="3"/>
        <v>7</v>
      </c>
      <c r="AX114">
        <f t="shared" si="4"/>
        <v>0</v>
      </c>
      <c r="AY114">
        <f t="shared" si="5"/>
        <v>7</v>
      </c>
    </row>
    <row r="115" spans="1:51" x14ac:dyDescent="0.3">
      <c r="A115" t="s">
        <v>1025</v>
      </c>
      <c r="B115" t="s">
        <v>739</v>
      </c>
      <c r="C115" t="s">
        <v>744</v>
      </c>
      <c r="F115">
        <v>0.46414499999999997</v>
      </c>
      <c r="G115">
        <v>0.306029</v>
      </c>
      <c r="H115">
        <v>4.3624400000000001E-2</v>
      </c>
      <c r="I115">
        <v>4.4184300000000003E-2</v>
      </c>
      <c r="K115">
        <v>-0.13281499999999999</v>
      </c>
      <c r="M115">
        <v>0.76816300000000004</v>
      </c>
      <c r="O115">
        <v>0.81294999999999995</v>
      </c>
      <c r="P115">
        <v>0.70937899999999998</v>
      </c>
      <c r="X115">
        <v>3.4611399999999999</v>
      </c>
      <c r="Y115">
        <v>0.59091300000000002</v>
      </c>
      <c r="AA115">
        <v>2.14209</v>
      </c>
      <c r="AB115">
        <v>0.58371200000000001</v>
      </c>
      <c r="AC115">
        <v>0.31846099999999999</v>
      </c>
      <c r="AD115">
        <v>0.93809799999999999</v>
      </c>
      <c r="AE115">
        <v>0.69019399999999997</v>
      </c>
      <c r="AF115">
        <v>-5.3224300000000002E-2</v>
      </c>
      <c r="AG115">
        <v>0.34414699999999998</v>
      </c>
      <c r="AH115">
        <v>0.43626799999999999</v>
      </c>
      <c r="AI115">
        <v>0.673647</v>
      </c>
      <c r="AJ115">
        <v>-0.238204</v>
      </c>
      <c r="AK115">
        <v>2.34999</v>
      </c>
      <c r="AN115">
        <v>19</v>
      </c>
      <c r="AO115">
        <v>2320.15</v>
      </c>
      <c r="AP115">
        <v>2.8286999999999999E-35</v>
      </c>
      <c r="AQ115">
        <v>134.52000000000001</v>
      </c>
      <c r="AR115">
        <v>3577600000</v>
      </c>
      <c r="AS115">
        <v>1668700000</v>
      </c>
      <c r="AT115">
        <v>1908900000</v>
      </c>
      <c r="AU115">
        <v>50</v>
      </c>
      <c r="AV115" t="s">
        <v>741</v>
      </c>
      <c r="AW115" s="6">
        <f t="shared" si="3"/>
        <v>3</v>
      </c>
      <c r="AX115">
        <f t="shared" si="4"/>
        <v>0</v>
      </c>
      <c r="AY115">
        <f t="shared" si="5"/>
        <v>3</v>
      </c>
    </row>
    <row r="116" spans="1:51" x14ac:dyDescent="0.3">
      <c r="A116" t="s">
        <v>1026</v>
      </c>
      <c r="B116" t="s">
        <v>224</v>
      </c>
      <c r="C116" t="s">
        <v>745</v>
      </c>
      <c r="D116">
        <v>-5.0636099999999997</v>
      </c>
      <c r="E116">
        <v>-2.2067600000000001</v>
      </c>
      <c r="F116">
        <v>-0.86693600000000004</v>
      </c>
      <c r="G116">
        <v>-2.97506</v>
      </c>
      <c r="H116">
        <v>-2.16133</v>
      </c>
      <c r="I116">
        <v>-1.54844</v>
      </c>
      <c r="J116">
        <v>-1.4440299999999999</v>
      </c>
      <c r="K116">
        <v>-2.5707200000000001</v>
      </c>
      <c r="L116">
        <v>-1.23773</v>
      </c>
      <c r="M116">
        <v>-0.71035400000000004</v>
      </c>
      <c r="N116">
        <v>-2.43004</v>
      </c>
      <c r="O116">
        <v>-1.43581</v>
      </c>
      <c r="P116">
        <v>-1.4956499999999999</v>
      </c>
      <c r="Q116">
        <v>-3.2789999999999999</v>
      </c>
      <c r="R116">
        <v>-2.8097500000000002</v>
      </c>
      <c r="S116">
        <v>-2.2152400000000001</v>
      </c>
      <c r="T116">
        <v>-2.1980599999999999</v>
      </c>
      <c r="U116">
        <v>-1.6474200000000001</v>
      </c>
      <c r="V116">
        <v>-1.74169</v>
      </c>
      <c r="W116">
        <v>-1.7155800000000001</v>
      </c>
      <c r="X116">
        <v>-3.3940000000000001</v>
      </c>
      <c r="Y116">
        <v>-2.3258299999999998</v>
      </c>
      <c r="Z116">
        <v>-2.9624100000000002</v>
      </c>
      <c r="AA116">
        <v>-4.0979099999999997</v>
      </c>
      <c r="AB116">
        <v>-1.8904099999999999</v>
      </c>
      <c r="AC116">
        <v>-2.2576000000000001</v>
      </c>
      <c r="AD116">
        <v>-2.8161399999999999</v>
      </c>
      <c r="AE116">
        <v>-3.3857699999999999</v>
      </c>
      <c r="AF116">
        <v>-1.7761100000000001</v>
      </c>
      <c r="AG116">
        <v>-0.86609499999999995</v>
      </c>
      <c r="AH116">
        <v>-1.79837</v>
      </c>
      <c r="AI116">
        <v>-2.94719</v>
      </c>
      <c r="AJ116">
        <v>-1.7394700000000001</v>
      </c>
      <c r="AK116">
        <v>-3.3253200000000001</v>
      </c>
      <c r="AL116">
        <v>-3.4086799999999999</v>
      </c>
      <c r="AM116">
        <v>-2.99126</v>
      </c>
      <c r="AN116">
        <v>14</v>
      </c>
      <c r="AO116">
        <v>1402.75</v>
      </c>
      <c r="AP116">
        <v>1.9439E-19</v>
      </c>
      <c r="AQ116">
        <v>182.28</v>
      </c>
      <c r="AR116">
        <v>30450000000</v>
      </c>
      <c r="AS116">
        <v>25290000000</v>
      </c>
      <c r="AT116">
        <v>5160100000</v>
      </c>
      <c r="AU116">
        <v>391</v>
      </c>
      <c r="AV116" t="s">
        <v>227</v>
      </c>
      <c r="AW116" s="6">
        <f t="shared" si="3"/>
        <v>0</v>
      </c>
      <c r="AX116">
        <f t="shared" si="4"/>
        <v>33</v>
      </c>
      <c r="AY116">
        <f t="shared" si="5"/>
        <v>33</v>
      </c>
    </row>
    <row r="117" spans="1:51" x14ac:dyDescent="0.3">
      <c r="A117" t="s">
        <v>223</v>
      </c>
      <c r="B117" t="s">
        <v>224</v>
      </c>
      <c r="C117" t="s">
        <v>225</v>
      </c>
      <c r="D117">
        <v>-1.54684</v>
      </c>
      <c r="E117">
        <v>-1.71</v>
      </c>
      <c r="F117">
        <v>-0.392459</v>
      </c>
      <c r="G117">
        <v>-2.2995199999999998</v>
      </c>
      <c r="H117">
        <v>-2.24831</v>
      </c>
      <c r="I117">
        <v>-1.38673</v>
      </c>
      <c r="J117">
        <v>-0.82480100000000001</v>
      </c>
      <c r="K117">
        <v>-1.3440300000000001</v>
      </c>
      <c r="L117">
        <v>-0.161944</v>
      </c>
      <c r="M117">
        <v>-0.64939000000000002</v>
      </c>
      <c r="N117">
        <v>-2.4613999999999998</v>
      </c>
      <c r="O117">
        <v>-0.98681700000000006</v>
      </c>
      <c r="P117">
        <v>-0.92870399999999997</v>
      </c>
      <c r="Q117">
        <v>-2.4478</v>
      </c>
      <c r="R117">
        <v>-0.59751799999999999</v>
      </c>
      <c r="S117">
        <v>-0.82802500000000001</v>
      </c>
      <c r="T117">
        <v>-1.63751</v>
      </c>
      <c r="U117">
        <v>-0.86147399999999996</v>
      </c>
      <c r="V117">
        <v>-1.3503400000000001</v>
      </c>
      <c r="W117">
        <v>-1.18157</v>
      </c>
      <c r="X117">
        <v>-1.53705</v>
      </c>
      <c r="Y117">
        <v>-2.3865400000000001</v>
      </c>
      <c r="Z117">
        <v>-2.5597099999999999</v>
      </c>
      <c r="AA117">
        <v>-0.99036599999999997</v>
      </c>
      <c r="AB117">
        <v>-2.6756700000000002</v>
      </c>
      <c r="AC117">
        <v>-2.0573299999999999</v>
      </c>
      <c r="AD117">
        <v>-2.7765499999999999</v>
      </c>
      <c r="AE117">
        <v>-3.11741</v>
      </c>
      <c r="AF117">
        <v>-1.16906</v>
      </c>
      <c r="AG117">
        <v>-0.55302399999999996</v>
      </c>
      <c r="AH117">
        <v>-1.31298</v>
      </c>
      <c r="AI117">
        <v>-1.8185800000000001</v>
      </c>
      <c r="AJ117">
        <v>-1.66232</v>
      </c>
      <c r="AK117">
        <v>-3.6194099999999998</v>
      </c>
      <c r="AL117">
        <v>-2.79556</v>
      </c>
      <c r="AM117">
        <v>-2.09937</v>
      </c>
      <c r="AN117">
        <v>9</v>
      </c>
      <c r="AO117">
        <v>1010.52</v>
      </c>
      <c r="AP117">
        <v>2.3197E-6</v>
      </c>
      <c r="AQ117">
        <v>160.75</v>
      </c>
      <c r="AR117">
        <v>27191000000</v>
      </c>
      <c r="AS117">
        <v>21491000000</v>
      </c>
      <c r="AT117">
        <v>5700700000</v>
      </c>
      <c r="AU117">
        <v>372</v>
      </c>
      <c r="AV117" t="s">
        <v>227</v>
      </c>
      <c r="AW117" s="6">
        <f t="shared" si="3"/>
        <v>0</v>
      </c>
      <c r="AX117">
        <f t="shared" si="4"/>
        <v>25</v>
      </c>
      <c r="AY117">
        <f t="shared" si="5"/>
        <v>25</v>
      </c>
    </row>
    <row r="118" spans="1:51" x14ac:dyDescent="0.3">
      <c r="A118" t="s">
        <v>223</v>
      </c>
      <c r="B118" t="s">
        <v>224</v>
      </c>
      <c r="C118" t="s">
        <v>228</v>
      </c>
      <c r="D118">
        <v>-2.53701</v>
      </c>
      <c r="E118">
        <v>-1.91926</v>
      </c>
      <c r="F118">
        <v>-0.465839</v>
      </c>
      <c r="G118">
        <v>-2.8549600000000002</v>
      </c>
      <c r="H118">
        <v>-2.3120799999999999</v>
      </c>
      <c r="I118">
        <v>-2.1962799999999998</v>
      </c>
      <c r="J118">
        <v>-1.4342900000000001</v>
      </c>
      <c r="K118">
        <v>-2.0319799999999999</v>
      </c>
      <c r="L118">
        <v>-0.91183099999999995</v>
      </c>
      <c r="M118">
        <v>-0.806342</v>
      </c>
      <c r="N118">
        <v>-2.2358899999999999</v>
      </c>
      <c r="O118">
        <v>-1.50251</v>
      </c>
      <c r="P118">
        <v>-1.2327399999999999</v>
      </c>
      <c r="Q118">
        <v>-2.73658</v>
      </c>
      <c r="R118">
        <v>-1.77339</v>
      </c>
      <c r="S118">
        <v>-1.5961000000000001</v>
      </c>
      <c r="T118">
        <v>-2.2540100000000001</v>
      </c>
      <c r="U118">
        <v>-1.26715</v>
      </c>
      <c r="V118">
        <v>-1.63066</v>
      </c>
      <c r="W118">
        <v>-1.51783</v>
      </c>
      <c r="X118">
        <v>-2.2632699999999999</v>
      </c>
      <c r="Y118">
        <v>-3.2768999999999999</v>
      </c>
      <c r="Z118">
        <v>-2.14127</v>
      </c>
      <c r="AA118">
        <v>-2.9578000000000002</v>
      </c>
      <c r="AB118">
        <v>-3.2743899999999999</v>
      </c>
      <c r="AC118">
        <v>-2.1774900000000001</v>
      </c>
      <c r="AD118">
        <v>-2.4765000000000001</v>
      </c>
      <c r="AE118">
        <v>-2.97166</v>
      </c>
      <c r="AF118">
        <v>-1.4660599999999999</v>
      </c>
      <c r="AG118">
        <v>-0.87506300000000004</v>
      </c>
      <c r="AH118">
        <v>-1.33778</v>
      </c>
      <c r="AI118">
        <v>-2.1387299999999998</v>
      </c>
      <c r="AJ118">
        <v>-1.43686</v>
      </c>
      <c r="AK118">
        <v>-2.4913500000000002</v>
      </c>
      <c r="AL118">
        <v>-2.9685999999999999</v>
      </c>
      <c r="AM118">
        <v>-2.3793899999999999</v>
      </c>
      <c r="AN118">
        <v>13</v>
      </c>
      <c r="AO118">
        <v>1168.69</v>
      </c>
      <c r="AP118">
        <v>6.9445999999999998E-28</v>
      </c>
      <c r="AQ118">
        <v>221.94</v>
      </c>
      <c r="AR118">
        <v>39096000000</v>
      </c>
      <c r="AS118">
        <v>32294000000</v>
      </c>
      <c r="AT118">
        <v>6801800000</v>
      </c>
      <c r="AU118">
        <v>545</v>
      </c>
      <c r="AV118" t="s">
        <v>227</v>
      </c>
      <c r="AW118" s="6">
        <f t="shared" si="3"/>
        <v>0</v>
      </c>
      <c r="AX118">
        <f t="shared" si="4"/>
        <v>32</v>
      </c>
      <c r="AY118">
        <f t="shared" si="5"/>
        <v>32</v>
      </c>
    </row>
    <row r="119" spans="1:51" x14ac:dyDescent="0.3">
      <c r="A119" t="s">
        <v>1027</v>
      </c>
      <c r="B119" t="s">
        <v>746</v>
      </c>
      <c r="C119" t="s">
        <v>747</v>
      </c>
      <c r="D119">
        <v>0.50151599999999996</v>
      </c>
      <c r="E119">
        <v>1.7781199999999999</v>
      </c>
      <c r="F119">
        <v>0.59234900000000001</v>
      </c>
      <c r="G119">
        <v>0.97306000000000004</v>
      </c>
      <c r="H119">
        <v>8.7737900000000001E-3</v>
      </c>
      <c r="I119">
        <v>0.51035399999999997</v>
      </c>
      <c r="J119">
        <v>0.51379399999999997</v>
      </c>
      <c r="K119">
        <v>0.25156800000000001</v>
      </c>
      <c r="L119">
        <v>1.19573</v>
      </c>
      <c r="M119">
        <v>0.77137900000000004</v>
      </c>
      <c r="N119">
        <v>0.57686099999999996</v>
      </c>
      <c r="O119">
        <v>1.0042500000000001</v>
      </c>
      <c r="P119">
        <v>1.13093</v>
      </c>
      <c r="Q119">
        <v>0.58072400000000002</v>
      </c>
      <c r="R119">
        <v>1.4753400000000001</v>
      </c>
      <c r="T119">
        <v>0.93621399999999999</v>
      </c>
      <c r="U119">
        <v>0.95902799999999999</v>
      </c>
      <c r="V119">
        <v>1.4575899999999999</v>
      </c>
      <c r="W119">
        <v>1.71804</v>
      </c>
      <c r="X119">
        <v>0.39605000000000001</v>
      </c>
      <c r="Y119">
        <v>0.43274600000000002</v>
      </c>
      <c r="Z119">
        <v>0.60587400000000002</v>
      </c>
      <c r="AA119">
        <v>0.41305199999999997</v>
      </c>
      <c r="AC119">
        <v>0.95620499999999997</v>
      </c>
      <c r="AD119">
        <v>0.461843</v>
      </c>
      <c r="AE119">
        <v>0.51833399999999996</v>
      </c>
      <c r="AF119">
        <v>1.23383</v>
      </c>
      <c r="AG119">
        <v>-0.13750499999999999</v>
      </c>
      <c r="AH119">
        <v>0.88900599999999996</v>
      </c>
      <c r="AI119">
        <v>0.92021699999999995</v>
      </c>
      <c r="AJ119">
        <v>0.85845800000000005</v>
      </c>
      <c r="AK119">
        <v>0.29242800000000002</v>
      </c>
      <c r="AM119">
        <v>0.305562</v>
      </c>
      <c r="AN119">
        <v>7</v>
      </c>
      <c r="AO119">
        <v>854.45399999999995</v>
      </c>
      <c r="AP119">
        <v>1.6587000000000001E-2</v>
      </c>
      <c r="AQ119">
        <v>105.2</v>
      </c>
      <c r="AR119">
        <v>6083400000</v>
      </c>
      <c r="AS119">
        <v>2043800000</v>
      </c>
      <c r="AT119">
        <v>4039600000</v>
      </c>
      <c r="AU119">
        <v>56</v>
      </c>
      <c r="AV119" t="s">
        <v>748</v>
      </c>
      <c r="AW119" s="6">
        <f t="shared" si="3"/>
        <v>8</v>
      </c>
      <c r="AX119">
        <f t="shared" si="4"/>
        <v>0</v>
      </c>
      <c r="AY119">
        <f t="shared" si="5"/>
        <v>8</v>
      </c>
    </row>
    <row r="120" spans="1:51" x14ac:dyDescent="0.3">
      <c r="A120" t="s">
        <v>1027</v>
      </c>
      <c r="B120" t="s">
        <v>746</v>
      </c>
      <c r="C120" t="s">
        <v>749</v>
      </c>
      <c r="E120">
        <v>1.5057400000000001</v>
      </c>
      <c r="F120">
        <v>0.56393899999999997</v>
      </c>
      <c r="G120">
        <v>1.4498</v>
      </c>
      <c r="H120">
        <v>0.64809700000000003</v>
      </c>
      <c r="I120">
        <v>0.57782800000000001</v>
      </c>
      <c r="J120">
        <v>0.13106300000000001</v>
      </c>
      <c r="K120">
        <v>1.2559199999999999</v>
      </c>
      <c r="L120">
        <v>0.69046200000000002</v>
      </c>
      <c r="M120">
        <v>0.81819600000000003</v>
      </c>
      <c r="O120">
        <v>1.16916</v>
      </c>
      <c r="R120">
        <v>0.191436</v>
      </c>
      <c r="T120">
        <v>0.73213899999999998</v>
      </c>
      <c r="V120">
        <v>1.3797299999999999</v>
      </c>
      <c r="X120">
        <v>5.3692200000000003</v>
      </c>
      <c r="Y120">
        <v>1.9435800000000001</v>
      </c>
      <c r="Z120">
        <v>1.3218700000000001</v>
      </c>
      <c r="AA120">
        <v>4.3222899999999997</v>
      </c>
      <c r="AB120">
        <v>2.4929800000000002</v>
      </c>
      <c r="AD120">
        <v>1.77058</v>
      </c>
      <c r="AE120">
        <v>2.4735499999999999</v>
      </c>
      <c r="AG120">
        <v>5.4917899999999999E-2</v>
      </c>
      <c r="AH120">
        <v>1.08277</v>
      </c>
      <c r="AI120">
        <v>2.2597499999999999</v>
      </c>
      <c r="AJ120">
        <v>1.0038199999999999</v>
      </c>
      <c r="AK120">
        <v>2.7805200000000001</v>
      </c>
      <c r="AM120">
        <v>2.2547100000000002</v>
      </c>
      <c r="AN120">
        <v>8</v>
      </c>
      <c r="AO120">
        <v>982.54899999999998</v>
      </c>
      <c r="AP120">
        <v>6.9132999999999998E-4</v>
      </c>
      <c r="AQ120">
        <v>152.79</v>
      </c>
      <c r="AR120">
        <v>5295000000</v>
      </c>
      <c r="AS120">
        <v>1739100000</v>
      </c>
      <c r="AT120">
        <v>3555900000</v>
      </c>
      <c r="AU120">
        <v>50</v>
      </c>
      <c r="AV120" t="s">
        <v>748</v>
      </c>
      <c r="AW120" s="6">
        <f t="shared" si="3"/>
        <v>17</v>
      </c>
      <c r="AX120">
        <f t="shared" si="4"/>
        <v>0</v>
      </c>
      <c r="AY120">
        <f t="shared" si="5"/>
        <v>17</v>
      </c>
    </row>
    <row r="121" spans="1:51" x14ac:dyDescent="0.3">
      <c r="A121" t="s">
        <v>1028</v>
      </c>
      <c r="B121" t="s">
        <v>746</v>
      </c>
      <c r="C121" t="s">
        <v>750</v>
      </c>
      <c r="F121">
        <v>0.427284</v>
      </c>
      <c r="G121">
        <v>1.01942</v>
      </c>
      <c r="H121">
        <v>0.18548600000000001</v>
      </c>
      <c r="I121">
        <v>0.50233099999999997</v>
      </c>
      <c r="J121">
        <v>0.44339400000000001</v>
      </c>
      <c r="K121">
        <v>0.27560299999999999</v>
      </c>
      <c r="L121">
        <v>1.35609</v>
      </c>
      <c r="M121">
        <v>0.822689</v>
      </c>
      <c r="N121">
        <v>0.60198200000000002</v>
      </c>
      <c r="O121">
        <v>1.40926</v>
      </c>
      <c r="P121">
        <v>1.4083300000000001</v>
      </c>
      <c r="T121">
        <v>0.62835399999999997</v>
      </c>
      <c r="U121">
        <v>0.94927300000000003</v>
      </c>
      <c r="V121">
        <v>1.90781</v>
      </c>
      <c r="W121">
        <v>1.76494</v>
      </c>
      <c r="X121">
        <v>0.99523099999999998</v>
      </c>
      <c r="Y121">
        <v>0.37973200000000001</v>
      </c>
      <c r="Z121">
        <v>-0.29505700000000001</v>
      </c>
      <c r="AA121">
        <v>0.35895899999999997</v>
      </c>
      <c r="AB121">
        <v>0.128029</v>
      </c>
      <c r="AD121">
        <v>0.42104799999999998</v>
      </c>
      <c r="AF121">
        <v>1.20895</v>
      </c>
      <c r="AG121">
        <v>-4.9591299999999998E-2</v>
      </c>
      <c r="AI121">
        <v>1.2468900000000001</v>
      </c>
      <c r="AJ121">
        <v>0.63830600000000004</v>
      </c>
      <c r="AK121">
        <v>-6.5913799999999995E-2</v>
      </c>
      <c r="AL121">
        <v>0.39297700000000002</v>
      </c>
      <c r="AM121">
        <v>9.5856899999999995E-2</v>
      </c>
      <c r="AN121">
        <v>7</v>
      </c>
      <c r="AO121">
        <v>852.52200000000005</v>
      </c>
      <c r="AP121">
        <v>1.1965000000000001E-3</v>
      </c>
      <c r="AQ121">
        <v>143.22</v>
      </c>
      <c r="AR121">
        <v>10730000000</v>
      </c>
      <c r="AS121">
        <v>3758600000</v>
      </c>
      <c r="AT121">
        <v>6971800000</v>
      </c>
      <c r="AU121">
        <v>82</v>
      </c>
      <c r="AV121" t="s">
        <v>748</v>
      </c>
      <c r="AW121" s="6">
        <f t="shared" si="3"/>
        <v>8</v>
      </c>
      <c r="AX121">
        <f t="shared" si="4"/>
        <v>0</v>
      </c>
      <c r="AY121">
        <f t="shared" si="5"/>
        <v>8</v>
      </c>
    </row>
    <row r="122" spans="1:51" x14ac:dyDescent="0.3">
      <c r="A122" t="s">
        <v>229</v>
      </c>
      <c r="B122" t="s">
        <v>230</v>
      </c>
      <c r="C122" t="s">
        <v>231</v>
      </c>
      <c r="G122">
        <v>-1.5082800000000001</v>
      </c>
      <c r="Y122">
        <v>-2.16411</v>
      </c>
      <c r="AC122">
        <v>-2.59449</v>
      </c>
      <c r="AN122">
        <v>7</v>
      </c>
      <c r="AO122">
        <v>676.35</v>
      </c>
      <c r="AP122">
        <v>1.7209E-3</v>
      </c>
      <c r="AQ122">
        <v>129.66999999999999</v>
      </c>
      <c r="AR122">
        <v>177590000</v>
      </c>
      <c r="AS122">
        <v>143460000</v>
      </c>
      <c r="AT122">
        <v>34132000</v>
      </c>
      <c r="AU122">
        <v>4</v>
      </c>
      <c r="AV122" t="s">
        <v>233</v>
      </c>
      <c r="AW122" s="6">
        <f t="shared" si="3"/>
        <v>0</v>
      </c>
      <c r="AX122">
        <f t="shared" si="4"/>
        <v>3</v>
      </c>
      <c r="AY122">
        <f t="shared" si="5"/>
        <v>3</v>
      </c>
    </row>
    <row r="123" spans="1:51" x14ac:dyDescent="0.3">
      <c r="A123" t="s">
        <v>1029</v>
      </c>
      <c r="B123" t="s">
        <v>751</v>
      </c>
      <c r="C123" t="s">
        <v>752</v>
      </c>
      <c r="F123">
        <v>0.12287099999999999</v>
      </c>
      <c r="G123">
        <v>-4.9352399999999998E-2</v>
      </c>
      <c r="H123">
        <v>0.27178400000000003</v>
      </c>
      <c r="I123">
        <v>-9.0418899999999996E-2</v>
      </c>
      <c r="K123">
        <v>0.27166499999999999</v>
      </c>
      <c r="M123">
        <v>0.237319</v>
      </c>
      <c r="O123">
        <v>0.214</v>
      </c>
      <c r="P123">
        <v>3.3933900000000003E-2</v>
      </c>
      <c r="Q123">
        <v>-8.8699500000000001E-2</v>
      </c>
      <c r="R123">
        <v>-0.57355299999999998</v>
      </c>
      <c r="W123">
        <v>-0.621444</v>
      </c>
      <c r="Y123">
        <v>-0.35400300000000001</v>
      </c>
      <c r="AA123">
        <v>-0.76928099999999999</v>
      </c>
      <c r="AB123">
        <v>-0.27979199999999999</v>
      </c>
      <c r="AC123">
        <v>-0.30792999999999998</v>
      </c>
      <c r="AD123">
        <v>-0.39143699999999998</v>
      </c>
      <c r="AE123">
        <v>-0.436334</v>
      </c>
      <c r="AF123">
        <v>1.4739899999999999</v>
      </c>
      <c r="AG123">
        <v>-0.32192799999999999</v>
      </c>
      <c r="AH123">
        <v>0.24537400000000001</v>
      </c>
      <c r="AI123">
        <v>0.19232099999999999</v>
      </c>
      <c r="AJ123">
        <v>8.7734400000000004E-2</v>
      </c>
      <c r="AK123">
        <v>-0.63663800000000004</v>
      </c>
      <c r="AL123">
        <v>-2.41204E-2</v>
      </c>
      <c r="AM123">
        <v>-6.3951999999999995E-2</v>
      </c>
      <c r="AN123">
        <v>9</v>
      </c>
      <c r="AO123">
        <v>998.56500000000005</v>
      </c>
      <c r="AP123">
        <v>6.8130999999999997E-4</v>
      </c>
      <c r="AQ123">
        <v>118.5</v>
      </c>
      <c r="AR123">
        <v>3997200000</v>
      </c>
      <c r="AS123">
        <v>1857600000</v>
      </c>
      <c r="AT123">
        <v>2139600000</v>
      </c>
      <c r="AU123">
        <v>60</v>
      </c>
      <c r="AV123" t="s">
        <v>753</v>
      </c>
      <c r="AW123" s="6">
        <f t="shared" si="3"/>
        <v>1</v>
      </c>
      <c r="AX123">
        <f t="shared" si="4"/>
        <v>0</v>
      </c>
      <c r="AY123">
        <f t="shared" si="5"/>
        <v>1</v>
      </c>
    </row>
    <row r="124" spans="1:51" x14ac:dyDescent="0.3">
      <c r="A124" t="s">
        <v>754</v>
      </c>
      <c r="B124" t="s">
        <v>755</v>
      </c>
      <c r="C124" t="s">
        <v>756</v>
      </c>
      <c r="F124">
        <v>-4.30363E-2</v>
      </c>
      <c r="G124">
        <v>0.24379100000000001</v>
      </c>
      <c r="I124">
        <v>-1.41456E-3</v>
      </c>
      <c r="J124">
        <v>0.17721600000000001</v>
      </c>
      <c r="K124">
        <v>5.1302599999999997E-2</v>
      </c>
      <c r="L124">
        <v>2.0183499999999999E-3</v>
      </c>
      <c r="M124">
        <v>0.29783700000000002</v>
      </c>
      <c r="N124">
        <v>1.4796400000000001</v>
      </c>
      <c r="O124">
        <v>0.80661300000000002</v>
      </c>
      <c r="P124">
        <v>0.163885</v>
      </c>
      <c r="Q124">
        <v>0.25737300000000002</v>
      </c>
      <c r="S124">
        <v>-0.29014499999999999</v>
      </c>
      <c r="T124">
        <v>0.25096200000000002</v>
      </c>
      <c r="U124">
        <v>-4.0630399999999997E-2</v>
      </c>
      <c r="V124">
        <v>0.25435200000000002</v>
      </c>
      <c r="W124">
        <v>0.37395400000000001</v>
      </c>
      <c r="Y124">
        <v>0.25773499999999999</v>
      </c>
      <c r="AA124">
        <v>0.58736500000000003</v>
      </c>
      <c r="AB124">
        <v>6.2260000000000003E-2</v>
      </c>
      <c r="AC124">
        <v>0.39572099999999999</v>
      </c>
      <c r="AD124">
        <v>0.36199300000000001</v>
      </c>
      <c r="AE124">
        <v>8.4336400000000006E-2</v>
      </c>
      <c r="AG124">
        <v>0.70849600000000001</v>
      </c>
      <c r="AH124">
        <v>4.47438E-2</v>
      </c>
      <c r="AI124">
        <v>0.40304899999999999</v>
      </c>
      <c r="AJ124">
        <v>0.127633</v>
      </c>
      <c r="AK124">
        <v>-0.41831099999999999</v>
      </c>
      <c r="AL124">
        <v>-7.9371300000000006E-2</v>
      </c>
      <c r="AM124">
        <v>0.41510999999999998</v>
      </c>
      <c r="AN124">
        <v>9</v>
      </c>
      <c r="AO124">
        <v>1199.58</v>
      </c>
      <c r="AP124">
        <v>1.0012E-36</v>
      </c>
      <c r="AQ124">
        <v>255.54</v>
      </c>
      <c r="AR124">
        <v>7086100000</v>
      </c>
      <c r="AS124">
        <v>3163000000</v>
      </c>
      <c r="AT124">
        <v>3923100000</v>
      </c>
      <c r="AU124">
        <v>95</v>
      </c>
      <c r="AV124" t="s">
        <v>757</v>
      </c>
      <c r="AW124" s="6">
        <f t="shared" si="3"/>
        <v>1</v>
      </c>
      <c r="AX124">
        <f t="shared" si="4"/>
        <v>0</v>
      </c>
      <c r="AY124">
        <f t="shared" si="5"/>
        <v>1</v>
      </c>
    </row>
    <row r="125" spans="1:51" x14ac:dyDescent="0.3">
      <c r="A125" t="s">
        <v>239</v>
      </c>
      <c r="B125" t="s">
        <v>240</v>
      </c>
      <c r="C125" t="s">
        <v>241</v>
      </c>
      <c r="D125">
        <v>2.9278599999999999</v>
      </c>
      <c r="E125">
        <v>0.324465</v>
      </c>
      <c r="F125">
        <v>7.2037199999999996E-2</v>
      </c>
      <c r="G125">
        <v>0.61466299999999996</v>
      </c>
      <c r="H125">
        <v>0.57434399999999997</v>
      </c>
      <c r="I125">
        <v>-1.0003700000000001E-2</v>
      </c>
      <c r="J125">
        <v>-3.2255899999999997E-2</v>
      </c>
      <c r="K125">
        <v>0.34414699999999998</v>
      </c>
      <c r="L125">
        <v>0.24537400000000001</v>
      </c>
      <c r="M125">
        <v>-6.1119600000000003E-2</v>
      </c>
      <c r="N125">
        <v>0.18053</v>
      </c>
      <c r="O125">
        <v>0.23866499999999999</v>
      </c>
      <c r="P125">
        <v>0.20188500000000001</v>
      </c>
      <c r="Q125">
        <v>0.59903200000000001</v>
      </c>
      <c r="R125">
        <v>0.16542999999999999</v>
      </c>
      <c r="S125">
        <v>-7.4925800000000004E-3</v>
      </c>
      <c r="T125">
        <v>7.2174500000000003E-2</v>
      </c>
      <c r="U125">
        <v>-0.109359</v>
      </c>
      <c r="V125">
        <v>0.24062</v>
      </c>
      <c r="W125">
        <v>0.37150300000000003</v>
      </c>
      <c r="X125">
        <v>0.28959800000000002</v>
      </c>
      <c r="Y125">
        <v>0.22983400000000001</v>
      </c>
      <c r="Z125">
        <v>-0.150113</v>
      </c>
      <c r="AA125">
        <v>2.2846299999999999</v>
      </c>
      <c r="AB125">
        <v>0.32273600000000002</v>
      </c>
      <c r="AC125">
        <v>0.51035399999999997</v>
      </c>
      <c r="AD125">
        <v>9.2883900000000005E-2</v>
      </c>
      <c r="AE125">
        <v>0.16014600000000001</v>
      </c>
      <c r="AF125">
        <v>0.33925100000000002</v>
      </c>
      <c r="AG125">
        <v>-3.26422E-3</v>
      </c>
      <c r="AH125">
        <v>-6.65935E-2</v>
      </c>
      <c r="AI125">
        <v>0.608904</v>
      </c>
      <c r="AJ125">
        <v>-0.240895</v>
      </c>
      <c r="AK125">
        <v>-6.9194500000000006E-2</v>
      </c>
      <c r="AL125">
        <v>0.49763800000000002</v>
      </c>
      <c r="AM125">
        <v>0.95151300000000005</v>
      </c>
      <c r="AN125">
        <v>9</v>
      </c>
      <c r="AO125">
        <v>1058.5899999999999</v>
      </c>
      <c r="AP125">
        <v>3.0891E-5</v>
      </c>
      <c r="AQ125">
        <v>173.23</v>
      </c>
      <c r="AR125">
        <v>66659000000</v>
      </c>
      <c r="AS125">
        <v>29091000000</v>
      </c>
      <c r="AT125">
        <v>37568000000</v>
      </c>
      <c r="AU125">
        <v>477</v>
      </c>
      <c r="AV125" t="s">
        <v>243</v>
      </c>
      <c r="AW125" s="6">
        <f t="shared" si="3"/>
        <v>2</v>
      </c>
      <c r="AX125">
        <f t="shared" si="4"/>
        <v>0</v>
      </c>
      <c r="AY125">
        <f t="shared" si="5"/>
        <v>2</v>
      </c>
    </row>
    <row r="126" spans="1:51" x14ac:dyDescent="0.3">
      <c r="A126" t="s">
        <v>244</v>
      </c>
      <c r="B126" t="s">
        <v>240</v>
      </c>
      <c r="C126" t="s">
        <v>245</v>
      </c>
      <c r="D126">
        <v>2.4585400000000002</v>
      </c>
      <c r="E126">
        <v>0.59807900000000003</v>
      </c>
      <c r="F126">
        <v>0.21809899999999999</v>
      </c>
      <c r="G126">
        <v>0.63329199999999997</v>
      </c>
      <c r="H126">
        <v>0.37695699999999999</v>
      </c>
      <c r="I126">
        <v>-1.7139600000000001E-2</v>
      </c>
      <c r="J126">
        <v>6.9289799999999999E-2</v>
      </c>
      <c r="K126">
        <v>0.45995599999999998</v>
      </c>
      <c r="L126">
        <v>0.431035</v>
      </c>
      <c r="M126">
        <v>0.162855</v>
      </c>
      <c r="N126">
        <v>0.27560299999999999</v>
      </c>
      <c r="O126">
        <v>0.62058599999999997</v>
      </c>
      <c r="P126">
        <v>0.33113199999999998</v>
      </c>
      <c r="Q126">
        <v>0.60965999999999998</v>
      </c>
      <c r="R126">
        <v>0.23768600000000001</v>
      </c>
      <c r="S126">
        <v>0.21051400000000001</v>
      </c>
      <c r="T126">
        <v>0.29006999999999999</v>
      </c>
      <c r="U126">
        <v>-4.1758700000000003E-2</v>
      </c>
      <c r="V126">
        <v>0.372618</v>
      </c>
      <c r="W126">
        <v>0.912497</v>
      </c>
      <c r="X126">
        <v>0.79958499999999999</v>
      </c>
      <c r="Y126">
        <v>0.863066</v>
      </c>
      <c r="Z126">
        <v>0.37339800000000001</v>
      </c>
      <c r="AA126">
        <v>1.71132</v>
      </c>
      <c r="AB126">
        <v>0.95046799999999998</v>
      </c>
      <c r="AC126">
        <v>0.55335999999999996</v>
      </c>
      <c r="AD126">
        <v>0.39561099999999999</v>
      </c>
      <c r="AE126">
        <v>0.53535600000000005</v>
      </c>
      <c r="AF126">
        <v>0.62723300000000004</v>
      </c>
      <c r="AG126">
        <v>0.30521199999999998</v>
      </c>
      <c r="AH126">
        <v>4.7119599999999998E-2</v>
      </c>
      <c r="AI126">
        <v>0.56696100000000005</v>
      </c>
      <c r="AJ126">
        <v>0.59645800000000004</v>
      </c>
      <c r="AK126">
        <v>-0.31213299999999999</v>
      </c>
      <c r="AL126">
        <v>0.57850400000000002</v>
      </c>
      <c r="AM126">
        <v>1.2043900000000001</v>
      </c>
      <c r="AN126">
        <v>12</v>
      </c>
      <c r="AO126">
        <v>1308.6300000000001</v>
      </c>
      <c r="AP126">
        <v>9.2768999999999993E-86</v>
      </c>
      <c r="AQ126">
        <v>327.33999999999997</v>
      </c>
      <c r="AR126">
        <v>56705000000</v>
      </c>
      <c r="AS126">
        <v>24364000000</v>
      </c>
      <c r="AT126">
        <v>32341000000</v>
      </c>
      <c r="AU126">
        <v>1010</v>
      </c>
      <c r="AV126" t="s">
        <v>243</v>
      </c>
      <c r="AW126" s="6">
        <f t="shared" si="3"/>
        <v>3</v>
      </c>
      <c r="AX126">
        <f t="shared" si="4"/>
        <v>0</v>
      </c>
      <c r="AY126">
        <f t="shared" si="5"/>
        <v>3</v>
      </c>
    </row>
    <row r="127" spans="1:51" x14ac:dyDescent="0.3">
      <c r="A127" t="s">
        <v>244</v>
      </c>
      <c r="B127" t="s">
        <v>240</v>
      </c>
      <c r="C127" t="s">
        <v>247</v>
      </c>
      <c r="D127">
        <v>-0.28050999999999998</v>
      </c>
      <c r="E127">
        <v>0.76043400000000005</v>
      </c>
      <c r="F127">
        <v>0.329181</v>
      </c>
      <c r="G127">
        <v>0.64339400000000002</v>
      </c>
      <c r="H127">
        <v>0.59550400000000003</v>
      </c>
      <c r="I127">
        <v>0.51187300000000002</v>
      </c>
      <c r="J127">
        <v>0.13973099999999999</v>
      </c>
      <c r="K127">
        <v>0.49845499999999998</v>
      </c>
      <c r="L127">
        <v>0.17645</v>
      </c>
      <c r="M127">
        <v>5.1859299999999997E-2</v>
      </c>
      <c r="N127">
        <v>0.15523100000000001</v>
      </c>
      <c r="O127">
        <v>0.42147899999999999</v>
      </c>
      <c r="P127">
        <v>0.19383500000000001</v>
      </c>
      <c r="Q127">
        <v>0.16825699999999999</v>
      </c>
      <c r="R127">
        <v>6.4606899999999995E-2</v>
      </c>
      <c r="S127">
        <v>0.18599299999999999</v>
      </c>
      <c r="T127">
        <v>0.26171100000000003</v>
      </c>
      <c r="U127">
        <v>-9.7239500000000006E-2</v>
      </c>
      <c r="V127">
        <v>0.26771600000000001</v>
      </c>
      <c r="W127">
        <v>0.73144399999999998</v>
      </c>
      <c r="X127">
        <v>-0.43760399999999999</v>
      </c>
      <c r="Y127">
        <v>0.45048500000000002</v>
      </c>
      <c r="Z127">
        <v>-5.2131900000000002E-2</v>
      </c>
      <c r="AA127">
        <v>1.7610699999999999</v>
      </c>
      <c r="AB127">
        <v>0.78030999999999995</v>
      </c>
      <c r="AC127">
        <v>0.22675500000000001</v>
      </c>
      <c r="AD127">
        <v>0.49865900000000002</v>
      </c>
      <c r="AE127">
        <v>0.34698499999999999</v>
      </c>
      <c r="AF127">
        <v>0.328262</v>
      </c>
      <c r="AG127">
        <v>-1.4208200000000001E-2</v>
      </c>
      <c r="AH127">
        <v>-0.20091300000000001</v>
      </c>
      <c r="AI127">
        <v>0.62143099999999996</v>
      </c>
      <c r="AJ127">
        <v>0.57133699999999998</v>
      </c>
      <c r="AK127">
        <v>-0.70458299999999996</v>
      </c>
      <c r="AL127">
        <v>3.60232E-3</v>
      </c>
      <c r="AM127">
        <v>0.41781200000000002</v>
      </c>
      <c r="AN127">
        <v>9</v>
      </c>
      <c r="AO127">
        <v>1089.56</v>
      </c>
      <c r="AP127">
        <v>5.3477000000000003E-8</v>
      </c>
      <c r="AQ127">
        <v>200.54</v>
      </c>
      <c r="AR127">
        <v>66404000000</v>
      </c>
      <c r="AS127">
        <v>28442000000</v>
      </c>
      <c r="AT127">
        <v>37962000000</v>
      </c>
      <c r="AU127">
        <v>329</v>
      </c>
      <c r="AV127" t="s">
        <v>243</v>
      </c>
      <c r="AW127" s="6">
        <f t="shared" si="3"/>
        <v>1</v>
      </c>
      <c r="AX127">
        <f t="shared" si="4"/>
        <v>0</v>
      </c>
      <c r="AY127">
        <f t="shared" si="5"/>
        <v>1</v>
      </c>
    </row>
    <row r="128" spans="1:51" x14ac:dyDescent="0.3">
      <c r="A128" t="s">
        <v>1031</v>
      </c>
      <c r="B128" t="s">
        <v>240</v>
      </c>
      <c r="C128" t="s">
        <v>761</v>
      </c>
      <c r="D128">
        <v>1.2934300000000001</v>
      </c>
      <c r="E128">
        <v>0.65103999999999995</v>
      </c>
      <c r="F128">
        <v>0.23633999999999999</v>
      </c>
      <c r="G128">
        <v>0.49108400000000002</v>
      </c>
      <c r="H128">
        <v>0.45122400000000001</v>
      </c>
      <c r="I128">
        <v>0.36904799999999999</v>
      </c>
      <c r="J128">
        <v>0.104739</v>
      </c>
      <c r="K128">
        <v>0.84831800000000002</v>
      </c>
      <c r="L128">
        <v>0.31788300000000003</v>
      </c>
      <c r="M128">
        <v>0.23915400000000001</v>
      </c>
      <c r="N128">
        <v>0.172872</v>
      </c>
      <c r="O128">
        <v>0.60017500000000001</v>
      </c>
      <c r="P128">
        <v>0.31880900000000001</v>
      </c>
      <c r="Q128">
        <v>0.31498599999999999</v>
      </c>
      <c r="R128">
        <v>0.34505599999999997</v>
      </c>
      <c r="S128">
        <v>4.7957100000000003E-2</v>
      </c>
      <c r="T128">
        <v>0.367483</v>
      </c>
      <c r="U128">
        <v>7.0938799999999996E-2</v>
      </c>
      <c r="V128">
        <v>0.363788</v>
      </c>
      <c r="W128">
        <v>0.84879800000000005</v>
      </c>
      <c r="X128">
        <v>0.45449200000000001</v>
      </c>
      <c r="Y128">
        <v>0.40882099999999999</v>
      </c>
      <c r="Z128">
        <v>0.47819499999999998</v>
      </c>
      <c r="AA128">
        <v>9.4371200000000002E-2</v>
      </c>
      <c r="AB128">
        <v>0.32883699999999999</v>
      </c>
      <c r="AC128">
        <v>0.76502499999999996</v>
      </c>
      <c r="AD128">
        <v>0.30088500000000001</v>
      </c>
      <c r="AE128">
        <v>0.33422499999999999</v>
      </c>
      <c r="AF128">
        <v>0.51712400000000003</v>
      </c>
      <c r="AG128">
        <v>0.34947800000000001</v>
      </c>
      <c r="AH128">
        <v>6.1845299999999999E-2</v>
      </c>
      <c r="AI128">
        <v>0.66439199999999998</v>
      </c>
      <c r="AJ128">
        <v>0.42792799999999998</v>
      </c>
      <c r="AK128">
        <v>-3.1385799999999998E-2</v>
      </c>
      <c r="AL128">
        <v>0.48036899999999999</v>
      </c>
      <c r="AM128">
        <v>0.90604399999999996</v>
      </c>
      <c r="AN128">
        <v>11</v>
      </c>
      <c r="AO128">
        <v>1263.6500000000001</v>
      </c>
      <c r="AP128">
        <v>1.4428999999999999E-19</v>
      </c>
      <c r="AQ128">
        <v>204.79</v>
      </c>
      <c r="AR128">
        <v>77460000000</v>
      </c>
      <c r="AS128">
        <v>31869000000</v>
      </c>
      <c r="AT128">
        <v>45591000000</v>
      </c>
      <c r="AU128">
        <v>763</v>
      </c>
      <c r="AV128" t="s">
        <v>243</v>
      </c>
      <c r="AW128" s="6">
        <f t="shared" si="3"/>
        <v>1</v>
      </c>
      <c r="AX128">
        <f t="shared" si="4"/>
        <v>0</v>
      </c>
      <c r="AY128">
        <f t="shared" si="5"/>
        <v>1</v>
      </c>
    </row>
    <row r="129" spans="1:51" x14ac:dyDescent="0.3">
      <c r="A129" t="s">
        <v>762</v>
      </c>
      <c r="B129" t="s">
        <v>249</v>
      </c>
      <c r="C129" t="s">
        <v>763</v>
      </c>
      <c r="D129">
        <v>0.33239299999999999</v>
      </c>
      <c r="E129">
        <v>0.391878</v>
      </c>
      <c r="F129">
        <v>0.72691799999999995</v>
      </c>
      <c r="G129">
        <v>0.89561299999999999</v>
      </c>
      <c r="H129">
        <v>1.4859899999999999</v>
      </c>
      <c r="I129">
        <v>1.25526</v>
      </c>
      <c r="J129">
        <v>0.54200999999999999</v>
      </c>
      <c r="K129">
        <v>1.3716699999999999</v>
      </c>
      <c r="L129">
        <v>0.62928700000000004</v>
      </c>
      <c r="M129">
        <v>-4.9143399999999997E-2</v>
      </c>
      <c r="N129">
        <v>-0.15248400000000001</v>
      </c>
      <c r="O129">
        <v>-4.7108899999999997E-3</v>
      </c>
      <c r="P129">
        <v>0.31115399999999999</v>
      </c>
      <c r="Q129">
        <v>-6.7666599999999993E-2</v>
      </c>
      <c r="R129">
        <v>-1.26247</v>
      </c>
      <c r="S129">
        <v>-7.0360400000000003E-2</v>
      </c>
      <c r="T129">
        <v>0.22539799999999999</v>
      </c>
      <c r="U129">
        <v>0.96746399999999999</v>
      </c>
      <c r="V129">
        <v>0.56432899999999997</v>
      </c>
      <c r="W129">
        <v>-1.3002400000000001</v>
      </c>
      <c r="Y129">
        <v>0.88487099999999996</v>
      </c>
      <c r="Z129">
        <v>0.83179599999999998</v>
      </c>
      <c r="AA129">
        <v>0.41683999999999999</v>
      </c>
      <c r="AB129">
        <v>3.8896700000000002</v>
      </c>
      <c r="AC129">
        <v>0.71105399999999996</v>
      </c>
      <c r="AD129">
        <v>-9.48494E-2</v>
      </c>
      <c r="AE129">
        <v>0.54863399999999996</v>
      </c>
      <c r="AF129">
        <v>0.453017</v>
      </c>
      <c r="AG129">
        <v>1.0686</v>
      </c>
      <c r="AH129">
        <v>0.76816300000000004</v>
      </c>
      <c r="AI129">
        <v>0.71255199999999996</v>
      </c>
      <c r="AJ129">
        <v>1.5603199999999999</v>
      </c>
      <c r="AK129">
        <v>1.0149999999999999</v>
      </c>
      <c r="AM129">
        <v>1.5726</v>
      </c>
      <c r="AN129">
        <v>10</v>
      </c>
      <c r="AO129">
        <v>1014.51</v>
      </c>
      <c r="AP129">
        <v>1.8753E-43</v>
      </c>
      <c r="AQ129">
        <v>249.99</v>
      </c>
      <c r="AR129">
        <v>31205000000</v>
      </c>
      <c r="AS129">
        <v>12815000000</v>
      </c>
      <c r="AT129">
        <v>18390000000</v>
      </c>
      <c r="AU129">
        <v>191</v>
      </c>
      <c r="AV129" t="s">
        <v>252</v>
      </c>
      <c r="AW129" s="6">
        <f t="shared" si="3"/>
        <v>8</v>
      </c>
      <c r="AX129">
        <f t="shared" si="4"/>
        <v>2</v>
      </c>
      <c r="AY129">
        <f t="shared" si="5"/>
        <v>10</v>
      </c>
    </row>
    <row r="130" spans="1:51" x14ac:dyDescent="0.3">
      <c r="A130" t="s">
        <v>762</v>
      </c>
      <c r="B130" t="s">
        <v>249</v>
      </c>
      <c r="C130" t="s">
        <v>764</v>
      </c>
      <c r="D130">
        <v>2.62548</v>
      </c>
      <c r="E130">
        <v>0.22268099999999999</v>
      </c>
      <c r="F130">
        <v>0.462785</v>
      </c>
      <c r="G130">
        <v>0.83082299999999998</v>
      </c>
      <c r="H130">
        <v>1.5825100000000001</v>
      </c>
      <c r="I130">
        <v>1.4400500000000001</v>
      </c>
      <c r="J130">
        <v>0.57927700000000004</v>
      </c>
      <c r="K130">
        <v>1.6548</v>
      </c>
      <c r="L130">
        <v>0.91701200000000005</v>
      </c>
      <c r="M130">
        <v>-0.16886899999999999</v>
      </c>
      <c r="N130">
        <v>1.9622200000000001</v>
      </c>
      <c r="O130">
        <v>9.3560199999999996E-2</v>
      </c>
      <c r="P130">
        <v>0.533165</v>
      </c>
      <c r="Q130">
        <v>1.2197100000000001</v>
      </c>
      <c r="R130">
        <v>1.2857000000000001</v>
      </c>
      <c r="S130">
        <v>0.93568600000000002</v>
      </c>
      <c r="T130">
        <v>0.13158900000000001</v>
      </c>
      <c r="U130">
        <v>0.561693</v>
      </c>
      <c r="V130">
        <v>0.40446700000000002</v>
      </c>
      <c r="W130">
        <v>-1.0774699999999999</v>
      </c>
      <c r="X130">
        <v>1.6431199999999999</v>
      </c>
      <c r="Y130">
        <v>1.3370299999999999</v>
      </c>
      <c r="Z130">
        <v>1.46644</v>
      </c>
      <c r="AA130">
        <v>4.5209900000000003</v>
      </c>
      <c r="AC130">
        <v>0.89615599999999995</v>
      </c>
      <c r="AD130">
        <v>-5.8953800000000001E-2</v>
      </c>
      <c r="AE130">
        <v>0.72386399999999995</v>
      </c>
      <c r="AF130">
        <v>0.38106200000000001</v>
      </c>
      <c r="AG130">
        <v>1.39001</v>
      </c>
      <c r="AH130">
        <v>0.60748400000000002</v>
      </c>
      <c r="AI130">
        <v>0.93130500000000005</v>
      </c>
      <c r="AJ130">
        <v>1.75549</v>
      </c>
      <c r="AK130">
        <v>1.8322799999999999</v>
      </c>
      <c r="AM130">
        <v>1.04488</v>
      </c>
      <c r="AN130">
        <v>12</v>
      </c>
      <c r="AO130">
        <v>1271.6500000000001</v>
      </c>
      <c r="AP130">
        <v>3.4792999999999999E-58</v>
      </c>
      <c r="AQ130">
        <v>295.79000000000002</v>
      </c>
      <c r="AR130">
        <v>39510000000</v>
      </c>
      <c r="AS130">
        <v>15969000000</v>
      </c>
      <c r="AT130">
        <v>23541000000</v>
      </c>
      <c r="AU130">
        <v>276</v>
      </c>
      <c r="AV130" t="s">
        <v>252</v>
      </c>
      <c r="AW130" s="6">
        <f t="shared" si="3"/>
        <v>15</v>
      </c>
      <c r="AX130">
        <f t="shared" si="4"/>
        <v>1</v>
      </c>
      <c r="AY130">
        <f t="shared" si="5"/>
        <v>16</v>
      </c>
    </row>
    <row r="131" spans="1:51" x14ac:dyDescent="0.3">
      <c r="A131" t="s">
        <v>248</v>
      </c>
      <c r="B131" t="s">
        <v>249</v>
      </c>
      <c r="C131" t="s">
        <v>250</v>
      </c>
      <c r="J131">
        <v>-0.93975900000000001</v>
      </c>
      <c r="L131">
        <v>0.37906600000000001</v>
      </c>
      <c r="M131">
        <v>-0.26205400000000001</v>
      </c>
      <c r="N131">
        <v>-0.381799</v>
      </c>
      <c r="O131">
        <v>-0.137521</v>
      </c>
      <c r="P131">
        <v>-0.206013</v>
      </c>
      <c r="Q131">
        <v>8.4744700000000006E-2</v>
      </c>
      <c r="R131">
        <v>-0.26754800000000001</v>
      </c>
      <c r="S131">
        <v>-0.27350000000000002</v>
      </c>
      <c r="W131">
        <v>-1.2082599999999999</v>
      </c>
      <c r="Y131">
        <v>0.85726400000000003</v>
      </c>
      <c r="Z131">
        <v>0.38050800000000001</v>
      </c>
      <c r="AA131">
        <v>0.60502</v>
      </c>
      <c r="AB131">
        <v>3.24248</v>
      </c>
      <c r="AC131">
        <v>0.78492300000000004</v>
      </c>
      <c r="AD131">
        <v>8.5288600000000006E-2</v>
      </c>
      <c r="AE131">
        <v>0.67464100000000005</v>
      </c>
      <c r="AF131">
        <v>-0.48049799999999998</v>
      </c>
      <c r="AG131">
        <v>1.1390800000000001</v>
      </c>
      <c r="AH131">
        <v>0.48769200000000001</v>
      </c>
      <c r="AM131">
        <v>0.23450099999999999</v>
      </c>
      <c r="AN131">
        <v>10</v>
      </c>
      <c r="AO131">
        <v>1000.56</v>
      </c>
      <c r="AP131">
        <v>2.8472999999999999E-9</v>
      </c>
      <c r="AQ131">
        <v>169.44</v>
      </c>
      <c r="AR131">
        <v>28268000000</v>
      </c>
      <c r="AS131">
        <v>12025000000</v>
      </c>
      <c r="AT131">
        <v>16243000000</v>
      </c>
      <c r="AU131">
        <v>75</v>
      </c>
      <c r="AV131" t="s">
        <v>252</v>
      </c>
      <c r="AW131" s="6">
        <f t="shared" ref="AW131:AW194" si="6">COUNTIF(D131:AM131,"&gt;=1")</f>
        <v>2</v>
      </c>
      <c r="AX131">
        <f t="shared" ref="AX131:AX194" si="7">COUNTIF(D131:AM131,"&lt;=-1")</f>
        <v>1</v>
      </c>
      <c r="AY131">
        <f t="shared" ref="AY131:AY194" si="8">SUM(AW131:AX131)</f>
        <v>3</v>
      </c>
    </row>
    <row r="132" spans="1:51" x14ac:dyDescent="0.3">
      <c r="A132" t="s">
        <v>248</v>
      </c>
      <c r="B132" t="s">
        <v>249</v>
      </c>
      <c r="C132" t="s">
        <v>253</v>
      </c>
      <c r="G132">
        <v>-2.9666899999999998</v>
      </c>
      <c r="M132">
        <v>-0.25143599999999999</v>
      </c>
      <c r="O132">
        <v>-0.78448300000000004</v>
      </c>
      <c r="Q132">
        <v>-2.91072</v>
      </c>
      <c r="R132">
        <v>0.98957499999999998</v>
      </c>
      <c r="S132">
        <v>-3.3333300000000003E-2</v>
      </c>
      <c r="W132">
        <v>-0.24756</v>
      </c>
      <c r="X132">
        <v>3.00434</v>
      </c>
      <c r="Y132">
        <v>1.41781</v>
      </c>
      <c r="AA132">
        <v>1.9871000000000001</v>
      </c>
      <c r="AC132">
        <v>0.42191000000000001</v>
      </c>
      <c r="AD132">
        <v>-5.8127400000000003E-2</v>
      </c>
      <c r="AE132">
        <v>0.55444199999999999</v>
      </c>
      <c r="AF132">
        <v>-0.49494199999999999</v>
      </c>
      <c r="AG132">
        <v>-2.2356199999999999</v>
      </c>
      <c r="AJ132">
        <v>0.36826500000000001</v>
      </c>
      <c r="AN132">
        <v>11</v>
      </c>
      <c r="AO132">
        <v>1156.6600000000001</v>
      </c>
      <c r="AP132">
        <v>2.7198000000000002E-33</v>
      </c>
      <c r="AQ132">
        <v>211.52</v>
      </c>
      <c r="AR132">
        <v>3019300000</v>
      </c>
      <c r="AS132">
        <v>1760900000</v>
      </c>
      <c r="AT132">
        <v>1258400000</v>
      </c>
      <c r="AU132">
        <v>25</v>
      </c>
      <c r="AV132" t="s">
        <v>252</v>
      </c>
      <c r="AW132" s="6">
        <f t="shared" si="6"/>
        <v>3</v>
      </c>
      <c r="AX132">
        <f t="shared" si="7"/>
        <v>3</v>
      </c>
      <c r="AY132">
        <f t="shared" si="8"/>
        <v>6</v>
      </c>
    </row>
    <row r="133" spans="1:51" x14ac:dyDescent="0.3">
      <c r="A133" t="s">
        <v>248</v>
      </c>
      <c r="B133" t="s">
        <v>249</v>
      </c>
      <c r="C133" t="s">
        <v>254</v>
      </c>
      <c r="D133">
        <v>0.22342300000000001</v>
      </c>
      <c r="E133">
        <v>0.30381000000000002</v>
      </c>
      <c r="F133">
        <v>0.74441900000000005</v>
      </c>
      <c r="G133">
        <v>0.90404099999999998</v>
      </c>
      <c r="H133">
        <v>1.4797</v>
      </c>
      <c r="I133">
        <v>1.2568299999999999</v>
      </c>
      <c r="J133">
        <v>0.52165399999999995</v>
      </c>
      <c r="K133">
        <v>1.4627300000000001</v>
      </c>
      <c r="L133">
        <v>0.60397599999999996</v>
      </c>
      <c r="M133">
        <v>-0.20538000000000001</v>
      </c>
      <c r="N133">
        <v>-0.27118300000000001</v>
      </c>
      <c r="O133">
        <v>0.13408900000000001</v>
      </c>
      <c r="P133">
        <v>0.31823000000000001</v>
      </c>
      <c r="Q133">
        <v>-2.1965499999999999E-2</v>
      </c>
      <c r="R133">
        <v>-0.26900800000000002</v>
      </c>
      <c r="S133">
        <v>0.45375500000000002</v>
      </c>
      <c r="T133">
        <v>0.21449799999999999</v>
      </c>
      <c r="U133">
        <v>0.87507199999999996</v>
      </c>
      <c r="V133">
        <v>0.64441000000000004</v>
      </c>
      <c r="W133">
        <v>-1.15242</v>
      </c>
      <c r="X133">
        <v>0.89071900000000004</v>
      </c>
      <c r="Y133">
        <v>0.92660699999999996</v>
      </c>
      <c r="AA133">
        <v>0.32849200000000001</v>
      </c>
      <c r="AB133">
        <v>3.8580800000000002</v>
      </c>
      <c r="AC133">
        <v>0.70283499999999999</v>
      </c>
      <c r="AD133">
        <v>2.30425E-2</v>
      </c>
      <c r="AE133">
        <v>0.57821400000000001</v>
      </c>
      <c r="AF133">
        <v>0.48810399999999998</v>
      </c>
      <c r="AG133">
        <v>1.05901</v>
      </c>
      <c r="AH133">
        <v>0.64283999999999997</v>
      </c>
      <c r="AI133">
        <v>0.62452200000000002</v>
      </c>
      <c r="AJ133">
        <v>1.5135400000000001</v>
      </c>
      <c r="AK133">
        <v>0.91662900000000003</v>
      </c>
      <c r="AM133">
        <v>1.0228299999999999</v>
      </c>
      <c r="AN133">
        <v>14</v>
      </c>
      <c r="AO133">
        <v>1613.76</v>
      </c>
      <c r="AP133">
        <v>1.2735E-76</v>
      </c>
      <c r="AQ133">
        <v>294.13</v>
      </c>
      <c r="AR133">
        <v>33939000000</v>
      </c>
      <c r="AS133">
        <v>13731000000</v>
      </c>
      <c r="AT133">
        <v>20208000000</v>
      </c>
      <c r="AU133">
        <v>262</v>
      </c>
      <c r="AV133" t="s">
        <v>252</v>
      </c>
      <c r="AW133" s="6">
        <f t="shared" si="6"/>
        <v>7</v>
      </c>
      <c r="AX133">
        <f t="shared" si="7"/>
        <v>1</v>
      </c>
      <c r="AY133">
        <f t="shared" si="8"/>
        <v>8</v>
      </c>
    </row>
    <row r="134" spans="1:51" x14ac:dyDescent="0.3">
      <c r="A134" t="s">
        <v>248</v>
      </c>
      <c r="B134" t="s">
        <v>249</v>
      </c>
      <c r="C134" t="s">
        <v>255</v>
      </c>
      <c r="E134">
        <v>0.38405</v>
      </c>
      <c r="F134">
        <v>0.568129</v>
      </c>
      <c r="G134">
        <v>0.98659300000000005</v>
      </c>
      <c r="H134">
        <v>1.6625700000000001</v>
      </c>
      <c r="I134">
        <v>1.50579</v>
      </c>
      <c r="J134">
        <v>0.76773999999999998</v>
      </c>
      <c r="K134">
        <v>1.76197</v>
      </c>
      <c r="L134">
        <v>0.78064599999999995</v>
      </c>
      <c r="M134">
        <v>-0.18429300000000001</v>
      </c>
      <c r="N134">
        <v>1.8766799999999999</v>
      </c>
      <c r="O134">
        <v>2.0183499999999999E-3</v>
      </c>
      <c r="P134">
        <v>0.37295200000000001</v>
      </c>
      <c r="Q134">
        <v>1.3413600000000001</v>
      </c>
      <c r="R134">
        <v>1.27101</v>
      </c>
      <c r="S134">
        <v>1.0444599999999999</v>
      </c>
      <c r="T134">
        <v>0.426533</v>
      </c>
      <c r="U134">
        <v>1.20539</v>
      </c>
      <c r="V134">
        <v>0.63923200000000002</v>
      </c>
      <c r="W134">
        <v>-1.52749</v>
      </c>
      <c r="X134">
        <v>2.86205</v>
      </c>
      <c r="Y134">
        <v>1.2158599999999999</v>
      </c>
      <c r="Z134">
        <v>1.64934</v>
      </c>
      <c r="AA134">
        <v>3.39602</v>
      </c>
      <c r="AB134">
        <v>2.60758</v>
      </c>
      <c r="AC134">
        <v>0.86805500000000002</v>
      </c>
      <c r="AD134">
        <v>-0.10827000000000001</v>
      </c>
      <c r="AE134">
        <v>0.82863200000000004</v>
      </c>
      <c r="AF134">
        <v>0.39462399999999997</v>
      </c>
      <c r="AG134">
        <v>1.40855</v>
      </c>
      <c r="AH134">
        <v>0.61908399999999997</v>
      </c>
      <c r="AI134">
        <v>0.93613900000000005</v>
      </c>
      <c r="AJ134">
        <v>1.9618800000000001</v>
      </c>
      <c r="AK134">
        <v>1.8606799999999999</v>
      </c>
      <c r="AM134">
        <v>0.31626199999999999</v>
      </c>
      <c r="AN134">
        <v>15</v>
      </c>
      <c r="AO134">
        <v>1741.86</v>
      </c>
      <c r="AP134">
        <v>2.8448999999999998E-205</v>
      </c>
      <c r="AQ134">
        <v>339.3</v>
      </c>
      <c r="AR134">
        <v>57865000000</v>
      </c>
      <c r="AS134">
        <v>23081000000</v>
      </c>
      <c r="AT134">
        <v>34784000000</v>
      </c>
      <c r="AU134">
        <v>314</v>
      </c>
      <c r="AV134" t="s">
        <v>252</v>
      </c>
      <c r="AW134" s="6">
        <f t="shared" si="6"/>
        <v>16</v>
      </c>
      <c r="AX134">
        <f t="shared" si="7"/>
        <v>1</v>
      </c>
      <c r="AY134">
        <f t="shared" si="8"/>
        <v>17</v>
      </c>
    </row>
    <row r="135" spans="1:51" x14ac:dyDescent="0.3">
      <c r="A135" t="s">
        <v>1032</v>
      </c>
      <c r="B135" t="s">
        <v>765</v>
      </c>
      <c r="C135" t="s">
        <v>766</v>
      </c>
      <c r="L135">
        <v>2.1724199999999998</v>
      </c>
      <c r="N135">
        <v>1.31063</v>
      </c>
      <c r="R135">
        <v>1.7163299999999999</v>
      </c>
      <c r="T135">
        <v>-0.310504</v>
      </c>
      <c r="U135">
        <v>1.7071700000000001</v>
      </c>
      <c r="AN135">
        <v>7</v>
      </c>
      <c r="AO135">
        <v>710.36</v>
      </c>
      <c r="AP135">
        <v>2.7217999999999999E-2</v>
      </c>
      <c r="AQ135">
        <v>85.265000000000001</v>
      </c>
      <c r="AR135">
        <v>195620000</v>
      </c>
      <c r="AS135">
        <v>49633000</v>
      </c>
      <c r="AT135">
        <v>145990000</v>
      </c>
      <c r="AU135">
        <v>13</v>
      </c>
      <c r="AV135" t="s">
        <v>767</v>
      </c>
      <c r="AW135" s="6">
        <f t="shared" si="6"/>
        <v>4</v>
      </c>
      <c r="AX135">
        <f t="shared" si="7"/>
        <v>0</v>
      </c>
      <c r="AY135">
        <f t="shared" si="8"/>
        <v>4</v>
      </c>
    </row>
    <row r="136" spans="1:51" x14ac:dyDescent="0.3">
      <c r="A136" t="s">
        <v>1033</v>
      </c>
      <c r="B136" t="s">
        <v>768</v>
      </c>
      <c r="C136" t="s">
        <v>769</v>
      </c>
      <c r="I136">
        <v>-0.50050399999999995</v>
      </c>
      <c r="Y136">
        <v>-9.2078699999999999E-2</v>
      </c>
      <c r="AB136">
        <v>-2.8896100000000001E-2</v>
      </c>
      <c r="AC136">
        <v>-0.52955200000000002</v>
      </c>
      <c r="AG136">
        <v>-7.3317400000000005E-2</v>
      </c>
      <c r="AK136">
        <v>1.6904600000000001</v>
      </c>
      <c r="AN136">
        <v>8</v>
      </c>
      <c r="AO136">
        <v>823.423</v>
      </c>
      <c r="AP136">
        <v>2.0330999999999998E-2</v>
      </c>
      <c r="AQ136">
        <v>68.915000000000006</v>
      </c>
      <c r="AR136">
        <v>535070000</v>
      </c>
      <c r="AS136">
        <v>271130000</v>
      </c>
      <c r="AT136">
        <v>263940000</v>
      </c>
      <c r="AU136">
        <v>11</v>
      </c>
      <c r="AV136" t="s">
        <v>770</v>
      </c>
      <c r="AW136" s="6">
        <f t="shared" si="6"/>
        <v>1</v>
      </c>
      <c r="AX136">
        <f t="shared" si="7"/>
        <v>0</v>
      </c>
      <c r="AY136">
        <f t="shared" si="8"/>
        <v>1</v>
      </c>
    </row>
    <row r="137" spans="1:51" x14ac:dyDescent="0.3">
      <c r="A137" t="s">
        <v>1034</v>
      </c>
      <c r="B137" t="s">
        <v>771</v>
      </c>
      <c r="C137" t="s">
        <v>772</v>
      </c>
      <c r="D137">
        <v>-3.00231</v>
      </c>
      <c r="F137">
        <v>-0.86244399999999999</v>
      </c>
      <c r="G137">
        <v>-1.3627899999999999</v>
      </c>
      <c r="H137">
        <v>-1.13093</v>
      </c>
      <c r="I137">
        <v>-0.57031399999999999</v>
      </c>
      <c r="J137">
        <v>-1.9228099999999999</v>
      </c>
      <c r="K137">
        <v>-0.83002399999999998</v>
      </c>
      <c r="L137">
        <v>-1.64747</v>
      </c>
      <c r="M137">
        <v>9.2342800000000003E-2</v>
      </c>
      <c r="N137">
        <v>-1.9621299999999999</v>
      </c>
      <c r="O137">
        <v>-0.66111399999999998</v>
      </c>
      <c r="P137">
        <v>-1.42899</v>
      </c>
      <c r="Q137">
        <v>-2.3152400000000002</v>
      </c>
      <c r="R137">
        <v>-1.80985</v>
      </c>
      <c r="S137">
        <v>-1.7409600000000001</v>
      </c>
      <c r="T137">
        <v>-1.4277899999999999</v>
      </c>
      <c r="V137">
        <v>-0.51391399999999998</v>
      </c>
      <c r="W137">
        <v>-0.74789899999999998</v>
      </c>
      <c r="X137">
        <v>-4.4955699999999998</v>
      </c>
      <c r="Y137">
        <v>-2.6375600000000001</v>
      </c>
      <c r="Z137">
        <v>-3.1387299999999998</v>
      </c>
      <c r="AA137">
        <v>-4.3034100000000004</v>
      </c>
      <c r="AB137">
        <v>-3.2949199999999998</v>
      </c>
      <c r="AC137">
        <v>-1.1111</v>
      </c>
      <c r="AD137">
        <v>-1.50996</v>
      </c>
      <c r="AE137">
        <v>-1.67964</v>
      </c>
      <c r="AF137">
        <v>-0.66820299999999999</v>
      </c>
      <c r="AG137">
        <v>-0.76738799999999996</v>
      </c>
      <c r="AI137">
        <v>-0.84243900000000005</v>
      </c>
      <c r="AJ137">
        <v>-0.55315099999999995</v>
      </c>
      <c r="AK137">
        <v>-2.8841700000000001</v>
      </c>
      <c r="AM137">
        <v>-2.75292</v>
      </c>
      <c r="AN137">
        <v>10</v>
      </c>
      <c r="AO137">
        <v>1153.6099999999999</v>
      </c>
      <c r="AP137">
        <v>2.5335999999999999E-8</v>
      </c>
      <c r="AQ137">
        <v>170.3</v>
      </c>
      <c r="AR137">
        <v>5621700000</v>
      </c>
      <c r="AS137">
        <v>4349300000</v>
      </c>
      <c r="AT137">
        <v>1272400000</v>
      </c>
      <c r="AU137">
        <v>85</v>
      </c>
      <c r="AV137" t="s">
        <v>773</v>
      </c>
      <c r="AW137" s="6">
        <f t="shared" si="6"/>
        <v>0</v>
      </c>
      <c r="AX137">
        <f t="shared" si="7"/>
        <v>21</v>
      </c>
      <c r="AY137">
        <f t="shared" si="8"/>
        <v>21</v>
      </c>
    </row>
    <row r="138" spans="1:51" x14ac:dyDescent="0.3">
      <c r="A138" t="s">
        <v>257</v>
      </c>
      <c r="B138" t="s">
        <v>258</v>
      </c>
      <c r="C138" t="s">
        <v>259</v>
      </c>
      <c r="R138">
        <v>1.1968000000000001</v>
      </c>
      <c r="AN138">
        <v>15</v>
      </c>
      <c r="AO138">
        <v>1733.86</v>
      </c>
      <c r="AP138">
        <v>5.1168999999999999E-2</v>
      </c>
      <c r="AQ138">
        <v>27.649000000000001</v>
      </c>
      <c r="AR138">
        <v>84828000</v>
      </c>
      <c r="AS138">
        <v>31549000</v>
      </c>
      <c r="AT138">
        <v>53280000</v>
      </c>
      <c r="AU138">
        <v>1</v>
      </c>
      <c r="AV138" t="s">
        <v>261</v>
      </c>
      <c r="AW138" s="6">
        <f t="shared" si="6"/>
        <v>1</v>
      </c>
      <c r="AX138">
        <f t="shared" si="7"/>
        <v>0</v>
      </c>
      <c r="AY138">
        <f t="shared" si="8"/>
        <v>1</v>
      </c>
    </row>
    <row r="139" spans="1:51" x14ac:dyDescent="0.3">
      <c r="A139" t="s">
        <v>1035</v>
      </c>
      <c r="B139" t="s">
        <v>774</v>
      </c>
      <c r="C139" t="s">
        <v>775</v>
      </c>
      <c r="F139">
        <v>1.32308</v>
      </c>
      <c r="I139">
        <v>0.37662400000000001</v>
      </c>
      <c r="M139">
        <v>0.22983400000000001</v>
      </c>
      <c r="O139">
        <v>-0.55662699999999998</v>
      </c>
      <c r="Y139">
        <v>-0.52049999999999996</v>
      </c>
      <c r="AC139">
        <v>0.63301300000000005</v>
      </c>
      <c r="AE139">
        <v>1.6955</v>
      </c>
      <c r="AJ139">
        <v>2.8872300000000002</v>
      </c>
      <c r="AN139">
        <v>10</v>
      </c>
      <c r="AO139">
        <v>1098.57</v>
      </c>
      <c r="AP139">
        <v>7.0474999999999999E-3</v>
      </c>
      <c r="AQ139">
        <v>59.35</v>
      </c>
      <c r="AR139">
        <v>69136000</v>
      </c>
      <c r="AS139">
        <v>29977000</v>
      </c>
      <c r="AT139">
        <v>39159000</v>
      </c>
      <c r="AU139">
        <v>9</v>
      </c>
      <c r="AV139" t="s">
        <v>776</v>
      </c>
      <c r="AW139" s="6">
        <f t="shared" si="6"/>
        <v>3</v>
      </c>
      <c r="AX139">
        <f t="shared" si="7"/>
        <v>0</v>
      </c>
      <c r="AY139">
        <f t="shared" si="8"/>
        <v>3</v>
      </c>
    </row>
    <row r="140" spans="1:51" x14ac:dyDescent="0.3">
      <c r="A140" t="s">
        <v>777</v>
      </c>
      <c r="B140" t="s">
        <v>778</v>
      </c>
      <c r="C140" t="s">
        <v>779</v>
      </c>
      <c r="D140">
        <v>0.96709500000000004</v>
      </c>
      <c r="E140">
        <v>0.28309200000000001</v>
      </c>
      <c r="F140">
        <v>-0.24309600000000001</v>
      </c>
      <c r="G140">
        <v>1.2611699999999999</v>
      </c>
      <c r="H140">
        <v>-0.75659900000000002</v>
      </c>
      <c r="I140">
        <v>-0.66029300000000002</v>
      </c>
      <c r="J140">
        <v>1.07307</v>
      </c>
      <c r="K140">
        <v>-0.53305499999999995</v>
      </c>
      <c r="L140">
        <v>1.2575499999999999</v>
      </c>
      <c r="M140">
        <v>-0.67318699999999998</v>
      </c>
      <c r="O140">
        <v>-0.18213099999999999</v>
      </c>
      <c r="P140">
        <v>1.4489000000000001</v>
      </c>
      <c r="Q140">
        <v>0.81762299999999999</v>
      </c>
      <c r="R140">
        <v>2.1226699999999998</v>
      </c>
      <c r="S140">
        <v>0.41813600000000001</v>
      </c>
      <c r="T140">
        <v>1.6211500000000001</v>
      </c>
      <c r="U140">
        <v>1.3902300000000001</v>
      </c>
      <c r="V140">
        <v>1.4414800000000001</v>
      </c>
      <c r="W140">
        <v>9.3019199999999996E-2</v>
      </c>
      <c r="X140">
        <v>0.57473099999999999</v>
      </c>
      <c r="Y140">
        <v>-1.19367</v>
      </c>
      <c r="AA140">
        <v>-0.28614600000000001</v>
      </c>
      <c r="AB140">
        <v>1.7664299999999999</v>
      </c>
      <c r="AC140">
        <v>0.15146899999999999</v>
      </c>
      <c r="AD140">
        <v>1.2958400000000001</v>
      </c>
      <c r="AE140">
        <v>-1.33101</v>
      </c>
      <c r="AF140">
        <v>1.2801199999999999</v>
      </c>
      <c r="AG140">
        <v>-4.4077199999999997E-2</v>
      </c>
      <c r="AH140">
        <v>0.19269900000000001</v>
      </c>
      <c r="AI140">
        <v>1.8328100000000001</v>
      </c>
      <c r="AJ140">
        <v>-0.94995099999999999</v>
      </c>
      <c r="AK140">
        <v>1.22583</v>
      </c>
      <c r="AL140">
        <v>1.55464</v>
      </c>
      <c r="AM140">
        <v>0.78316300000000005</v>
      </c>
      <c r="AN140">
        <v>10</v>
      </c>
      <c r="AO140">
        <v>1050.5</v>
      </c>
      <c r="AP140">
        <v>3.7235E-6</v>
      </c>
      <c r="AQ140">
        <v>147.29</v>
      </c>
      <c r="AR140">
        <v>3131400000</v>
      </c>
      <c r="AS140">
        <v>1557100000</v>
      </c>
      <c r="AT140">
        <v>1574200000</v>
      </c>
      <c r="AU140">
        <v>83</v>
      </c>
      <c r="AV140" t="s">
        <v>780</v>
      </c>
      <c r="AW140" s="6">
        <f t="shared" si="6"/>
        <v>14</v>
      </c>
      <c r="AX140">
        <f t="shared" si="7"/>
        <v>2</v>
      </c>
      <c r="AY140">
        <f t="shared" si="8"/>
        <v>16</v>
      </c>
    </row>
    <row r="141" spans="1:51" x14ac:dyDescent="0.3">
      <c r="A141" t="s">
        <v>781</v>
      </c>
      <c r="B141" t="s">
        <v>782</v>
      </c>
      <c r="C141" t="s">
        <v>783</v>
      </c>
      <c r="F141">
        <v>1.6939900000000001</v>
      </c>
      <c r="H141">
        <v>1.5472999999999999</v>
      </c>
      <c r="I141">
        <v>1.26712</v>
      </c>
      <c r="K141">
        <v>1.2767900000000001</v>
      </c>
      <c r="P141">
        <v>1.49237</v>
      </c>
      <c r="Y141">
        <v>1.3406800000000001</v>
      </c>
      <c r="AA141">
        <v>0.29289999999999999</v>
      </c>
      <c r="AC141">
        <v>2.1038999999999999</v>
      </c>
      <c r="AD141">
        <v>2.9977299999999998</v>
      </c>
      <c r="AE141">
        <v>1.58684</v>
      </c>
      <c r="AF141">
        <v>2.8591500000000001</v>
      </c>
      <c r="AG141">
        <v>1.89767</v>
      </c>
      <c r="AJ141">
        <v>2.33087</v>
      </c>
      <c r="AK141">
        <v>1.6491100000000001</v>
      </c>
      <c r="AL141">
        <v>1.18415</v>
      </c>
      <c r="AM141">
        <v>2.4747499999999998</v>
      </c>
      <c r="AN141">
        <v>7</v>
      </c>
      <c r="AO141">
        <v>758.45399999999995</v>
      </c>
      <c r="AP141">
        <v>1.3684E-2</v>
      </c>
      <c r="AQ141">
        <v>110.61</v>
      </c>
      <c r="AR141">
        <v>583120000</v>
      </c>
      <c r="AS141">
        <v>156280000</v>
      </c>
      <c r="AT141">
        <v>426840000</v>
      </c>
      <c r="AU141">
        <v>24</v>
      </c>
      <c r="AV141" t="s">
        <v>784</v>
      </c>
      <c r="AW141" s="6">
        <f t="shared" si="6"/>
        <v>15</v>
      </c>
      <c r="AX141">
        <f t="shared" si="7"/>
        <v>0</v>
      </c>
      <c r="AY141">
        <f t="shared" si="8"/>
        <v>15</v>
      </c>
    </row>
    <row r="142" spans="1:51" x14ac:dyDescent="0.3">
      <c r="A142" t="s">
        <v>785</v>
      </c>
      <c r="B142" t="s">
        <v>263</v>
      </c>
      <c r="C142" t="s">
        <v>786</v>
      </c>
      <c r="F142">
        <v>5.8524300000000001E-2</v>
      </c>
      <c r="H142">
        <v>-0.41703899999999999</v>
      </c>
      <c r="I142">
        <v>-0.28859299999999999</v>
      </c>
      <c r="K142">
        <v>-9.8873799999999994E-3</v>
      </c>
      <c r="L142">
        <v>-0.32983000000000001</v>
      </c>
      <c r="M142">
        <v>0.28143099999999999</v>
      </c>
      <c r="N142">
        <v>0.56744799999999995</v>
      </c>
      <c r="O142">
        <v>-0.33079199999999997</v>
      </c>
      <c r="P142">
        <v>-0.20328599999999999</v>
      </c>
      <c r="T142">
        <v>-0.33035599999999998</v>
      </c>
      <c r="Y142">
        <v>-0.75195100000000004</v>
      </c>
      <c r="AA142">
        <v>-8.5236500000000007E-2</v>
      </c>
      <c r="AB142">
        <v>0.25156800000000001</v>
      </c>
      <c r="AC142">
        <v>-0.36312299999999997</v>
      </c>
      <c r="AD142">
        <v>-0.379357</v>
      </c>
      <c r="AE142">
        <v>-0.59996499999999997</v>
      </c>
      <c r="AF142">
        <v>-0.26427</v>
      </c>
      <c r="AG142">
        <v>8.8955599999999996E-2</v>
      </c>
      <c r="AH142">
        <v>-0.28741299999999997</v>
      </c>
      <c r="AI142">
        <v>0.57502200000000003</v>
      </c>
      <c r="AJ142">
        <v>-0.276974</v>
      </c>
      <c r="AK142">
        <v>1.02098</v>
      </c>
      <c r="AM142">
        <v>1.00159</v>
      </c>
      <c r="AN142">
        <v>9</v>
      </c>
      <c r="AO142">
        <v>912.52800000000002</v>
      </c>
      <c r="AP142">
        <v>2.0284E-4</v>
      </c>
      <c r="AQ142">
        <v>157.33000000000001</v>
      </c>
      <c r="AR142">
        <v>2806200000</v>
      </c>
      <c r="AS142">
        <v>1483200000</v>
      </c>
      <c r="AT142">
        <v>1322900000</v>
      </c>
      <c r="AU142">
        <v>42</v>
      </c>
      <c r="AV142" t="s">
        <v>266</v>
      </c>
      <c r="AW142" s="6">
        <f t="shared" si="6"/>
        <v>2</v>
      </c>
      <c r="AX142">
        <f t="shared" si="7"/>
        <v>0</v>
      </c>
      <c r="AY142">
        <f t="shared" si="8"/>
        <v>2</v>
      </c>
    </row>
    <row r="143" spans="1:51" x14ac:dyDescent="0.3">
      <c r="A143" t="s">
        <v>262</v>
      </c>
      <c r="B143" t="s">
        <v>263</v>
      </c>
      <c r="C143" t="s">
        <v>264</v>
      </c>
      <c r="E143">
        <v>0.89724000000000004</v>
      </c>
      <c r="F143">
        <v>0.20864199999999999</v>
      </c>
      <c r="G143">
        <v>0.28983399999999998</v>
      </c>
      <c r="H143">
        <v>-0.26773999999999998</v>
      </c>
      <c r="I143">
        <v>7.4642399999999998E-2</v>
      </c>
      <c r="K143">
        <v>-0.249857</v>
      </c>
      <c r="L143">
        <v>-7.4714500000000003E-2</v>
      </c>
      <c r="M143">
        <v>0.67626699999999995</v>
      </c>
      <c r="O143">
        <v>0.43477500000000002</v>
      </c>
      <c r="P143">
        <v>0.140517</v>
      </c>
      <c r="Q143">
        <v>0.80974400000000002</v>
      </c>
      <c r="R143">
        <v>0.90327000000000002</v>
      </c>
      <c r="S143">
        <v>0.171207</v>
      </c>
      <c r="T143">
        <v>-0.35490699999999997</v>
      </c>
      <c r="U143">
        <v>-0.22189200000000001</v>
      </c>
      <c r="V143">
        <v>0.12604799999999999</v>
      </c>
      <c r="W143">
        <v>0.93613900000000005</v>
      </c>
      <c r="Y143">
        <v>-0.47297</v>
      </c>
      <c r="AA143">
        <v>1.5491299999999999</v>
      </c>
      <c r="AC143">
        <v>-0.26075700000000002</v>
      </c>
      <c r="AD143">
        <v>8.6512099999999995E-2</v>
      </c>
      <c r="AE143">
        <v>-0.52645200000000003</v>
      </c>
      <c r="AF143">
        <v>2.7437099999999999E-2</v>
      </c>
      <c r="AG143">
        <v>0.428678</v>
      </c>
      <c r="AH143">
        <v>0.35895899999999997</v>
      </c>
      <c r="AI143">
        <v>0.55267200000000005</v>
      </c>
      <c r="AJ143">
        <v>-9.0451699999999999E-3</v>
      </c>
      <c r="AK143">
        <v>0.46926099999999998</v>
      </c>
      <c r="AN143">
        <v>11</v>
      </c>
      <c r="AO143">
        <v>1274.68</v>
      </c>
      <c r="AP143">
        <v>2.3026E-7</v>
      </c>
      <c r="AQ143">
        <v>175.51</v>
      </c>
      <c r="AR143">
        <v>3671700000</v>
      </c>
      <c r="AS143">
        <v>1875800000</v>
      </c>
      <c r="AT143">
        <v>1795800000</v>
      </c>
      <c r="AU143">
        <v>82</v>
      </c>
      <c r="AV143" t="s">
        <v>266</v>
      </c>
      <c r="AW143" s="6">
        <f t="shared" si="6"/>
        <v>1</v>
      </c>
      <c r="AX143">
        <f t="shared" si="7"/>
        <v>0</v>
      </c>
      <c r="AY143">
        <f t="shared" si="8"/>
        <v>1</v>
      </c>
    </row>
    <row r="144" spans="1:51" x14ac:dyDescent="0.3">
      <c r="A144" t="s">
        <v>1037</v>
      </c>
      <c r="B144" t="s">
        <v>788</v>
      </c>
      <c r="C144" t="s">
        <v>789</v>
      </c>
      <c r="F144">
        <v>0.465086</v>
      </c>
      <c r="H144">
        <v>0.104739</v>
      </c>
      <c r="I144">
        <v>-0.97553800000000002</v>
      </c>
      <c r="M144">
        <v>0.42578199999999999</v>
      </c>
      <c r="P144">
        <v>0.70301199999999997</v>
      </c>
      <c r="Y144">
        <v>0.96265999999999996</v>
      </c>
      <c r="AC144">
        <v>1.07094</v>
      </c>
      <c r="AE144">
        <v>-0.81786700000000001</v>
      </c>
      <c r="AG144">
        <v>1.3812800000000001</v>
      </c>
      <c r="AH144">
        <v>0.67924399999999996</v>
      </c>
      <c r="AJ144">
        <v>-0.18704999999999999</v>
      </c>
      <c r="AL144">
        <v>1.23186</v>
      </c>
      <c r="AN144">
        <v>9</v>
      </c>
      <c r="AO144">
        <v>1092.5</v>
      </c>
      <c r="AP144">
        <v>2.6058E-4</v>
      </c>
      <c r="AQ144">
        <v>120.87</v>
      </c>
      <c r="AR144">
        <v>678940000</v>
      </c>
      <c r="AS144">
        <v>345110000</v>
      </c>
      <c r="AT144">
        <v>333830000</v>
      </c>
      <c r="AU144">
        <v>20</v>
      </c>
      <c r="AV144" t="s">
        <v>790</v>
      </c>
      <c r="AW144" s="6">
        <f t="shared" si="6"/>
        <v>3</v>
      </c>
      <c r="AX144">
        <f t="shared" si="7"/>
        <v>0</v>
      </c>
      <c r="AY144">
        <f t="shared" si="8"/>
        <v>3</v>
      </c>
    </row>
    <row r="145" spans="1:51" x14ac:dyDescent="0.3">
      <c r="A145" t="s">
        <v>1038</v>
      </c>
      <c r="B145" t="s">
        <v>791</v>
      </c>
      <c r="C145" t="s">
        <v>792</v>
      </c>
      <c r="D145">
        <v>3.3220700000000001</v>
      </c>
      <c r="E145">
        <v>1.2267600000000001</v>
      </c>
      <c r="J145">
        <v>3.7593000000000001E-2</v>
      </c>
      <c r="L145">
        <v>0.27405299999999999</v>
      </c>
      <c r="M145">
        <v>8.7598599999999999E-2</v>
      </c>
      <c r="N145">
        <v>1.9722500000000001</v>
      </c>
      <c r="R145">
        <v>0.95969599999999999</v>
      </c>
      <c r="S145">
        <v>1.83524</v>
      </c>
      <c r="W145">
        <v>2.7241900000000001</v>
      </c>
      <c r="X145">
        <v>0.36300300000000002</v>
      </c>
      <c r="Y145">
        <v>0.88822699999999999</v>
      </c>
      <c r="AA145">
        <v>0.84839799999999999</v>
      </c>
      <c r="AB145">
        <v>0.83891099999999996</v>
      </c>
      <c r="AC145">
        <v>-0.12952900000000001</v>
      </c>
      <c r="AE145">
        <v>1.55959</v>
      </c>
      <c r="AF145">
        <v>0.79834099999999997</v>
      </c>
      <c r="AG145">
        <v>-8.6231699999999994E-2</v>
      </c>
      <c r="AH145">
        <v>0.663026</v>
      </c>
      <c r="AL145">
        <v>-1.4505999999999999</v>
      </c>
      <c r="AM145">
        <v>0.26111000000000001</v>
      </c>
      <c r="AN145">
        <v>8</v>
      </c>
      <c r="AO145">
        <v>903.37199999999996</v>
      </c>
      <c r="AP145">
        <v>1.7496E-3</v>
      </c>
      <c r="AQ145">
        <v>149.4</v>
      </c>
      <c r="AR145">
        <v>1831500000</v>
      </c>
      <c r="AS145">
        <v>718190000</v>
      </c>
      <c r="AT145">
        <v>1113300000</v>
      </c>
      <c r="AU145">
        <v>25</v>
      </c>
      <c r="AV145" t="s">
        <v>793</v>
      </c>
      <c r="AW145" s="6">
        <f t="shared" si="6"/>
        <v>6</v>
      </c>
      <c r="AX145">
        <f t="shared" si="7"/>
        <v>1</v>
      </c>
      <c r="AY145">
        <f t="shared" si="8"/>
        <v>7</v>
      </c>
    </row>
    <row r="146" spans="1:51" x14ac:dyDescent="0.3">
      <c r="A146" t="s">
        <v>1038</v>
      </c>
      <c r="B146" t="s">
        <v>791</v>
      </c>
      <c r="C146" t="s">
        <v>794</v>
      </c>
      <c r="L146">
        <v>0.243425</v>
      </c>
      <c r="M146">
        <v>0.20714299999999999</v>
      </c>
      <c r="P146">
        <v>-0.53828299999999996</v>
      </c>
      <c r="Q146">
        <v>1.2397</v>
      </c>
      <c r="R146">
        <v>1.2259500000000001</v>
      </c>
      <c r="Y146">
        <v>1.4597500000000001</v>
      </c>
      <c r="Z146">
        <v>0.43850600000000001</v>
      </c>
      <c r="AC146">
        <v>1.81521</v>
      </c>
      <c r="AD146">
        <v>1.27536</v>
      </c>
      <c r="AE146">
        <v>1.50146</v>
      </c>
      <c r="AF146">
        <v>0.175812</v>
      </c>
      <c r="AG146">
        <v>-0.20979500000000001</v>
      </c>
      <c r="AL146">
        <v>-0.87665199999999999</v>
      </c>
      <c r="AN146">
        <v>10</v>
      </c>
      <c r="AO146">
        <v>1174.5</v>
      </c>
      <c r="AP146">
        <v>7.9383999999999998E-13</v>
      </c>
      <c r="AQ146">
        <v>198.62</v>
      </c>
      <c r="AR146">
        <v>706780000</v>
      </c>
      <c r="AS146">
        <v>238880000</v>
      </c>
      <c r="AT146">
        <v>467900000</v>
      </c>
      <c r="AU146">
        <v>20</v>
      </c>
      <c r="AV146" t="s">
        <v>793</v>
      </c>
      <c r="AW146" s="6">
        <f t="shared" si="6"/>
        <v>6</v>
      </c>
      <c r="AX146">
        <f t="shared" si="7"/>
        <v>0</v>
      </c>
      <c r="AY146">
        <f t="shared" si="8"/>
        <v>6</v>
      </c>
    </row>
    <row r="147" spans="1:51" x14ac:dyDescent="0.3">
      <c r="A147" t="s">
        <v>267</v>
      </c>
      <c r="B147" t="s">
        <v>268</v>
      </c>
      <c r="C147" t="s">
        <v>795</v>
      </c>
      <c r="D147">
        <v>1.4966699999999999</v>
      </c>
      <c r="E147">
        <v>0.95761799999999997</v>
      </c>
      <c r="F147">
        <v>0.188781</v>
      </c>
      <c r="G147">
        <v>0.31173600000000001</v>
      </c>
      <c r="H147">
        <v>0.60141100000000003</v>
      </c>
      <c r="I147">
        <v>0.30672899999999997</v>
      </c>
      <c r="J147">
        <v>-8.8300699999999996E-2</v>
      </c>
      <c r="K147">
        <v>0.217727</v>
      </c>
      <c r="L147">
        <v>0.124593</v>
      </c>
      <c r="M147">
        <v>0.45249</v>
      </c>
      <c r="N147">
        <v>0.92713800000000002</v>
      </c>
      <c r="O147">
        <v>0.68059400000000003</v>
      </c>
      <c r="P147">
        <v>0.52787099999999998</v>
      </c>
      <c r="Q147">
        <v>0.14730699999999999</v>
      </c>
      <c r="R147">
        <v>-0.52130799999999999</v>
      </c>
      <c r="S147">
        <v>-1.70642</v>
      </c>
      <c r="T147">
        <v>-0.17527300000000001</v>
      </c>
      <c r="U147">
        <v>0.68903099999999995</v>
      </c>
      <c r="V147">
        <v>0.171207</v>
      </c>
      <c r="W147">
        <v>1.14893</v>
      </c>
      <c r="X147">
        <v>-1.1116600000000001</v>
      </c>
      <c r="Y147">
        <v>0.23646200000000001</v>
      </c>
      <c r="Z147">
        <v>0.371838</v>
      </c>
      <c r="AA147">
        <v>0.37906600000000001</v>
      </c>
      <c r="AB147">
        <v>0.197991</v>
      </c>
      <c r="AC147">
        <v>0.45143499999999998</v>
      </c>
      <c r="AD147">
        <v>0.53346400000000005</v>
      </c>
      <c r="AE147">
        <v>0.16838500000000001</v>
      </c>
      <c r="AF147">
        <v>0.245252</v>
      </c>
      <c r="AG147">
        <v>0.170822</v>
      </c>
      <c r="AH147">
        <v>-0.202323</v>
      </c>
      <c r="AI147">
        <v>-0.30340099999999998</v>
      </c>
      <c r="AJ147">
        <v>0.54210899999999995</v>
      </c>
      <c r="AK147">
        <v>-8.5879399999999995E-2</v>
      </c>
      <c r="AL147">
        <v>0.140124</v>
      </c>
      <c r="AM147">
        <v>0.53446000000000005</v>
      </c>
      <c r="AN147">
        <v>9</v>
      </c>
      <c r="AO147">
        <v>943.53399999999999</v>
      </c>
      <c r="AP147">
        <v>8.8565000000000003E-5</v>
      </c>
      <c r="AQ147">
        <v>144.38</v>
      </c>
      <c r="AR147">
        <v>20667000000</v>
      </c>
      <c r="AS147">
        <v>8605500000</v>
      </c>
      <c r="AT147">
        <v>12061000000</v>
      </c>
      <c r="AU147">
        <v>129</v>
      </c>
      <c r="AV147" t="s">
        <v>271</v>
      </c>
      <c r="AW147" s="6">
        <f t="shared" si="6"/>
        <v>2</v>
      </c>
      <c r="AX147">
        <f t="shared" si="7"/>
        <v>2</v>
      </c>
      <c r="AY147">
        <f t="shared" si="8"/>
        <v>4</v>
      </c>
    </row>
    <row r="148" spans="1:51" x14ac:dyDescent="0.3">
      <c r="A148" t="s">
        <v>267</v>
      </c>
      <c r="B148" t="s">
        <v>268</v>
      </c>
      <c r="C148" t="s">
        <v>269</v>
      </c>
      <c r="D148">
        <v>1.48594</v>
      </c>
      <c r="E148">
        <v>0.76570400000000005</v>
      </c>
      <c r="F148">
        <v>0.35794599999999999</v>
      </c>
      <c r="G148">
        <v>0.68903099999999995</v>
      </c>
      <c r="H148">
        <v>0.55247500000000005</v>
      </c>
      <c r="I148">
        <v>0.43007099999999998</v>
      </c>
      <c r="J148">
        <v>0.51318699999999995</v>
      </c>
      <c r="K148">
        <v>0.71360800000000002</v>
      </c>
      <c r="L148">
        <v>0.337426</v>
      </c>
      <c r="M148">
        <v>-9.5172900000000005E-2</v>
      </c>
      <c r="N148">
        <v>1.5165200000000001</v>
      </c>
      <c r="O148">
        <v>0.76553499999999997</v>
      </c>
      <c r="P148">
        <v>0.46759200000000001</v>
      </c>
      <c r="Q148">
        <v>0.48295199999999999</v>
      </c>
      <c r="R148">
        <v>1.2142500000000001</v>
      </c>
      <c r="S148">
        <v>1.3000100000000001</v>
      </c>
      <c r="T148">
        <v>0.73976200000000003</v>
      </c>
      <c r="U148">
        <v>0.406754</v>
      </c>
      <c r="V148">
        <v>0.28095599999999998</v>
      </c>
      <c r="W148">
        <v>0.686971</v>
      </c>
      <c r="X148">
        <v>-0.55694500000000002</v>
      </c>
      <c r="Y148">
        <v>0.54725199999999996</v>
      </c>
      <c r="Z148">
        <v>0.70655299999999999</v>
      </c>
      <c r="AA148">
        <v>0.64450200000000002</v>
      </c>
      <c r="AB148">
        <v>-2.2523199999999999E-3</v>
      </c>
      <c r="AC148">
        <v>0.83309200000000005</v>
      </c>
      <c r="AD148">
        <v>0.58515499999999998</v>
      </c>
      <c r="AE148">
        <v>0.39066800000000002</v>
      </c>
      <c r="AF148">
        <v>0.56364599999999998</v>
      </c>
      <c r="AG148">
        <v>0.54962</v>
      </c>
      <c r="AH148">
        <v>-0.103379</v>
      </c>
      <c r="AI148">
        <v>-0.49319499999999999</v>
      </c>
      <c r="AJ148">
        <v>0.64136099999999996</v>
      </c>
      <c r="AK148">
        <v>0.30824400000000002</v>
      </c>
      <c r="AL148">
        <v>0.56306</v>
      </c>
      <c r="AM148">
        <v>0.97768299999999997</v>
      </c>
      <c r="AN148">
        <v>12</v>
      </c>
      <c r="AO148">
        <v>1275.54</v>
      </c>
      <c r="AP148">
        <v>4.2519999999999999E-47</v>
      </c>
      <c r="AQ148">
        <v>222.42</v>
      </c>
      <c r="AR148">
        <v>13473000000</v>
      </c>
      <c r="AS148">
        <v>5515600000</v>
      </c>
      <c r="AT148">
        <v>7957700000</v>
      </c>
      <c r="AU148">
        <v>302</v>
      </c>
      <c r="AV148" t="s">
        <v>271</v>
      </c>
      <c r="AW148" s="6">
        <f t="shared" si="6"/>
        <v>4</v>
      </c>
      <c r="AX148">
        <f t="shared" si="7"/>
        <v>0</v>
      </c>
      <c r="AY148">
        <f t="shared" si="8"/>
        <v>4</v>
      </c>
    </row>
    <row r="149" spans="1:51" x14ac:dyDescent="0.3">
      <c r="A149" t="s">
        <v>1039</v>
      </c>
      <c r="B149" t="s">
        <v>797</v>
      </c>
      <c r="C149" t="s">
        <v>798</v>
      </c>
      <c r="K149">
        <v>4.3764400000000002E-2</v>
      </c>
      <c r="N149">
        <v>0.23020299999999999</v>
      </c>
      <c r="Y149">
        <v>0.28107500000000002</v>
      </c>
      <c r="AC149">
        <v>7.0114599999999999E-2</v>
      </c>
      <c r="AD149">
        <v>0.41305199999999997</v>
      </c>
      <c r="AG149">
        <v>-0.42443599999999998</v>
      </c>
      <c r="AI149">
        <v>1.08284</v>
      </c>
      <c r="AK149">
        <v>0.93704299999999996</v>
      </c>
      <c r="AN149">
        <v>7</v>
      </c>
      <c r="AO149">
        <v>1003.43</v>
      </c>
      <c r="AP149">
        <v>3.0955E-2</v>
      </c>
      <c r="AQ149">
        <v>83.801000000000002</v>
      </c>
      <c r="AR149">
        <v>219770000</v>
      </c>
      <c r="AS149">
        <v>94732000</v>
      </c>
      <c r="AT149">
        <v>125040000</v>
      </c>
      <c r="AU149">
        <v>10</v>
      </c>
      <c r="AV149" t="s">
        <v>799</v>
      </c>
      <c r="AW149" s="6">
        <f t="shared" si="6"/>
        <v>1</v>
      </c>
      <c r="AX149">
        <f t="shared" si="7"/>
        <v>0</v>
      </c>
      <c r="AY149">
        <f t="shared" si="8"/>
        <v>1</v>
      </c>
    </row>
    <row r="150" spans="1:51" x14ac:dyDescent="0.3">
      <c r="A150" t="s">
        <v>1040</v>
      </c>
      <c r="B150" t="s">
        <v>800</v>
      </c>
      <c r="C150" t="s">
        <v>801</v>
      </c>
      <c r="F150">
        <v>1.59975</v>
      </c>
      <c r="I150">
        <v>0.47082299999999999</v>
      </c>
      <c r="AA150">
        <v>-0.66570600000000002</v>
      </c>
      <c r="AB150">
        <v>-0.57714299999999996</v>
      </c>
      <c r="AC150">
        <v>0.77264600000000005</v>
      </c>
      <c r="AN150">
        <v>9</v>
      </c>
      <c r="AO150">
        <v>1148.6199999999999</v>
      </c>
      <c r="AP150">
        <v>1.9832000000000001E-3</v>
      </c>
      <c r="AQ150">
        <v>70.908000000000001</v>
      </c>
      <c r="AR150">
        <v>92180000</v>
      </c>
      <c r="AS150">
        <v>52331000</v>
      </c>
      <c r="AT150">
        <v>39850000</v>
      </c>
      <c r="AU150">
        <v>7</v>
      </c>
      <c r="AV150" t="s">
        <v>802</v>
      </c>
      <c r="AW150" s="6">
        <f t="shared" si="6"/>
        <v>1</v>
      </c>
      <c r="AX150">
        <f t="shared" si="7"/>
        <v>0</v>
      </c>
      <c r="AY150">
        <f t="shared" si="8"/>
        <v>1</v>
      </c>
    </row>
    <row r="151" spans="1:51" x14ac:dyDescent="0.3">
      <c r="A151" t="s">
        <v>277</v>
      </c>
      <c r="B151" t="s">
        <v>278</v>
      </c>
      <c r="C151" t="s">
        <v>279</v>
      </c>
      <c r="D151">
        <v>-4.4800000000000004</v>
      </c>
      <c r="E151">
        <v>-1.4815700000000001</v>
      </c>
      <c r="F151">
        <v>-0.98816099999999996</v>
      </c>
      <c r="H151">
        <v>-1.7185699999999999</v>
      </c>
      <c r="L151">
        <v>-2.4102700000000001</v>
      </c>
      <c r="N151">
        <v>-2.0684200000000001</v>
      </c>
      <c r="O151">
        <v>-1.14009</v>
      </c>
      <c r="W151">
        <v>-1.2067600000000001</v>
      </c>
      <c r="X151">
        <v>-4.5553400000000002</v>
      </c>
      <c r="Y151">
        <v>-1.92692</v>
      </c>
      <c r="AA151">
        <v>-3.6139600000000001</v>
      </c>
      <c r="AB151">
        <v>-1.1918500000000001</v>
      </c>
      <c r="AC151">
        <v>-1.5095499999999999</v>
      </c>
      <c r="AD151">
        <v>-0.992977</v>
      </c>
      <c r="AE151">
        <v>-2.3105000000000002</v>
      </c>
      <c r="AG151">
        <v>-0.84212799999999999</v>
      </c>
      <c r="AH151">
        <v>-2.2323599999999999</v>
      </c>
      <c r="AJ151">
        <v>-2.2124999999999999</v>
      </c>
      <c r="AK151">
        <v>-3.0428700000000002</v>
      </c>
      <c r="AL151">
        <v>-3.3170299999999999</v>
      </c>
      <c r="AM151">
        <v>-3.2134399999999999</v>
      </c>
      <c r="AN151">
        <v>9</v>
      </c>
      <c r="AO151">
        <v>1019.57</v>
      </c>
      <c r="AP151">
        <v>3.8839000000000001E-4</v>
      </c>
      <c r="AQ151">
        <v>127.56</v>
      </c>
      <c r="AR151">
        <v>3675400000</v>
      </c>
      <c r="AS151">
        <v>2878600000</v>
      </c>
      <c r="AT151">
        <v>796790000</v>
      </c>
      <c r="AU151">
        <v>45</v>
      </c>
      <c r="AV151" t="s">
        <v>281</v>
      </c>
      <c r="AW151" s="6">
        <f t="shared" si="6"/>
        <v>0</v>
      </c>
      <c r="AX151">
        <f t="shared" si="7"/>
        <v>18</v>
      </c>
      <c r="AY151">
        <f t="shared" si="8"/>
        <v>18</v>
      </c>
    </row>
    <row r="152" spans="1:51" x14ac:dyDescent="0.3">
      <c r="A152" t="s">
        <v>1041</v>
      </c>
      <c r="B152" t="s">
        <v>803</v>
      </c>
      <c r="C152" t="s">
        <v>804</v>
      </c>
      <c r="F152">
        <v>-0.21712200000000001</v>
      </c>
      <c r="I152">
        <v>-0.59120099999999998</v>
      </c>
      <c r="L152">
        <v>2.7282500000000001</v>
      </c>
      <c r="M152">
        <v>-3.1985299999999999</v>
      </c>
      <c r="N152">
        <v>-0.95556399999999997</v>
      </c>
      <c r="O152">
        <v>-0.51876299999999997</v>
      </c>
      <c r="AE152">
        <v>-1.87673</v>
      </c>
      <c r="AN152">
        <v>7</v>
      </c>
      <c r="AO152">
        <v>971.46</v>
      </c>
      <c r="AP152">
        <v>1.1413E-2</v>
      </c>
      <c r="AQ152">
        <v>142.79</v>
      </c>
      <c r="AR152">
        <v>863070000</v>
      </c>
      <c r="AS152">
        <v>532000000</v>
      </c>
      <c r="AT152">
        <v>331070000</v>
      </c>
      <c r="AU152">
        <v>7</v>
      </c>
      <c r="AV152" t="s">
        <v>805</v>
      </c>
      <c r="AW152" s="6">
        <f t="shared" si="6"/>
        <v>1</v>
      </c>
      <c r="AX152">
        <f t="shared" si="7"/>
        <v>2</v>
      </c>
      <c r="AY152">
        <f t="shared" si="8"/>
        <v>3</v>
      </c>
    </row>
    <row r="153" spans="1:51" x14ac:dyDescent="0.3">
      <c r="A153" t="s">
        <v>282</v>
      </c>
      <c r="B153" t="s">
        <v>283</v>
      </c>
      <c r="C153" t="s">
        <v>284</v>
      </c>
      <c r="E153">
        <v>-7.1951499999999999</v>
      </c>
      <c r="I153">
        <v>-1.69278</v>
      </c>
      <c r="K153">
        <v>-4.7162600000000001</v>
      </c>
      <c r="M153">
        <v>-0.127967</v>
      </c>
      <c r="S153">
        <v>-0.29748400000000003</v>
      </c>
      <c r="U153">
        <v>-4.34755</v>
      </c>
      <c r="W153">
        <v>-7.14581</v>
      </c>
      <c r="Y153">
        <v>3.8576600000000003E-2</v>
      </c>
      <c r="Z153">
        <v>-4.94062</v>
      </c>
      <c r="AA153">
        <v>-3.34775</v>
      </c>
      <c r="AI153">
        <v>-3.18207</v>
      </c>
      <c r="AM153">
        <v>-6.5281599999999997</v>
      </c>
      <c r="AN153">
        <v>7</v>
      </c>
      <c r="AO153">
        <v>744.41300000000001</v>
      </c>
      <c r="AP153">
        <v>1.5011999999999999E-2</v>
      </c>
      <c r="AQ153">
        <v>94.668999999999997</v>
      </c>
      <c r="AR153">
        <v>574520000</v>
      </c>
      <c r="AS153">
        <v>443750000</v>
      </c>
      <c r="AT153">
        <v>130760000</v>
      </c>
      <c r="AU153">
        <v>14</v>
      </c>
      <c r="AV153" t="s">
        <v>286</v>
      </c>
      <c r="AW153" s="6">
        <f t="shared" si="6"/>
        <v>0</v>
      </c>
      <c r="AX153">
        <f t="shared" si="7"/>
        <v>9</v>
      </c>
      <c r="AY153">
        <f t="shared" si="8"/>
        <v>9</v>
      </c>
    </row>
    <row r="154" spans="1:51" x14ac:dyDescent="0.3">
      <c r="A154" t="s">
        <v>282</v>
      </c>
      <c r="B154" t="s">
        <v>283</v>
      </c>
      <c r="C154" t="s">
        <v>287</v>
      </c>
      <c r="K154">
        <v>-2.4128799999999999</v>
      </c>
      <c r="N154">
        <v>-3.3326699999999998</v>
      </c>
      <c r="AA154">
        <v>-2.7024699999999999</v>
      </c>
      <c r="AN154">
        <v>12</v>
      </c>
      <c r="AO154">
        <v>1537.78</v>
      </c>
      <c r="AP154">
        <v>1.5296000000000001E-3</v>
      </c>
      <c r="AQ154">
        <v>73.984999999999999</v>
      </c>
      <c r="AR154">
        <v>33549000</v>
      </c>
      <c r="AS154">
        <v>28445000</v>
      </c>
      <c r="AT154">
        <v>5103600</v>
      </c>
      <c r="AU154">
        <v>3</v>
      </c>
      <c r="AV154" t="s">
        <v>286</v>
      </c>
      <c r="AW154" s="6">
        <f t="shared" si="6"/>
        <v>0</v>
      </c>
      <c r="AX154">
        <f t="shared" si="7"/>
        <v>3</v>
      </c>
      <c r="AY154">
        <f t="shared" si="8"/>
        <v>3</v>
      </c>
    </row>
    <row r="155" spans="1:51" x14ac:dyDescent="0.3">
      <c r="A155" t="s">
        <v>289</v>
      </c>
      <c r="B155" t="s">
        <v>290</v>
      </c>
      <c r="C155" t="s">
        <v>291</v>
      </c>
      <c r="D155">
        <v>-0.50746000000000002</v>
      </c>
      <c r="E155">
        <v>1.5524800000000001</v>
      </c>
      <c r="F155">
        <v>0.245861</v>
      </c>
      <c r="G155">
        <v>0.36311500000000002</v>
      </c>
      <c r="H155">
        <v>1.37829</v>
      </c>
      <c r="I155">
        <v>0.20150799999999999</v>
      </c>
      <c r="J155">
        <v>1.3169</v>
      </c>
      <c r="K155">
        <v>0.37161499999999997</v>
      </c>
      <c r="L155">
        <v>1.53017</v>
      </c>
      <c r="M155">
        <v>0.73829199999999995</v>
      </c>
      <c r="N155">
        <v>0.81253900000000001</v>
      </c>
      <c r="O155">
        <v>-0.22048000000000001</v>
      </c>
      <c r="P155">
        <v>0.60007900000000003</v>
      </c>
      <c r="Q155">
        <v>-0.52097599999999999</v>
      </c>
      <c r="R155">
        <v>2.3443200000000002</v>
      </c>
      <c r="S155">
        <v>1.19346</v>
      </c>
      <c r="T155">
        <v>0.93183400000000005</v>
      </c>
      <c r="U155">
        <v>1.6624300000000001</v>
      </c>
      <c r="W155">
        <v>1.3802300000000001</v>
      </c>
      <c r="X155">
        <v>0.39944499999999999</v>
      </c>
      <c r="Y155">
        <v>-0.59933099999999995</v>
      </c>
      <c r="Z155">
        <v>0.216113</v>
      </c>
      <c r="AA155">
        <v>-0.65833299999999995</v>
      </c>
      <c r="AB155">
        <v>-0.73497100000000004</v>
      </c>
      <c r="AD155">
        <v>1.3679300000000001</v>
      </c>
      <c r="AE155">
        <v>-1.3315900000000001</v>
      </c>
      <c r="AF155">
        <v>1.0563100000000001</v>
      </c>
      <c r="AG155">
        <v>-0.27944099999999999</v>
      </c>
      <c r="AH155">
        <v>0.30205599999999999</v>
      </c>
      <c r="AI155">
        <v>0.40969</v>
      </c>
      <c r="AJ155">
        <v>-0.50338400000000005</v>
      </c>
      <c r="AK155">
        <v>0.34130300000000002</v>
      </c>
      <c r="AL155">
        <v>-1.1968700000000001</v>
      </c>
      <c r="AM155">
        <v>-0.21638399999999999</v>
      </c>
      <c r="AN155">
        <v>11</v>
      </c>
      <c r="AO155">
        <v>1071.53</v>
      </c>
      <c r="AP155">
        <v>1.3443E-6</v>
      </c>
      <c r="AQ155">
        <v>120.87</v>
      </c>
      <c r="AR155">
        <v>13337000000</v>
      </c>
      <c r="AS155">
        <v>6229400000</v>
      </c>
      <c r="AT155">
        <v>7107200000</v>
      </c>
      <c r="AU155">
        <v>123</v>
      </c>
      <c r="AV155" t="s">
        <v>293</v>
      </c>
      <c r="AW155" s="6">
        <f t="shared" si="6"/>
        <v>10</v>
      </c>
      <c r="AX155">
        <f t="shared" si="7"/>
        <v>2</v>
      </c>
      <c r="AY155">
        <f t="shared" si="8"/>
        <v>12</v>
      </c>
    </row>
    <row r="156" spans="1:51" x14ac:dyDescent="0.3">
      <c r="A156" t="s">
        <v>289</v>
      </c>
      <c r="B156" t="s">
        <v>290</v>
      </c>
      <c r="C156" t="s">
        <v>294</v>
      </c>
      <c r="E156">
        <v>2.33019</v>
      </c>
      <c r="F156">
        <v>0.179893</v>
      </c>
      <c r="G156">
        <v>0.85686600000000002</v>
      </c>
      <c r="H156">
        <v>2.3566799999999999</v>
      </c>
      <c r="I156">
        <v>0.128557</v>
      </c>
      <c r="J156">
        <v>3.0203600000000002</v>
      </c>
      <c r="K156">
        <v>1.0689500000000001</v>
      </c>
      <c r="L156">
        <v>2.41743</v>
      </c>
      <c r="M156">
        <v>1.2408600000000001</v>
      </c>
      <c r="N156">
        <v>4.2151399999999999</v>
      </c>
      <c r="O156">
        <v>0.36614000000000002</v>
      </c>
      <c r="P156">
        <v>0.62891399999999997</v>
      </c>
      <c r="Q156">
        <v>1.4055</v>
      </c>
      <c r="R156">
        <v>2.04548</v>
      </c>
      <c r="S156">
        <v>2.0476800000000002</v>
      </c>
      <c r="T156">
        <v>3.7424400000000002</v>
      </c>
      <c r="U156">
        <v>4.14649</v>
      </c>
      <c r="V156">
        <v>3.9206699999999999</v>
      </c>
      <c r="W156">
        <v>3.6506500000000002</v>
      </c>
      <c r="Y156">
        <v>0.84060400000000002</v>
      </c>
      <c r="Z156">
        <v>0.47601900000000003</v>
      </c>
      <c r="AA156">
        <v>3.5688800000000001</v>
      </c>
      <c r="AB156">
        <v>0.42255599999999999</v>
      </c>
      <c r="AC156">
        <v>-0.61458000000000002</v>
      </c>
      <c r="AD156">
        <v>2.5940699999999999</v>
      </c>
      <c r="AE156">
        <v>1.37568</v>
      </c>
      <c r="AF156">
        <v>2.14662</v>
      </c>
      <c r="AG156">
        <v>-0.42680000000000001</v>
      </c>
      <c r="AH156">
        <v>0.82741299999999995</v>
      </c>
      <c r="AI156">
        <v>2.5412699999999999</v>
      </c>
      <c r="AJ156">
        <v>0.496002</v>
      </c>
      <c r="AK156">
        <v>3.3409900000000001</v>
      </c>
      <c r="AL156">
        <v>0.229711</v>
      </c>
      <c r="AM156">
        <v>1.05436</v>
      </c>
      <c r="AN156">
        <v>12</v>
      </c>
      <c r="AO156">
        <v>1227.6400000000001</v>
      </c>
      <c r="AP156">
        <v>8.3498999999999999E-9</v>
      </c>
      <c r="AQ156">
        <v>191.16</v>
      </c>
      <c r="AR156">
        <v>27365000000</v>
      </c>
      <c r="AS156">
        <v>11111000000</v>
      </c>
      <c r="AT156">
        <v>16254000000</v>
      </c>
      <c r="AU156">
        <v>254</v>
      </c>
      <c r="AV156" t="s">
        <v>293</v>
      </c>
      <c r="AW156" s="6">
        <f t="shared" si="6"/>
        <v>21</v>
      </c>
      <c r="AX156">
        <f t="shared" si="7"/>
        <v>0</v>
      </c>
      <c r="AY156">
        <f t="shared" si="8"/>
        <v>21</v>
      </c>
    </row>
    <row r="157" spans="1:51" x14ac:dyDescent="0.3">
      <c r="A157" t="s">
        <v>289</v>
      </c>
      <c r="B157" t="s">
        <v>290</v>
      </c>
      <c r="C157" t="s">
        <v>806</v>
      </c>
      <c r="E157">
        <v>2.9744899999999999</v>
      </c>
      <c r="G157">
        <v>0.69242700000000001</v>
      </c>
      <c r="J157">
        <v>-0.38206200000000001</v>
      </c>
      <c r="L157">
        <v>-0.45816800000000002</v>
      </c>
      <c r="M157">
        <v>0.11703</v>
      </c>
      <c r="O157">
        <v>0.23094100000000001</v>
      </c>
      <c r="P157">
        <v>0.683562</v>
      </c>
      <c r="R157">
        <v>-2.3287200000000001</v>
      </c>
      <c r="X157">
        <v>-0.95578799999999997</v>
      </c>
      <c r="Y157">
        <v>0.83017399999999997</v>
      </c>
      <c r="Z157">
        <v>-1.30793</v>
      </c>
      <c r="AB157">
        <v>0.36837700000000001</v>
      </c>
      <c r="AC157">
        <v>-0.56892299999999996</v>
      </c>
      <c r="AF157">
        <v>2.0196000000000001</v>
      </c>
      <c r="AG157">
        <v>-0.279476</v>
      </c>
      <c r="AH157">
        <v>0.57521599999999995</v>
      </c>
      <c r="AJ157">
        <v>1.2001299999999999</v>
      </c>
      <c r="AK157">
        <v>2.9102100000000002</v>
      </c>
      <c r="AL157">
        <v>6.91523E-2</v>
      </c>
      <c r="AM157">
        <v>0.54537500000000005</v>
      </c>
      <c r="AN157">
        <v>8</v>
      </c>
      <c r="AO157">
        <v>938.49699999999996</v>
      </c>
      <c r="AP157">
        <v>5.8891999999999998E-3</v>
      </c>
      <c r="AQ157">
        <v>130</v>
      </c>
      <c r="AR157">
        <v>2663400000</v>
      </c>
      <c r="AS157">
        <v>1422400000</v>
      </c>
      <c r="AT157">
        <v>1240900000</v>
      </c>
      <c r="AU157">
        <v>48</v>
      </c>
      <c r="AV157" t="s">
        <v>293</v>
      </c>
      <c r="AW157" s="6">
        <f t="shared" si="6"/>
        <v>4</v>
      </c>
      <c r="AX157">
        <f t="shared" si="7"/>
        <v>2</v>
      </c>
      <c r="AY157">
        <f t="shared" si="8"/>
        <v>6</v>
      </c>
    </row>
    <row r="158" spans="1:51" x14ac:dyDescent="0.3">
      <c r="A158" t="s">
        <v>289</v>
      </c>
      <c r="B158" t="s">
        <v>290</v>
      </c>
      <c r="C158" t="s">
        <v>295</v>
      </c>
      <c r="D158">
        <v>1.7827</v>
      </c>
      <c r="E158">
        <v>2.4030999999999998</v>
      </c>
      <c r="F158">
        <v>0.57792399999999999</v>
      </c>
      <c r="G158">
        <v>0.88048999999999999</v>
      </c>
      <c r="H158">
        <v>1.5194399999999999</v>
      </c>
      <c r="I158">
        <v>0.32561699999999999</v>
      </c>
      <c r="J158">
        <v>2.5955499999999998</v>
      </c>
      <c r="K158">
        <v>0.62993900000000003</v>
      </c>
      <c r="L158">
        <v>1.8529599999999999</v>
      </c>
      <c r="M158">
        <v>0.87695900000000004</v>
      </c>
      <c r="N158">
        <v>1.4981</v>
      </c>
      <c r="O158">
        <v>0.43712099999999998</v>
      </c>
      <c r="P158">
        <v>0.80686000000000002</v>
      </c>
      <c r="Q158">
        <v>0.37917699999999999</v>
      </c>
      <c r="R158">
        <v>2.8955899999999999</v>
      </c>
      <c r="S158">
        <v>2.8123100000000001</v>
      </c>
      <c r="T158">
        <v>2.3012700000000001</v>
      </c>
      <c r="U158">
        <v>2.6694800000000001</v>
      </c>
      <c r="V158">
        <v>2.2674799999999999</v>
      </c>
      <c r="W158">
        <v>2.57369</v>
      </c>
      <c r="X158">
        <v>-0.51148499999999997</v>
      </c>
      <c r="Y158">
        <v>0.27214300000000002</v>
      </c>
      <c r="Z158">
        <v>1.8576600000000001</v>
      </c>
      <c r="AA158">
        <v>2.2248399999999999</v>
      </c>
      <c r="AB158">
        <v>-3.2728100000000003E-2</v>
      </c>
      <c r="AC158">
        <v>0.21263199999999999</v>
      </c>
      <c r="AD158">
        <v>1.6617999999999999</v>
      </c>
      <c r="AE158">
        <v>2.3119399999999999</v>
      </c>
      <c r="AF158">
        <v>1.31162</v>
      </c>
      <c r="AG158">
        <v>-0.29010999999999998</v>
      </c>
      <c r="AH158">
        <v>0.30824400000000002</v>
      </c>
      <c r="AI158">
        <v>1.62747</v>
      </c>
      <c r="AJ158">
        <v>0.37128</v>
      </c>
      <c r="AK158">
        <v>0.45680599999999999</v>
      </c>
      <c r="AL158">
        <v>-0.70813700000000002</v>
      </c>
      <c r="AM158">
        <v>0.116365</v>
      </c>
      <c r="AN158">
        <v>22</v>
      </c>
      <c r="AO158">
        <v>2162.06</v>
      </c>
      <c r="AP158">
        <v>9.4966000000000007E-149</v>
      </c>
      <c r="AQ158">
        <v>279.19</v>
      </c>
      <c r="AR158">
        <v>38323000000</v>
      </c>
      <c r="AS158">
        <v>14757000000</v>
      </c>
      <c r="AT158">
        <v>23566000000</v>
      </c>
      <c r="AU158">
        <v>506</v>
      </c>
      <c r="AV158" t="s">
        <v>293</v>
      </c>
      <c r="AW158" s="6">
        <f t="shared" si="6"/>
        <v>18</v>
      </c>
      <c r="AX158">
        <f t="shared" si="7"/>
        <v>0</v>
      </c>
      <c r="AY158">
        <f t="shared" si="8"/>
        <v>18</v>
      </c>
    </row>
    <row r="159" spans="1:51" x14ac:dyDescent="0.3">
      <c r="A159" t="s">
        <v>807</v>
      </c>
      <c r="B159" t="s">
        <v>808</v>
      </c>
      <c r="C159" t="s">
        <v>809</v>
      </c>
      <c r="E159">
        <v>0.24549599999999999</v>
      </c>
      <c r="F159">
        <v>0.90118500000000001</v>
      </c>
      <c r="I159">
        <v>-0.62974600000000003</v>
      </c>
      <c r="K159">
        <v>0.87978400000000001</v>
      </c>
      <c r="L159">
        <v>2.4505600000000001E-3</v>
      </c>
      <c r="M159">
        <v>-0.20122799999999999</v>
      </c>
      <c r="N159">
        <v>0.45964100000000002</v>
      </c>
      <c r="O159">
        <v>-0.26565699999999998</v>
      </c>
      <c r="P159">
        <v>0.303927</v>
      </c>
      <c r="Y159">
        <v>-0.89228499999999999</v>
      </c>
      <c r="AA159">
        <v>-2.3980600000000001</v>
      </c>
      <c r="AC159">
        <v>-0.17205100000000001</v>
      </c>
      <c r="AD159">
        <v>-0.53996</v>
      </c>
      <c r="AE159">
        <v>-1.38741</v>
      </c>
      <c r="AF159">
        <v>1.33016</v>
      </c>
      <c r="AG159">
        <v>0.214249</v>
      </c>
      <c r="AL159">
        <v>-1.0204599999999999</v>
      </c>
      <c r="AM159">
        <v>-0.52232299999999998</v>
      </c>
      <c r="AN159">
        <v>9</v>
      </c>
      <c r="AO159">
        <v>1088.6199999999999</v>
      </c>
      <c r="AP159">
        <v>2.0005000000000001E-3</v>
      </c>
      <c r="AQ159">
        <v>90.656999999999996</v>
      </c>
      <c r="AR159">
        <v>593390000</v>
      </c>
      <c r="AS159">
        <v>302800000</v>
      </c>
      <c r="AT159">
        <v>290600000</v>
      </c>
      <c r="AU159">
        <v>41</v>
      </c>
      <c r="AV159" t="s">
        <v>810</v>
      </c>
      <c r="AW159" s="6">
        <f t="shared" si="6"/>
        <v>1</v>
      </c>
      <c r="AX159">
        <f t="shared" si="7"/>
        <v>3</v>
      </c>
      <c r="AY159">
        <f t="shared" si="8"/>
        <v>4</v>
      </c>
    </row>
    <row r="160" spans="1:51" x14ac:dyDescent="0.3">
      <c r="A160" t="s">
        <v>296</v>
      </c>
      <c r="B160" t="s">
        <v>297</v>
      </c>
      <c r="C160" t="s">
        <v>298</v>
      </c>
      <c r="E160">
        <v>1.12974</v>
      </c>
      <c r="M160">
        <v>-0.362844</v>
      </c>
      <c r="O160">
        <v>0.176706</v>
      </c>
      <c r="P160">
        <v>0.84695500000000001</v>
      </c>
      <c r="X160">
        <v>0.57531200000000005</v>
      </c>
      <c r="Y160">
        <v>0.68158399999999997</v>
      </c>
      <c r="AB160">
        <v>-0.59148400000000001</v>
      </c>
      <c r="AD160">
        <v>0.38901599999999997</v>
      </c>
      <c r="AE160">
        <v>-1.55504</v>
      </c>
      <c r="AH160">
        <v>-0.13825100000000001</v>
      </c>
      <c r="AI160">
        <v>1.07403</v>
      </c>
      <c r="AJ160">
        <v>-6.0096400000000001E-2</v>
      </c>
      <c r="AK160">
        <v>8.0565199999999993E-3</v>
      </c>
      <c r="AM160">
        <v>-0.244839</v>
      </c>
      <c r="AN160">
        <v>8</v>
      </c>
      <c r="AO160">
        <v>1021.5</v>
      </c>
      <c r="AP160">
        <v>2.9369000000000001E-3</v>
      </c>
      <c r="AQ160">
        <v>117.93</v>
      </c>
      <c r="AR160">
        <v>341120000</v>
      </c>
      <c r="AS160">
        <v>158680000</v>
      </c>
      <c r="AT160">
        <v>182440000</v>
      </c>
      <c r="AU160">
        <v>24</v>
      </c>
      <c r="AV160" t="s">
        <v>300</v>
      </c>
      <c r="AW160" s="6">
        <f t="shared" si="6"/>
        <v>2</v>
      </c>
      <c r="AX160">
        <f t="shared" si="7"/>
        <v>1</v>
      </c>
      <c r="AY160">
        <f t="shared" si="8"/>
        <v>3</v>
      </c>
    </row>
    <row r="161" spans="1:51" x14ac:dyDescent="0.3">
      <c r="A161" t="s">
        <v>296</v>
      </c>
      <c r="B161" t="s">
        <v>297</v>
      </c>
      <c r="C161" t="s">
        <v>301</v>
      </c>
      <c r="E161">
        <v>0.83560100000000004</v>
      </c>
      <c r="F161">
        <v>0.18154799999999999</v>
      </c>
      <c r="H161">
        <v>-0.31641999999999998</v>
      </c>
      <c r="I161">
        <v>-0.23266700000000001</v>
      </c>
      <c r="M161">
        <v>0.62236800000000003</v>
      </c>
      <c r="O161">
        <v>0.57036600000000004</v>
      </c>
      <c r="R161">
        <v>0.83341600000000005</v>
      </c>
      <c r="X161">
        <v>0.33913700000000002</v>
      </c>
      <c r="Y161">
        <v>0.235482</v>
      </c>
      <c r="AA161">
        <v>1.0767</v>
      </c>
      <c r="AB161">
        <v>-1.34311</v>
      </c>
      <c r="AC161">
        <v>0.41186</v>
      </c>
      <c r="AD161">
        <v>0.346418</v>
      </c>
      <c r="AE161">
        <v>0.192825</v>
      </c>
      <c r="AF161">
        <v>3.4497399999999998E-2</v>
      </c>
      <c r="AG161">
        <v>-0.447131</v>
      </c>
      <c r="AH161">
        <v>0.41705599999999998</v>
      </c>
      <c r="AJ161">
        <v>-0.158188</v>
      </c>
      <c r="AN161">
        <v>14</v>
      </c>
      <c r="AO161">
        <v>1511.74</v>
      </c>
      <c r="AP161">
        <v>5.3565999999999996E-13</v>
      </c>
      <c r="AQ161">
        <v>113.59</v>
      </c>
      <c r="AR161">
        <v>863010000</v>
      </c>
      <c r="AS161">
        <v>398760000</v>
      </c>
      <c r="AT161">
        <v>464250000</v>
      </c>
      <c r="AU161">
        <v>36</v>
      </c>
      <c r="AV161" t="s">
        <v>300</v>
      </c>
      <c r="AW161" s="6">
        <f t="shared" si="6"/>
        <v>1</v>
      </c>
      <c r="AX161">
        <f t="shared" si="7"/>
        <v>1</v>
      </c>
      <c r="AY161">
        <f t="shared" si="8"/>
        <v>2</v>
      </c>
    </row>
    <row r="162" spans="1:51" x14ac:dyDescent="0.3">
      <c r="A162" t="s">
        <v>296</v>
      </c>
      <c r="B162" t="s">
        <v>297</v>
      </c>
      <c r="C162" t="s">
        <v>302</v>
      </c>
      <c r="F162">
        <v>3.1959799999999997E-2</v>
      </c>
      <c r="H162">
        <v>-0.18839700000000001</v>
      </c>
      <c r="I162">
        <v>7.9019699999999998E-2</v>
      </c>
      <c r="K162">
        <v>0.43744100000000002</v>
      </c>
      <c r="L162">
        <v>1.65127</v>
      </c>
      <c r="O162">
        <v>0.32975500000000002</v>
      </c>
      <c r="P162">
        <v>0.72159099999999998</v>
      </c>
      <c r="Q162">
        <v>0.80496199999999996</v>
      </c>
      <c r="R162">
        <v>2.0202399999999998</v>
      </c>
      <c r="AA162">
        <v>0.55679699999999999</v>
      </c>
      <c r="AC162">
        <v>0.57666700000000004</v>
      </c>
      <c r="AD162">
        <v>0.41543400000000003</v>
      </c>
      <c r="AE162">
        <v>0.58966799999999997</v>
      </c>
      <c r="AF162">
        <v>-0.55734799999999995</v>
      </c>
      <c r="AJ162">
        <v>-4.9889999999999997E-2</v>
      </c>
      <c r="AL162">
        <v>0.89390599999999998</v>
      </c>
      <c r="AN162">
        <v>13</v>
      </c>
      <c r="AO162">
        <v>1386.65</v>
      </c>
      <c r="AP162">
        <v>1.8495E-6</v>
      </c>
      <c r="AQ162">
        <v>98.406000000000006</v>
      </c>
      <c r="AR162">
        <v>337600000</v>
      </c>
      <c r="AS162">
        <v>149910000</v>
      </c>
      <c r="AT162">
        <v>187700000</v>
      </c>
      <c r="AU162">
        <v>21</v>
      </c>
      <c r="AV162" t="s">
        <v>300</v>
      </c>
      <c r="AW162" s="6">
        <f t="shared" si="6"/>
        <v>2</v>
      </c>
      <c r="AX162">
        <f t="shared" si="7"/>
        <v>0</v>
      </c>
      <c r="AY162">
        <f t="shared" si="8"/>
        <v>2</v>
      </c>
    </row>
    <row r="163" spans="1:51" x14ac:dyDescent="0.3">
      <c r="A163" t="s">
        <v>296</v>
      </c>
      <c r="B163" t="s">
        <v>297</v>
      </c>
      <c r="C163" t="s">
        <v>811</v>
      </c>
      <c r="AJ163">
        <v>-1.27823</v>
      </c>
      <c r="AN163">
        <v>10</v>
      </c>
      <c r="AO163">
        <v>1289.6300000000001</v>
      </c>
      <c r="AP163">
        <v>9.8078999999999996E-3</v>
      </c>
      <c r="AQ163">
        <v>63.48</v>
      </c>
      <c r="AR163">
        <v>18112000</v>
      </c>
      <c r="AS163">
        <v>12442000</v>
      </c>
      <c r="AT163">
        <v>5670400</v>
      </c>
      <c r="AU163">
        <v>2</v>
      </c>
      <c r="AV163" t="s">
        <v>300</v>
      </c>
      <c r="AW163" s="6">
        <f t="shared" si="6"/>
        <v>0</v>
      </c>
      <c r="AX163">
        <f t="shared" si="7"/>
        <v>1</v>
      </c>
      <c r="AY163">
        <f t="shared" si="8"/>
        <v>1</v>
      </c>
    </row>
    <row r="164" spans="1:51" x14ac:dyDescent="0.3">
      <c r="A164" t="s">
        <v>296</v>
      </c>
      <c r="B164" t="s">
        <v>297</v>
      </c>
      <c r="C164" t="s">
        <v>303</v>
      </c>
      <c r="D164">
        <v>2.9602499999999998</v>
      </c>
      <c r="E164">
        <v>-7.7589000000000005E-2</v>
      </c>
      <c r="F164">
        <v>-0.51115600000000005</v>
      </c>
      <c r="G164">
        <v>-0.123623</v>
      </c>
      <c r="H164">
        <v>-0.59701599999999999</v>
      </c>
      <c r="I164">
        <v>-0.17015</v>
      </c>
      <c r="J164">
        <v>-0.49151099999999998</v>
      </c>
      <c r="K164">
        <v>-3.4071700000000003E-2</v>
      </c>
      <c r="L164">
        <v>0.40206700000000001</v>
      </c>
      <c r="M164">
        <v>1.0364</v>
      </c>
      <c r="N164">
        <v>-0.42153499999999999</v>
      </c>
      <c r="O164">
        <v>0.54814099999999999</v>
      </c>
      <c r="Q164">
        <v>-0.16439899999999999</v>
      </c>
      <c r="R164">
        <v>1.7658700000000001</v>
      </c>
      <c r="T164">
        <v>-1.3346100000000001</v>
      </c>
      <c r="V164">
        <v>1.01942</v>
      </c>
      <c r="W164">
        <v>0.71079000000000003</v>
      </c>
      <c r="X164">
        <v>0.67029700000000003</v>
      </c>
      <c r="Y164">
        <v>5.6028599999999998E-2</v>
      </c>
      <c r="Z164">
        <v>1.0767599999999999</v>
      </c>
      <c r="AA164">
        <v>0.54280300000000004</v>
      </c>
      <c r="AB164">
        <v>0.149259</v>
      </c>
      <c r="AC164">
        <v>-0.40927799999999998</v>
      </c>
      <c r="AD164">
        <v>-0.84723199999999999</v>
      </c>
      <c r="AE164">
        <v>-0.58169099999999996</v>
      </c>
      <c r="AF164">
        <v>0.34789199999999998</v>
      </c>
      <c r="AG164">
        <v>-0.79803999999999997</v>
      </c>
      <c r="AH164">
        <v>4.9909500000000002E-2</v>
      </c>
      <c r="AI164">
        <v>0.737514</v>
      </c>
      <c r="AJ164">
        <v>0.12723699999999999</v>
      </c>
      <c r="AL164">
        <v>0.67744099999999996</v>
      </c>
      <c r="AM164">
        <v>8.1476000000000007E-2</v>
      </c>
      <c r="AN164">
        <v>16</v>
      </c>
      <c r="AO164">
        <v>1377.74</v>
      </c>
      <c r="AP164">
        <v>1.1682E-28</v>
      </c>
      <c r="AQ164">
        <v>178.95</v>
      </c>
      <c r="AR164">
        <v>2818000000</v>
      </c>
      <c r="AS164">
        <v>1339600000</v>
      </c>
      <c r="AT164">
        <v>1478400000</v>
      </c>
      <c r="AU164">
        <v>125</v>
      </c>
      <c r="AV164" t="s">
        <v>300</v>
      </c>
      <c r="AW164" s="6">
        <f t="shared" si="6"/>
        <v>5</v>
      </c>
      <c r="AX164">
        <f t="shared" si="7"/>
        <v>1</v>
      </c>
      <c r="AY164">
        <f t="shared" si="8"/>
        <v>6</v>
      </c>
    </row>
    <row r="165" spans="1:51" x14ac:dyDescent="0.3">
      <c r="A165" t="s">
        <v>304</v>
      </c>
      <c r="B165" t="s">
        <v>305</v>
      </c>
      <c r="C165" t="s">
        <v>306</v>
      </c>
      <c r="AH165">
        <v>-4.1035300000000001</v>
      </c>
      <c r="AN165">
        <v>18</v>
      </c>
      <c r="AO165">
        <v>1699.85</v>
      </c>
      <c r="AP165">
        <v>2.2525999999999999E-7</v>
      </c>
      <c r="AQ165">
        <v>109.44</v>
      </c>
      <c r="AR165">
        <v>77363000</v>
      </c>
      <c r="AS165">
        <v>75170000</v>
      </c>
      <c r="AT165">
        <v>2192500</v>
      </c>
      <c r="AU165">
        <v>3</v>
      </c>
      <c r="AV165" t="s">
        <v>308</v>
      </c>
      <c r="AW165" s="6">
        <f t="shared" si="6"/>
        <v>0</v>
      </c>
      <c r="AX165">
        <f t="shared" si="7"/>
        <v>1</v>
      </c>
      <c r="AY165">
        <f t="shared" si="8"/>
        <v>1</v>
      </c>
    </row>
    <row r="166" spans="1:51" x14ac:dyDescent="0.3">
      <c r="A166" t="s">
        <v>309</v>
      </c>
      <c r="B166" t="s">
        <v>310</v>
      </c>
      <c r="C166" t="s">
        <v>311</v>
      </c>
      <c r="F166">
        <v>6.15688E-2</v>
      </c>
      <c r="G166">
        <v>0.43552200000000002</v>
      </c>
      <c r="H166">
        <v>1.2253400000000001</v>
      </c>
      <c r="I166">
        <v>9.0311500000000003E-2</v>
      </c>
      <c r="J166">
        <v>1.21001</v>
      </c>
      <c r="K166">
        <v>1.4710799999999999</v>
      </c>
      <c r="L166">
        <v>0.92196900000000004</v>
      </c>
      <c r="O166">
        <v>2.2616399999999998E-2</v>
      </c>
      <c r="P166">
        <v>-3.6096799999999998E-2</v>
      </c>
      <c r="Q166">
        <v>0.65195899999999996</v>
      </c>
      <c r="S166">
        <v>1.8936299999999999</v>
      </c>
      <c r="T166">
        <v>1.76545</v>
      </c>
      <c r="V166">
        <v>2.1988099999999999</v>
      </c>
      <c r="W166">
        <v>1.4857400000000001</v>
      </c>
      <c r="X166">
        <v>1.20902</v>
      </c>
      <c r="Y166">
        <v>1.3488</v>
      </c>
      <c r="AA166">
        <v>0.584866</v>
      </c>
      <c r="AB166">
        <v>3.7452399999999997E-2</v>
      </c>
      <c r="AC166">
        <v>-0.71973299999999996</v>
      </c>
      <c r="AD166">
        <v>2.22749</v>
      </c>
      <c r="AE166">
        <v>0.78098199999999995</v>
      </c>
      <c r="AF166">
        <v>0.746313</v>
      </c>
      <c r="AG166">
        <v>0.12934899999999999</v>
      </c>
      <c r="AH166">
        <v>9.0582499999999996E-2</v>
      </c>
      <c r="AI166">
        <v>1.10876</v>
      </c>
      <c r="AJ166">
        <v>1.15147</v>
      </c>
      <c r="AK166">
        <v>1.36076</v>
      </c>
      <c r="AL166">
        <v>5.6860899999999999E-2</v>
      </c>
      <c r="AM166">
        <v>0.36781799999999998</v>
      </c>
      <c r="AN166">
        <v>9</v>
      </c>
      <c r="AO166">
        <v>1012.52</v>
      </c>
      <c r="AP166">
        <v>3.9959000000000001E-3</v>
      </c>
      <c r="AQ166">
        <v>81.548000000000002</v>
      </c>
      <c r="AR166">
        <v>2292100000</v>
      </c>
      <c r="AS166">
        <v>892220000</v>
      </c>
      <c r="AT166">
        <v>1399900000</v>
      </c>
      <c r="AU166">
        <v>58</v>
      </c>
      <c r="AV166" t="s">
        <v>313</v>
      </c>
      <c r="AW166" s="6">
        <f t="shared" si="6"/>
        <v>13</v>
      </c>
      <c r="AX166">
        <f t="shared" si="7"/>
        <v>0</v>
      </c>
      <c r="AY166">
        <f t="shared" si="8"/>
        <v>13</v>
      </c>
    </row>
    <row r="167" spans="1:51" x14ac:dyDescent="0.3">
      <c r="A167" t="s">
        <v>1043</v>
      </c>
      <c r="B167" t="s">
        <v>816</v>
      </c>
      <c r="C167" t="s">
        <v>817</v>
      </c>
      <c r="AA167">
        <v>2.4307099999999999</v>
      </c>
      <c r="AD167">
        <v>-2.0467399999999998</v>
      </c>
      <c r="AF167">
        <v>-0.41436400000000001</v>
      </c>
      <c r="AG167">
        <v>-1.5618799999999999</v>
      </c>
      <c r="AN167">
        <v>7</v>
      </c>
      <c r="AO167">
        <v>769.48099999999999</v>
      </c>
      <c r="AP167">
        <v>2.3077E-2</v>
      </c>
      <c r="AQ167">
        <v>86.343999999999994</v>
      </c>
      <c r="AR167">
        <v>620750000</v>
      </c>
      <c r="AS167">
        <v>306750000</v>
      </c>
      <c r="AT167">
        <v>314000000</v>
      </c>
      <c r="AU167">
        <v>5</v>
      </c>
      <c r="AV167" t="s">
        <v>818</v>
      </c>
      <c r="AW167" s="6">
        <f t="shared" si="6"/>
        <v>1</v>
      </c>
      <c r="AX167">
        <f t="shared" si="7"/>
        <v>2</v>
      </c>
      <c r="AY167">
        <f t="shared" si="8"/>
        <v>3</v>
      </c>
    </row>
    <row r="168" spans="1:51" x14ac:dyDescent="0.3">
      <c r="A168" t="s">
        <v>1044</v>
      </c>
      <c r="B168" t="s">
        <v>819</v>
      </c>
      <c r="C168" t="s">
        <v>820</v>
      </c>
      <c r="H168">
        <v>9.5722000000000002E-2</v>
      </c>
      <c r="P168">
        <v>0.454702</v>
      </c>
      <c r="Y168">
        <v>0.544485</v>
      </c>
      <c r="AA168">
        <v>-1.61317</v>
      </c>
      <c r="AE168">
        <v>-1.0098100000000001</v>
      </c>
      <c r="AG168">
        <v>-0.48128399999999999</v>
      </c>
      <c r="AN168">
        <v>10</v>
      </c>
      <c r="AO168">
        <v>1323.69</v>
      </c>
      <c r="AP168">
        <v>2.0839999999999999E-3</v>
      </c>
      <c r="AQ168">
        <v>68.224000000000004</v>
      </c>
      <c r="AR168">
        <v>92202000</v>
      </c>
      <c r="AS168">
        <v>56231000</v>
      </c>
      <c r="AT168">
        <v>35971000</v>
      </c>
      <c r="AU168">
        <v>8</v>
      </c>
      <c r="AV168" t="s">
        <v>821</v>
      </c>
      <c r="AW168" s="6">
        <f t="shared" si="6"/>
        <v>0</v>
      </c>
      <c r="AX168">
        <f t="shared" si="7"/>
        <v>2</v>
      </c>
      <c r="AY168">
        <f t="shared" si="8"/>
        <v>2</v>
      </c>
    </row>
    <row r="169" spans="1:51" x14ac:dyDescent="0.3">
      <c r="A169" t="s">
        <v>822</v>
      </c>
      <c r="B169" t="s">
        <v>823</v>
      </c>
      <c r="C169" t="s">
        <v>824</v>
      </c>
      <c r="Y169">
        <v>-1.2696499999999999</v>
      </c>
      <c r="AC169">
        <v>-1.1879999999999999</v>
      </c>
      <c r="AG169">
        <v>-0.733483</v>
      </c>
      <c r="AN169">
        <v>9</v>
      </c>
      <c r="AO169">
        <v>1136.46</v>
      </c>
      <c r="AP169">
        <v>2.6947E-3</v>
      </c>
      <c r="AQ169">
        <v>89.355000000000004</v>
      </c>
      <c r="AR169">
        <v>27424000</v>
      </c>
      <c r="AS169">
        <v>18164000</v>
      </c>
      <c r="AT169">
        <v>9260400</v>
      </c>
      <c r="AU169">
        <v>4</v>
      </c>
      <c r="AV169" t="s">
        <v>825</v>
      </c>
      <c r="AW169" s="6">
        <f t="shared" si="6"/>
        <v>0</v>
      </c>
      <c r="AX169">
        <f t="shared" si="7"/>
        <v>2</v>
      </c>
      <c r="AY169">
        <f t="shared" si="8"/>
        <v>2</v>
      </c>
    </row>
    <row r="170" spans="1:51" x14ac:dyDescent="0.3">
      <c r="A170" t="s">
        <v>1045</v>
      </c>
      <c r="B170" t="s">
        <v>826</v>
      </c>
      <c r="C170" t="s">
        <v>827</v>
      </c>
      <c r="G170">
        <v>-1.3789100000000001</v>
      </c>
      <c r="H170">
        <v>-1.76332</v>
      </c>
      <c r="I170">
        <v>8.9769399999999999E-2</v>
      </c>
      <c r="M170">
        <v>-0.39034000000000002</v>
      </c>
      <c r="O170">
        <v>-0.93790600000000002</v>
      </c>
      <c r="Z170">
        <v>0.42416999999999999</v>
      </c>
      <c r="AN170">
        <v>18</v>
      </c>
      <c r="AO170">
        <v>1904.99</v>
      </c>
      <c r="AP170">
        <v>3.0462000000000002E-23</v>
      </c>
      <c r="AQ170">
        <v>101.3</v>
      </c>
      <c r="AR170">
        <v>242570000</v>
      </c>
      <c r="AS170">
        <v>154370000</v>
      </c>
      <c r="AT170">
        <v>88201000</v>
      </c>
      <c r="AU170">
        <v>6</v>
      </c>
      <c r="AV170" t="s">
        <v>828</v>
      </c>
      <c r="AW170" s="6">
        <f t="shared" si="6"/>
        <v>0</v>
      </c>
      <c r="AX170">
        <f t="shared" si="7"/>
        <v>2</v>
      </c>
      <c r="AY170">
        <f t="shared" si="8"/>
        <v>2</v>
      </c>
    </row>
    <row r="171" spans="1:51" x14ac:dyDescent="0.3">
      <c r="A171" t="s">
        <v>1046</v>
      </c>
      <c r="B171" t="s">
        <v>829</v>
      </c>
      <c r="C171" t="s">
        <v>830</v>
      </c>
      <c r="F171">
        <v>0.137241</v>
      </c>
      <c r="G171">
        <v>0.53664999999999996</v>
      </c>
      <c r="I171">
        <v>-0.17354700000000001</v>
      </c>
      <c r="J171">
        <v>2.0506099999999998</v>
      </c>
      <c r="K171">
        <v>-0.12601399999999999</v>
      </c>
      <c r="L171">
        <v>2.5604200000000001</v>
      </c>
      <c r="M171">
        <v>1.2299</v>
      </c>
      <c r="N171">
        <v>0.82822499999999999</v>
      </c>
      <c r="O171">
        <v>0.60312200000000005</v>
      </c>
      <c r="P171">
        <v>2.7143600000000001</v>
      </c>
      <c r="T171">
        <v>1.65673</v>
      </c>
      <c r="X171">
        <v>2.2479900000000002</v>
      </c>
      <c r="Z171">
        <v>2.2401599999999999</v>
      </c>
      <c r="AC171">
        <v>6.0877500000000001E-2</v>
      </c>
      <c r="AF171">
        <v>0.85941299999999998</v>
      </c>
      <c r="AH171">
        <v>2.3645200000000002</v>
      </c>
      <c r="AJ171">
        <v>0.21723100000000001</v>
      </c>
      <c r="AK171">
        <v>0.71211199999999997</v>
      </c>
      <c r="AL171">
        <v>1.2468900000000001</v>
      </c>
      <c r="AM171">
        <v>1.4617899999999999</v>
      </c>
      <c r="AN171">
        <v>10</v>
      </c>
      <c r="AO171">
        <v>1070.57</v>
      </c>
      <c r="AP171">
        <v>2.6975000000000002E-4</v>
      </c>
      <c r="AQ171">
        <v>128.69</v>
      </c>
      <c r="AR171">
        <v>951190000</v>
      </c>
      <c r="AS171">
        <v>338950000</v>
      </c>
      <c r="AT171">
        <v>612240000</v>
      </c>
      <c r="AU171">
        <v>37</v>
      </c>
      <c r="AV171" t="s">
        <v>831</v>
      </c>
      <c r="AW171" s="6">
        <f t="shared" si="6"/>
        <v>10</v>
      </c>
      <c r="AX171">
        <f t="shared" si="7"/>
        <v>0</v>
      </c>
      <c r="AY171">
        <f t="shared" si="8"/>
        <v>10</v>
      </c>
    </row>
    <row r="172" spans="1:51" x14ac:dyDescent="0.3">
      <c r="A172" t="s">
        <v>314</v>
      </c>
      <c r="B172" t="s">
        <v>128</v>
      </c>
      <c r="C172" t="s">
        <v>315</v>
      </c>
      <c r="F172">
        <v>1.4766900000000001</v>
      </c>
      <c r="I172">
        <v>-0.242755</v>
      </c>
      <c r="O172">
        <v>1.0259499999999999</v>
      </c>
      <c r="AA172">
        <v>-0.98538800000000004</v>
      </c>
      <c r="AC172">
        <v>0.61908399999999997</v>
      </c>
      <c r="AN172">
        <v>8</v>
      </c>
      <c r="AO172">
        <v>987.46600000000001</v>
      </c>
      <c r="AP172">
        <v>5.8605000000000003E-3</v>
      </c>
      <c r="AQ172">
        <v>98.522999999999996</v>
      </c>
      <c r="AR172">
        <v>151800000</v>
      </c>
      <c r="AS172">
        <v>72647000</v>
      </c>
      <c r="AT172">
        <v>79155000</v>
      </c>
      <c r="AU172">
        <v>8</v>
      </c>
      <c r="AV172" t="s">
        <v>317</v>
      </c>
      <c r="AW172" s="6">
        <f t="shared" si="6"/>
        <v>2</v>
      </c>
      <c r="AX172">
        <f t="shared" si="7"/>
        <v>0</v>
      </c>
      <c r="AY172">
        <f t="shared" si="8"/>
        <v>2</v>
      </c>
    </row>
    <row r="173" spans="1:51" x14ac:dyDescent="0.3">
      <c r="A173" t="s">
        <v>318</v>
      </c>
      <c r="B173" t="s">
        <v>319</v>
      </c>
      <c r="C173" t="s">
        <v>832</v>
      </c>
      <c r="F173">
        <v>-0.417348</v>
      </c>
      <c r="H173">
        <v>0.48501499999999997</v>
      </c>
      <c r="I173">
        <v>-0.13424</v>
      </c>
      <c r="K173">
        <v>0.56003000000000003</v>
      </c>
      <c r="L173">
        <v>1.3021100000000001</v>
      </c>
      <c r="Y173">
        <v>0.45154100000000003</v>
      </c>
      <c r="AB173">
        <v>0.39275700000000002</v>
      </c>
      <c r="AC173">
        <v>8.4336400000000006E-2</v>
      </c>
      <c r="AD173">
        <v>0.17619499999999999</v>
      </c>
      <c r="AE173">
        <v>5.8939900000000003E-2</v>
      </c>
      <c r="AH173">
        <v>-4.1754100000000001E-3</v>
      </c>
      <c r="AJ173">
        <v>-0.54940900000000004</v>
      </c>
      <c r="AM173">
        <v>0.75710900000000003</v>
      </c>
      <c r="AN173">
        <v>22</v>
      </c>
      <c r="AO173">
        <v>2377.12</v>
      </c>
      <c r="AP173">
        <v>1.2398E-9</v>
      </c>
      <c r="AQ173">
        <v>85.944999999999993</v>
      </c>
      <c r="AR173">
        <v>396490000</v>
      </c>
      <c r="AS173">
        <v>157830000</v>
      </c>
      <c r="AT173">
        <v>238660000</v>
      </c>
      <c r="AU173">
        <v>18</v>
      </c>
      <c r="AV173" t="s">
        <v>322</v>
      </c>
      <c r="AW173" s="6">
        <f t="shared" si="6"/>
        <v>1</v>
      </c>
      <c r="AX173">
        <f t="shared" si="7"/>
        <v>0</v>
      </c>
      <c r="AY173">
        <f t="shared" si="8"/>
        <v>1</v>
      </c>
    </row>
    <row r="174" spans="1:51" x14ac:dyDescent="0.3">
      <c r="A174" t="s">
        <v>318</v>
      </c>
      <c r="B174" t="s">
        <v>319</v>
      </c>
      <c r="C174" t="s">
        <v>833</v>
      </c>
      <c r="F174">
        <v>9.1395199999999996E-2</v>
      </c>
      <c r="G174">
        <v>0.81483700000000003</v>
      </c>
      <c r="H174">
        <v>-0.77880400000000005</v>
      </c>
      <c r="I174">
        <v>8.3383600000000002E-2</v>
      </c>
      <c r="K174">
        <v>0.82928100000000005</v>
      </c>
      <c r="M174">
        <v>0.58399999999999996</v>
      </c>
      <c r="N174">
        <v>1.80186</v>
      </c>
      <c r="O174">
        <v>0.46915699999999999</v>
      </c>
      <c r="P174">
        <v>1.57216</v>
      </c>
      <c r="Q174">
        <v>0.86108200000000001</v>
      </c>
      <c r="Y174">
        <v>0.65021300000000004</v>
      </c>
      <c r="AA174">
        <v>0.75915600000000005</v>
      </c>
      <c r="AB174">
        <v>1.33805</v>
      </c>
      <c r="AC174">
        <v>0.30882700000000002</v>
      </c>
      <c r="AD174">
        <v>1.22305</v>
      </c>
      <c r="AE174">
        <v>0.29006999999999999</v>
      </c>
      <c r="AF174">
        <v>0.17491799999999999</v>
      </c>
      <c r="AG174">
        <v>0.22589200000000001</v>
      </c>
      <c r="AH174">
        <v>0.89979399999999998</v>
      </c>
      <c r="AI174">
        <v>1.47871</v>
      </c>
      <c r="AJ174">
        <v>-0.37710700000000003</v>
      </c>
      <c r="AK174">
        <v>1.6341300000000001</v>
      </c>
      <c r="AL174">
        <v>0.84486799999999995</v>
      </c>
      <c r="AM174">
        <v>0.69126600000000005</v>
      </c>
      <c r="AN174">
        <v>10</v>
      </c>
      <c r="AO174">
        <v>1187.5899999999999</v>
      </c>
      <c r="AP174">
        <v>1.0593000000000001E-9</v>
      </c>
      <c r="AQ174">
        <v>172.25</v>
      </c>
      <c r="AR174">
        <v>859460000</v>
      </c>
      <c r="AS174">
        <v>340890000</v>
      </c>
      <c r="AT174">
        <v>518570000</v>
      </c>
      <c r="AU174">
        <v>56</v>
      </c>
      <c r="AV174" t="s">
        <v>322</v>
      </c>
      <c r="AW174" s="6">
        <f t="shared" si="6"/>
        <v>6</v>
      </c>
      <c r="AX174">
        <f t="shared" si="7"/>
        <v>0</v>
      </c>
      <c r="AY174">
        <f t="shared" si="8"/>
        <v>6</v>
      </c>
    </row>
    <row r="175" spans="1:51" x14ac:dyDescent="0.3">
      <c r="A175" t="s">
        <v>1047</v>
      </c>
      <c r="B175" t="s">
        <v>834</v>
      </c>
      <c r="C175" t="s">
        <v>835</v>
      </c>
      <c r="Y175">
        <v>-3.6932</v>
      </c>
      <c r="AA175">
        <v>-2.6922700000000002</v>
      </c>
      <c r="AD175">
        <v>-1.8678600000000001</v>
      </c>
      <c r="AN175">
        <v>9</v>
      </c>
      <c r="AO175">
        <v>1000.61</v>
      </c>
      <c r="AP175">
        <v>2.2499E-4</v>
      </c>
      <c r="AQ175">
        <v>133.6</v>
      </c>
      <c r="AR175">
        <v>82186000</v>
      </c>
      <c r="AS175">
        <v>67857000</v>
      </c>
      <c r="AT175">
        <v>14329000</v>
      </c>
      <c r="AU175">
        <v>5</v>
      </c>
      <c r="AV175" t="s">
        <v>836</v>
      </c>
      <c r="AW175" s="6">
        <f t="shared" si="6"/>
        <v>0</v>
      </c>
      <c r="AX175">
        <f t="shared" si="7"/>
        <v>3</v>
      </c>
      <c r="AY175">
        <f t="shared" si="8"/>
        <v>3</v>
      </c>
    </row>
    <row r="176" spans="1:51" x14ac:dyDescent="0.3">
      <c r="A176" t="s">
        <v>1048</v>
      </c>
      <c r="B176" t="s">
        <v>837</v>
      </c>
      <c r="C176" t="s">
        <v>838</v>
      </c>
      <c r="E176">
        <v>0.24293799999999999</v>
      </c>
      <c r="F176">
        <v>0.42545899999999998</v>
      </c>
      <c r="H176">
        <v>2.0911099999999998E-2</v>
      </c>
      <c r="I176">
        <v>0.48067900000000002</v>
      </c>
      <c r="K176">
        <v>0.57289000000000001</v>
      </c>
      <c r="L176">
        <v>1.1823699999999999</v>
      </c>
      <c r="M176">
        <v>0.63635799999999998</v>
      </c>
      <c r="N176">
        <v>0.87452200000000002</v>
      </c>
      <c r="O176">
        <v>0.94904900000000003</v>
      </c>
      <c r="P176">
        <v>1.37696</v>
      </c>
      <c r="Q176">
        <v>1.27572</v>
      </c>
      <c r="S176">
        <v>0.64993699999999999</v>
      </c>
      <c r="T176">
        <v>0.66811900000000002</v>
      </c>
      <c r="U176">
        <v>1.25217</v>
      </c>
      <c r="W176">
        <v>1.1153</v>
      </c>
      <c r="Y176">
        <v>0.87821499999999997</v>
      </c>
      <c r="AA176">
        <v>0.941106</v>
      </c>
      <c r="AC176">
        <v>0.83041799999999999</v>
      </c>
      <c r="AD176">
        <v>0.60312200000000005</v>
      </c>
      <c r="AE176">
        <v>0.89242999999999995</v>
      </c>
      <c r="AG176">
        <v>0.51349100000000003</v>
      </c>
      <c r="AH176">
        <v>1.2503599999999999</v>
      </c>
      <c r="AJ176">
        <v>0.347439</v>
      </c>
      <c r="AM176">
        <v>1.6946600000000001</v>
      </c>
      <c r="AN176">
        <v>10</v>
      </c>
      <c r="AO176">
        <v>1227.5899999999999</v>
      </c>
      <c r="AP176">
        <v>1.1104000000000001E-5</v>
      </c>
      <c r="AQ176">
        <v>171.73</v>
      </c>
      <c r="AR176">
        <v>1490400000</v>
      </c>
      <c r="AS176">
        <v>584280000</v>
      </c>
      <c r="AT176">
        <v>906130000</v>
      </c>
      <c r="AU176">
        <v>55</v>
      </c>
      <c r="AV176" t="s">
        <v>839</v>
      </c>
      <c r="AW176" s="6">
        <f t="shared" si="6"/>
        <v>7</v>
      </c>
      <c r="AX176">
        <f t="shared" si="7"/>
        <v>0</v>
      </c>
      <c r="AY176">
        <f t="shared" si="8"/>
        <v>7</v>
      </c>
    </row>
    <row r="177" spans="1:51" x14ac:dyDescent="0.3">
      <c r="A177" t="s">
        <v>323</v>
      </c>
      <c r="B177" t="s">
        <v>324</v>
      </c>
      <c r="C177" t="s">
        <v>325</v>
      </c>
      <c r="O177">
        <v>-3.50265</v>
      </c>
      <c r="AN177">
        <v>7</v>
      </c>
      <c r="AO177">
        <v>700.38699999999994</v>
      </c>
      <c r="AP177">
        <v>5.2304000000000003E-2</v>
      </c>
      <c r="AQ177">
        <v>69.39</v>
      </c>
      <c r="AR177">
        <v>17373000</v>
      </c>
      <c r="AS177">
        <v>15606000</v>
      </c>
      <c r="AT177">
        <v>1766900</v>
      </c>
      <c r="AU177">
        <v>1</v>
      </c>
      <c r="AV177" t="s">
        <v>327</v>
      </c>
      <c r="AW177" s="6">
        <f t="shared" si="6"/>
        <v>0</v>
      </c>
      <c r="AX177">
        <f t="shared" si="7"/>
        <v>1</v>
      </c>
      <c r="AY177">
        <f t="shared" si="8"/>
        <v>1</v>
      </c>
    </row>
    <row r="178" spans="1:51" x14ac:dyDescent="0.3">
      <c r="A178" t="s">
        <v>333</v>
      </c>
      <c r="B178" t="s">
        <v>334</v>
      </c>
      <c r="C178" t="s">
        <v>840</v>
      </c>
      <c r="F178">
        <v>-0.200763</v>
      </c>
      <c r="G178">
        <v>-0.81947000000000003</v>
      </c>
      <c r="H178">
        <v>1.00274</v>
      </c>
      <c r="I178">
        <v>-0.59061399999999997</v>
      </c>
      <c r="K178">
        <v>-0.62700299999999998</v>
      </c>
      <c r="L178">
        <v>0.44498500000000002</v>
      </c>
      <c r="O178">
        <v>-0.36091600000000001</v>
      </c>
      <c r="Y178">
        <v>-0.28928100000000001</v>
      </c>
      <c r="AC178">
        <v>-0.54432999999999998</v>
      </c>
      <c r="AE178">
        <v>-0.321766</v>
      </c>
      <c r="AF178">
        <v>-0.48535800000000001</v>
      </c>
      <c r="AG178">
        <v>-0.47931099999999999</v>
      </c>
      <c r="AH178">
        <v>8.8955599999999996E-2</v>
      </c>
      <c r="AI178">
        <v>0.39308700000000002</v>
      </c>
      <c r="AM178">
        <v>0.30497800000000003</v>
      </c>
      <c r="AN178">
        <v>20</v>
      </c>
      <c r="AO178">
        <v>2130.96</v>
      </c>
      <c r="AP178">
        <v>7.9387999999999999E-21</v>
      </c>
      <c r="AQ178">
        <v>113.72</v>
      </c>
      <c r="AR178">
        <v>1090700000</v>
      </c>
      <c r="AS178">
        <v>630910000</v>
      </c>
      <c r="AT178">
        <v>459830000</v>
      </c>
      <c r="AU178">
        <v>24</v>
      </c>
      <c r="AV178" t="s">
        <v>337</v>
      </c>
      <c r="AW178" s="6">
        <f t="shared" si="6"/>
        <v>1</v>
      </c>
      <c r="AX178">
        <f t="shared" si="7"/>
        <v>0</v>
      </c>
      <c r="AY178">
        <f t="shared" si="8"/>
        <v>1</v>
      </c>
    </row>
    <row r="179" spans="1:51" x14ac:dyDescent="0.3">
      <c r="A179" t="s">
        <v>333</v>
      </c>
      <c r="B179" t="s">
        <v>334</v>
      </c>
      <c r="C179" t="s">
        <v>335</v>
      </c>
      <c r="F179">
        <v>-0.96226599999999995</v>
      </c>
      <c r="H179">
        <v>-1.3630100000000001</v>
      </c>
      <c r="I179">
        <v>-0.95898099999999997</v>
      </c>
      <c r="K179">
        <v>-0.93244400000000005</v>
      </c>
      <c r="O179">
        <v>-0.32227099999999997</v>
      </c>
      <c r="Y179">
        <v>-0.52400199999999997</v>
      </c>
      <c r="AB179">
        <v>-0.92010700000000001</v>
      </c>
      <c r="AC179">
        <v>-0.75513699999999995</v>
      </c>
      <c r="AF179">
        <v>-0.66015599999999997</v>
      </c>
      <c r="AG179">
        <v>-0.57957700000000001</v>
      </c>
      <c r="AI179">
        <v>-0.25176199999999999</v>
      </c>
      <c r="AJ179">
        <v>-0.99936499999999995</v>
      </c>
      <c r="AN179">
        <v>25</v>
      </c>
      <c r="AO179">
        <v>2668.38</v>
      </c>
      <c r="AP179">
        <v>6.7096999999999997E-37</v>
      </c>
      <c r="AQ179">
        <v>115.87</v>
      </c>
      <c r="AR179">
        <v>836960000</v>
      </c>
      <c r="AS179">
        <v>554710000</v>
      </c>
      <c r="AT179">
        <v>282240000</v>
      </c>
      <c r="AU179">
        <v>18</v>
      </c>
      <c r="AV179" t="s">
        <v>337</v>
      </c>
      <c r="AW179" s="6">
        <f t="shared" si="6"/>
        <v>0</v>
      </c>
      <c r="AX179">
        <f t="shared" si="7"/>
        <v>1</v>
      </c>
      <c r="AY179">
        <f t="shared" si="8"/>
        <v>1</v>
      </c>
    </row>
    <row r="180" spans="1:51" x14ac:dyDescent="0.3">
      <c r="A180" t="s">
        <v>338</v>
      </c>
      <c r="B180" t="s">
        <v>339</v>
      </c>
      <c r="C180" t="s">
        <v>340</v>
      </c>
      <c r="D180">
        <v>-1.68929</v>
      </c>
      <c r="E180">
        <v>-0.67505099999999996</v>
      </c>
      <c r="F180">
        <v>-0.99082499999999996</v>
      </c>
      <c r="G180">
        <v>-1.95461</v>
      </c>
      <c r="H180">
        <v>-0.83908000000000005</v>
      </c>
      <c r="I180">
        <v>-0.194774</v>
      </c>
      <c r="L180">
        <v>-0.91340600000000005</v>
      </c>
      <c r="M180">
        <v>-0.38811000000000001</v>
      </c>
      <c r="N180">
        <v>-1.8419700000000001</v>
      </c>
      <c r="O180">
        <v>-1.12595</v>
      </c>
      <c r="P180">
        <v>-0.74021499999999996</v>
      </c>
      <c r="Q180">
        <v>-2.0954799999999998</v>
      </c>
      <c r="T180">
        <v>-1.89733</v>
      </c>
      <c r="X180">
        <v>-3.5505300000000002</v>
      </c>
      <c r="Y180">
        <v>-1.90185</v>
      </c>
      <c r="Z180">
        <v>-1.7564299999999999</v>
      </c>
      <c r="AA180">
        <v>-0.59457400000000005</v>
      </c>
      <c r="AB180">
        <v>-1.23933</v>
      </c>
      <c r="AC180">
        <v>-0.82892100000000002</v>
      </c>
      <c r="AD180">
        <v>-2.1569500000000001</v>
      </c>
      <c r="AE180">
        <v>-2.59327</v>
      </c>
      <c r="AF180">
        <v>-1.0405899999999999</v>
      </c>
      <c r="AG180">
        <v>-0.50963499999999995</v>
      </c>
      <c r="AH180">
        <v>-1.5881799999999999</v>
      </c>
      <c r="AJ180">
        <v>0.44434899999999999</v>
      </c>
      <c r="AK180">
        <v>-2.15367</v>
      </c>
      <c r="AL180">
        <v>-1.88774</v>
      </c>
      <c r="AM180">
        <v>-2.2237800000000001</v>
      </c>
      <c r="AN180">
        <v>12</v>
      </c>
      <c r="AO180">
        <v>1212.56</v>
      </c>
      <c r="AP180">
        <v>6.9533000000000005E-8</v>
      </c>
      <c r="AQ180">
        <v>159.79</v>
      </c>
      <c r="AR180">
        <v>2648800000</v>
      </c>
      <c r="AS180">
        <v>1958400000</v>
      </c>
      <c r="AT180">
        <v>690380000</v>
      </c>
      <c r="AU180">
        <v>76</v>
      </c>
      <c r="AV180" t="s">
        <v>342</v>
      </c>
      <c r="AW180" s="6">
        <f t="shared" si="6"/>
        <v>0</v>
      </c>
      <c r="AX180">
        <f t="shared" si="7"/>
        <v>17</v>
      </c>
      <c r="AY180">
        <f t="shared" si="8"/>
        <v>17</v>
      </c>
    </row>
    <row r="181" spans="1:51" x14ac:dyDescent="0.3">
      <c r="A181" t="s">
        <v>338</v>
      </c>
      <c r="B181" t="s">
        <v>339</v>
      </c>
      <c r="C181" t="s">
        <v>343</v>
      </c>
      <c r="D181">
        <v>-1.7877700000000001</v>
      </c>
      <c r="E181">
        <v>6.7501000000000005E-2</v>
      </c>
      <c r="F181">
        <v>2.4035999999999998E-2</v>
      </c>
      <c r="G181">
        <v>-1.73356</v>
      </c>
      <c r="H181">
        <v>-0.34129999999999999</v>
      </c>
      <c r="I181">
        <v>-0.19715299999999999</v>
      </c>
      <c r="K181">
        <v>-1.0966800000000001</v>
      </c>
      <c r="L181">
        <v>-0.36501600000000001</v>
      </c>
      <c r="M181">
        <v>0.27309800000000001</v>
      </c>
      <c r="N181">
        <v>-1.8616600000000001</v>
      </c>
      <c r="O181">
        <v>-0.87292099999999995</v>
      </c>
      <c r="P181">
        <v>-0.42064600000000002</v>
      </c>
      <c r="Q181">
        <v>-1.76847</v>
      </c>
      <c r="R181">
        <v>-1.4209000000000001</v>
      </c>
      <c r="S181">
        <v>-1.47742</v>
      </c>
      <c r="T181">
        <v>-0.713758</v>
      </c>
      <c r="U181">
        <v>-1.4929300000000001</v>
      </c>
      <c r="V181">
        <v>-0.36873699999999998</v>
      </c>
      <c r="W181">
        <v>-0.38888400000000001</v>
      </c>
      <c r="X181">
        <v>-3.1448399999999999</v>
      </c>
      <c r="Y181">
        <v>-1.63567</v>
      </c>
      <c r="Z181">
        <v>-3.2150400000000001</v>
      </c>
      <c r="AA181">
        <v>-0.51762699999999995</v>
      </c>
      <c r="AB181">
        <v>-1.02224</v>
      </c>
      <c r="AC181">
        <v>-0.54456099999999996</v>
      </c>
      <c r="AD181">
        <v>-2.0427499999999998</v>
      </c>
      <c r="AE181">
        <v>-1.8750899999999999</v>
      </c>
      <c r="AG181">
        <v>-0.90749500000000005</v>
      </c>
      <c r="AH181">
        <v>-0.27685199999999999</v>
      </c>
      <c r="AI181">
        <v>-0.38801600000000003</v>
      </c>
      <c r="AJ181">
        <v>0.76841700000000002</v>
      </c>
      <c r="AK181">
        <v>-1.62531</v>
      </c>
      <c r="AL181">
        <v>-1.9679800000000001</v>
      </c>
      <c r="AM181">
        <v>-1.84063</v>
      </c>
      <c r="AN181">
        <v>15</v>
      </c>
      <c r="AO181">
        <v>1556.7</v>
      </c>
      <c r="AP181">
        <v>3.9459000000000003E-31</v>
      </c>
      <c r="AQ181">
        <v>184.36</v>
      </c>
      <c r="AR181">
        <v>7116400000</v>
      </c>
      <c r="AS181">
        <v>5046200000</v>
      </c>
      <c r="AT181">
        <v>2070100000</v>
      </c>
      <c r="AU181">
        <v>141</v>
      </c>
      <c r="AV181" t="s">
        <v>342</v>
      </c>
      <c r="AW181" s="6">
        <f t="shared" si="6"/>
        <v>0</v>
      </c>
      <c r="AX181">
        <f t="shared" si="7"/>
        <v>17</v>
      </c>
      <c r="AY181">
        <f t="shared" si="8"/>
        <v>17</v>
      </c>
    </row>
    <row r="182" spans="1:51" x14ac:dyDescent="0.3">
      <c r="A182" t="s">
        <v>338</v>
      </c>
      <c r="B182" t="s">
        <v>339</v>
      </c>
      <c r="C182" t="s">
        <v>344</v>
      </c>
      <c r="D182">
        <v>-1.37632</v>
      </c>
      <c r="E182">
        <v>1.3212099999999999E-2</v>
      </c>
      <c r="F182">
        <v>-4.11054E-2</v>
      </c>
      <c r="G182">
        <v>-1.6676800000000001</v>
      </c>
      <c r="H182">
        <v>-0.457395</v>
      </c>
      <c r="I182">
        <v>0.19572600000000001</v>
      </c>
      <c r="J182">
        <v>-1.0167200000000001</v>
      </c>
      <c r="K182">
        <v>-1.0972999999999999</v>
      </c>
      <c r="L182">
        <v>-0.72470699999999999</v>
      </c>
      <c r="M182">
        <v>-8.3875000000000005E-2</v>
      </c>
      <c r="N182">
        <v>-2.4270900000000002</v>
      </c>
      <c r="O182">
        <v>-0.49930000000000002</v>
      </c>
      <c r="P182">
        <v>-0.30020000000000002</v>
      </c>
      <c r="Q182">
        <v>-2.0234999999999999</v>
      </c>
      <c r="R182">
        <v>-1.7845800000000001</v>
      </c>
      <c r="S182">
        <v>-1.47529</v>
      </c>
      <c r="T182">
        <v>-1.11104</v>
      </c>
      <c r="U182">
        <v>-1.79091</v>
      </c>
      <c r="V182">
        <v>-0.56631399999999998</v>
      </c>
      <c r="W182">
        <v>-0.50309800000000005</v>
      </c>
      <c r="X182">
        <v>-2.0732699999999999</v>
      </c>
      <c r="Y182">
        <v>-1.8930400000000001</v>
      </c>
      <c r="Z182">
        <v>-1.9562900000000001</v>
      </c>
      <c r="AA182">
        <v>-0.98707400000000001</v>
      </c>
      <c r="AB182">
        <v>-0.85183399999999998</v>
      </c>
      <c r="AC182">
        <v>-0.70754799999999995</v>
      </c>
      <c r="AD182">
        <v>-1.3949</v>
      </c>
      <c r="AE182">
        <v>-2.1341000000000001</v>
      </c>
      <c r="AF182">
        <v>3.53423E-2</v>
      </c>
      <c r="AG182">
        <v>-0.55179699999999998</v>
      </c>
      <c r="AH182">
        <v>-0.109094</v>
      </c>
      <c r="AI182">
        <v>-4.7591899999999999E-2</v>
      </c>
      <c r="AJ182">
        <v>0.333538</v>
      </c>
      <c r="AK182">
        <v>-1.8285400000000001</v>
      </c>
      <c r="AL182">
        <v>-1.7975099999999999</v>
      </c>
      <c r="AM182">
        <v>-0.79155799999999998</v>
      </c>
      <c r="AN182">
        <v>15</v>
      </c>
      <c r="AO182">
        <v>1580.69</v>
      </c>
      <c r="AP182">
        <v>1.9143E-100</v>
      </c>
      <c r="AQ182">
        <v>275.57</v>
      </c>
      <c r="AR182">
        <v>9252700000</v>
      </c>
      <c r="AS182">
        <v>6652900000</v>
      </c>
      <c r="AT182">
        <v>2599800000</v>
      </c>
      <c r="AU182">
        <v>172</v>
      </c>
      <c r="AV182" t="s">
        <v>342</v>
      </c>
      <c r="AW182" s="6">
        <f t="shared" si="6"/>
        <v>0</v>
      </c>
      <c r="AX182">
        <f t="shared" si="7"/>
        <v>17</v>
      </c>
      <c r="AY182">
        <f t="shared" si="8"/>
        <v>17</v>
      </c>
    </row>
    <row r="183" spans="1:51" x14ac:dyDescent="0.3">
      <c r="A183" t="s">
        <v>345</v>
      </c>
      <c r="B183" t="s">
        <v>346</v>
      </c>
      <c r="C183" t="s">
        <v>347</v>
      </c>
      <c r="E183">
        <v>1.68455</v>
      </c>
      <c r="F183">
        <v>1.67256</v>
      </c>
      <c r="G183">
        <v>1.4029400000000001</v>
      </c>
      <c r="H183">
        <v>1.0227599999999999</v>
      </c>
      <c r="I183">
        <v>0.92683400000000005</v>
      </c>
      <c r="J183">
        <v>2.0560999999999998</v>
      </c>
      <c r="K183">
        <v>1.1645300000000001</v>
      </c>
      <c r="L183">
        <v>2.1443099999999999</v>
      </c>
      <c r="M183">
        <v>1.42852</v>
      </c>
      <c r="O183">
        <v>1.14222</v>
      </c>
      <c r="P183">
        <v>1.83697</v>
      </c>
      <c r="Y183">
        <v>-0.931921</v>
      </c>
      <c r="Z183">
        <v>-1.89266</v>
      </c>
      <c r="AA183">
        <v>-0.94316699999999998</v>
      </c>
      <c r="AB183">
        <v>2.94415</v>
      </c>
      <c r="AC183">
        <v>1.52155</v>
      </c>
      <c r="AD183">
        <v>1.76311</v>
      </c>
      <c r="AE183">
        <v>1.9336899999999999</v>
      </c>
      <c r="AF183">
        <v>1.91483</v>
      </c>
      <c r="AG183">
        <v>1.9048099999999999</v>
      </c>
      <c r="AH183">
        <v>1.61391</v>
      </c>
      <c r="AI183">
        <v>2.3801199999999998</v>
      </c>
      <c r="AJ183">
        <v>2.73203</v>
      </c>
      <c r="AK183">
        <v>2.3807800000000001</v>
      </c>
      <c r="AM183">
        <v>2.5335399999999999</v>
      </c>
      <c r="AN183">
        <v>21</v>
      </c>
      <c r="AO183">
        <v>2249.17</v>
      </c>
      <c r="AP183">
        <v>7.4598000000000004E-27</v>
      </c>
      <c r="AQ183">
        <v>119.38</v>
      </c>
      <c r="AR183">
        <v>3883600000</v>
      </c>
      <c r="AS183">
        <v>1309600000</v>
      </c>
      <c r="AT183">
        <v>2574000000</v>
      </c>
      <c r="AU183">
        <v>43</v>
      </c>
      <c r="AV183" t="s">
        <v>349</v>
      </c>
      <c r="AW183" s="6">
        <f t="shared" si="6"/>
        <v>21</v>
      </c>
      <c r="AX183">
        <f t="shared" si="7"/>
        <v>1</v>
      </c>
      <c r="AY183">
        <f t="shared" si="8"/>
        <v>22</v>
      </c>
    </row>
    <row r="184" spans="1:51" x14ac:dyDescent="0.3">
      <c r="A184" t="s">
        <v>345</v>
      </c>
      <c r="B184" t="s">
        <v>346</v>
      </c>
      <c r="C184" t="s">
        <v>350</v>
      </c>
      <c r="AB184">
        <v>1.50528</v>
      </c>
      <c r="AN184">
        <v>36</v>
      </c>
      <c r="AO184">
        <v>4132.08</v>
      </c>
      <c r="AP184">
        <v>9.2669000000000001E-2</v>
      </c>
      <c r="AQ184">
        <v>4.2747000000000002</v>
      </c>
      <c r="AR184">
        <v>71778000</v>
      </c>
      <c r="AS184">
        <v>25201000</v>
      </c>
      <c r="AT184">
        <v>46576000</v>
      </c>
      <c r="AU184">
        <v>0</v>
      </c>
      <c r="AV184" t="s">
        <v>349</v>
      </c>
      <c r="AW184" s="6">
        <f t="shared" si="6"/>
        <v>1</v>
      </c>
      <c r="AX184">
        <f t="shared" si="7"/>
        <v>0</v>
      </c>
      <c r="AY184">
        <f t="shared" si="8"/>
        <v>1</v>
      </c>
    </row>
    <row r="185" spans="1:51" x14ac:dyDescent="0.3">
      <c r="A185" t="s">
        <v>351</v>
      </c>
      <c r="B185" t="s">
        <v>352</v>
      </c>
      <c r="C185" t="s">
        <v>353</v>
      </c>
      <c r="J185">
        <v>0.13645399999999999</v>
      </c>
      <c r="Y185">
        <v>-2.8574700000000002</v>
      </c>
      <c r="Z185">
        <v>-1.7473399999999999</v>
      </c>
      <c r="AA185">
        <v>-2.0006300000000001</v>
      </c>
      <c r="AD185">
        <v>-2.95445</v>
      </c>
      <c r="AN185">
        <v>9</v>
      </c>
      <c r="AO185">
        <v>1119.6400000000001</v>
      </c>
      <c r="AP185">
        <v>1.5848999999999999E-2</v>
      </c>
      <c r="AQ185">
        <v>66.072999999999993</v>
      </c>
      <c r="AR185">
        <v>39306000</v>
      </c>
      <c r="AS185">
        <v>29950000</v>
      </c>
      <c r="AT185">
        <v>9356000</v>
      </c>
      <c r="AU185">
        <v>6</v>
      </c>
      <c r="AV185" t="s">
        <v>355</v>
      </c>
      <c r="AW185" s="6">
        <f t="shared" si="6"/>
        <v>0</v>
      </c>
      <c r="AX185">
        <f t="shared" si="7"/>
        <v>4</v>
      </c>
      <c r="AY185">
        <f t="shared" si="8"/>
        <v>4</v>
      </c>
    </row>
    <row r="186" spans="1:51" x14ac:dyDescent="0.3">
      <c r="A186" t="s">
        <v>1049</v>
      </c>
      <c r="B186" t="s">
        <v>841</v>
      </c>
      <c r="C186" t="s">
        <v>842</v>
      </c>
      <c r="E186">
        <v>-0.61140300000000003</v>
      </c>
      <c r="F186">
        <v>-0.211314</v>
      </c>
      <c r="H186">
        <v>0.652142</v>
      </c>
      <c r="I186">
        <v>0.32791700000000001</v>
      </c>
      <c r="L186">
        <v>8.5560600000000001E-2</v>
      </c>
      <c r="M186">
        <v>0.108625</v>
      </c>
      <c r="O186">
        <v>0.33765400000000001</v>
      </c>
      <c r="P186">
        <v>1.79365</v>
      </c>
      <c r="Y186">
        <v>0.53426099999999999</v>
      </c>
      <c r="AA186">
        <v>1.13525E-2</v>
      </c>
      <c r="AC186">
        <v>-7.6097799999999993E-2</v>
      </c>
      <c r="AD186">
        <v>1.9339900000000001</v>
      </c>
      <c r="AE186">
        <v>-0.50729599999999997</v>
      </c>
      <c r="AF186">
        <v>-0.44872499999999998</v>
      </c>
      <c r="AG186">
        <v>0.59254099999999998</v>
      </c>
      <c r="AH186">
        <v>8.1476000000000007E-2</v>
      </c>
      <c r="AJ186">
        <v>-0.38311499999999998</v>
      </c>
      <c r="AN186">
        <v>10</v>
      </c>
      <c r="AO186">
        <v>1261.6500000000001</v>
      </c>
      <c r="AP186">
        <v>1.6019000000000001E-6</v>
      </c>
      <c r="AQ186">
        <v>121.09</v>
      </c>
      <c r="AR186">
        <v>1291000000</v>
      </c>
      <c r="AS186">
        <v>714100000</v>
      </c>
      <c r="AT186">
        <v>576900000</v>
      </c>
      <c r="AU186">
        <v>28</v>
      </c>
      <c r="AV186" t="s">
        <v>843</v>
      </c>
      <c r="AW186" s="6">
        <f t="shared" si="6"/>
        <v>2</v>
      </c>
      <c r="AX186">
        <f t="shared" si="7"/>
        <v>0</v>
      </c>
      <c r="AY186">
        <f t="shared" si="8"/>
        <v>2</v>
      </c>
    </row>
    <row r="187" spans="1:51" x14ac:dyDescent="0.3">
      <c r="A187" t="s">
        <v>844</v>
      </c>
      <c r="B187" t="s">
        <v>845</v>
      </c>
      <c r="C187" t="s">
        <v>846</v>
      </c>
      <c r="F187">
        <v>0.10728600000000001</v>
      </c>
      <c r="I187">
        <v>-1.8722300000000001</v>
      </c>
      <c r="Y187">
        <v>0.50548400000000004</v>
      </c>
      <c r="AD187">
        <v>4.1523299999999999E-2</v>
      </c>
      <c r="AE187">
        <v>-0.85170400000000002</v>
      </c>
      <c r="AJ187">
        <v>-1.6236200000000001</v>
      </c>
      <c r="AN187">
        <v>8</v>
      </c>
      <c r="AO187">
        <v>929.53300000000002</v>
      </c>
      <c r="AP187">
        <v>1.6309E-3</v>
      </c>
      <c r="AQ187">
        <v>117.72</v>
      </c>
      <c r="AR187">
        <v>122720000</v>
      </c>
      <c r="AS187">
        <v>76015000</v>
      </c>
      <c r="AT187">
        <v>46709000</v>
      </c>
      <c r="AU187">
        <v>8</v>
      </c>
      <c r="AV187" t="s">
        <v>847</v>
      </c>
      <c r="AW187" s="6">
        <f t="shared" si="6"/>
        <v>0</v>
      </c>
      <c r="AX187">
        <f t="shared" si="7"/>
        <v>2</v>
      </c>
      <c r="AY187">
        <f t="shared" si="8"/>
        <v>2</v>
      </c>
    </row>
    <row r="188" spans="1:51" x14ac:dyDescent="0.3">
      <c r="A188" t="s">
        <v>848</v>
      </c>
      <c r="B188" t="s">
        <v>849</v>
      </c>
      <c r="C188" t="s">
        <v>850</v>
      </c>
      <c r="D188">
        <v>1.2136899999999999</v>
      </c>
      <c r="E188">
        <v>1.9512499999999999</v>
      </c>
      <c r="F188">
        <v>0.64154599999999995</v>
      </c>
      <c r="H188">
        <v>1.33067</v>
      </c>
      <c r="J188">
        <v>1.46597</v>
      </c>
      <c r="K188">
        <v>1.7224699999999999</v>
      </c>
      <c r="L188">
        <v>0.70442899999999997</v>
      </c>
      <c r="M188">
        <v>0.686164</v>
      </c>
      <c r="N188">
        <v>1.93987</v>
      </c>
      <c r="O188">
        <v>1.9637</v>
      </c>
      <c r="P188">
        <v>2.4498799999999998</v>
      </c>
      <c r="Q188">
        <v>0.69081899999999996</v>
      </c>
      <c r="R188">
        <v>2.0941700000000001</v>
      </c>
      <c r="S188">
        <v>1.11656</v>
      </c>
      <c r="T188">
        <v>1.85164</v>
      </c>
      <c r="V188">
        <v>1.4323699999999999</v>
      </c>
      <c r="W188">
        <v>0.169155</v>
      </c>
      <c r="X188">
        <v>1.5922499999999999</v>
      </c>
      <c r="Y188">
        <v>1.4720200000000001</v>
      </c>
      <c r="Z188">
        <v>1.10057</v>
      </c>
      <c r="AA188">
        <v>0.21487100000000001</v>
      </c>
      <c r="AC188">
        <v>1.04362</v>
      </c>
      <c r="AD188">
        <v>1.45428</v>
      </c>
      <c r="AE188">
        <v>1.28729</v>
      </c>
      <c r="AF188">
        <v>1.6939900000000001</v>
      </c>
      <c r="AG188">
        <v>0.91762299999999997</v>
      </c>
      <c r="AH188">
        <v>0.68176400000000004</v>
      </c>
      <c r="AI188">
        <v>1.2911300000000001</v>
      </c>
      <c r="AJ188">
        <v>1.61042</v>
      </c>
      <c r="AK188">
        <v>2.0528300000000002</v>
      </c>
      <c r="AL188">
        <v>0.56958799999999998</v>
      </c>
      <c r="AM188">
        <v>1.1304700000000001</v>
      </c>
      <c r="AN188">
        <v>14</v>
      </c>
      <c r="AO188">
        <v>1337.57</v>
      </c>
      <c r="AP188">
        <v>8.2417000000000002E-19</v>
      </c>
      <c r="AQ188">
        <v>232</v>
      </c>
      <c r="AR188">
        <v>1325000000</v>
      </c>
      <c r="AS188">
        <v>411790000</v>
      </c>
      <c r="AT188">
        <v>913210000</v>
      </c>
      <c r="AU188">
        <v>73</v>
      </c>
      <c r="AV188" t="s">
        <v>851</v>
      </c>
      <c r="AW188" s="6">
        <f t="shared" si="6"/>
        <v>23</v>
      </c>
      <c r="AX188">
        <f t="shared" si="7"/>
        <v>0</v>
      </c>
      <c r="AY188">
        <f t="shared" si="8"/>
        <v>23</v>
      </c>
    </row>
    <row r="189" spans="1:51" x14ac:dyDescent="0.3">
      <c r="A189" t="s">
        <v>848</v>
      </c>
      <c r="B189" t="s">
        <v>849</v>
      </c>
      <c r="C189" t="s">
        <v>852</v>
      </c>
      <c r="D189">
        <v>2.7006399999999999</v>
      </c>
      <c r="E189">
        <v>2.2176300000000002</v>
      </c>
      <c r="F189">
        <v>0.56627899999999998</v>
      </c>
      <c r="G189">
        <v>1.4177599999999999</v>
      </c>
      <c r="H189">
        <v>1.4477899999999999</v>
      </c>
      <c r="I189">
        <v>1.22725</v>
      </c>
      <c r="J189">
        <v>1.7517199999999999</v>
      </c>
      <c r="K189">
        <v>1.7947299999999999</v>
      </c>
      <c r="L189">
        <v>0.66884500000000002</v>
      </c>
      <c r="M189">
        <v>0.64413299999999996</v>
      </c>
      <c r="N189">
        <v>2.6291699999999998</v>
      </c>
      <c r="O189">
        <v>2.05599</v>
      </c>
      <c r="P189">
        <v>2.3618000000000001</v>
      </c>
      <c r="Q189">
        <v>0.43146299999999999</v>
      </c>
      <c r="R189">
        <v>2.4588000000000001</v>
      </c>
      <c r="S189">
        <v>1.4795400000000001</v>
      </c>
      <c r="T189">
        <v>1.6545300000000001</v>
      </c>
      <c r="U189">
        <v>1.1484799999999999</v>
      </c>
      <c r="V189">
        <v>1.71479</v>
      </c>
      <c r="W189">
        <v>1.6176299999999999</v>
      </c>
      <c r="X189">
        <v>0.848638</v>
      </c>
      <c r="Y189">
        <v>1.8909499999999999</v>
      </c>
      <c r="Z189">
        <v>1.4000999999999999</v>
      </c>
      <c r="AA189">
        <v>-0.51741999999999999</v>
      </c>
      <c r="AB189">
        <v>0.46581800000000001</v>
      </c>
      <c r="AC189">
        <v>1.18954</v>
      </c>
      <c r="AD189">
        <v>2.0019100000000001</v>
      </c>
      <c r="AE189">
        <v>1.4185700000000001</v>
      </c>
      <c r="AF189">
        <v>2.0550899999999999</v>
      </c>
      <c r="AG189">
        <v>0.91853899999999999</v>
      </c>
      <c r="AH189">
        <v>0.88166500000000003</v>
      </c>
      <c r="AI189">
        <v>1.36799</v>
      </c>
      <c r="AJ189">
        <v>1.5204</v>
      </c>
      <c r="AK189">
        <v>2.1953200000000002</v>
      </c>
      <c r="AL189">
        <v>1.3101100000000001</v>
      </c>
      <c r="AM189">
        <v>1.2083299999999999</v>
      </c>
      <c r="AN189">
        <v>16</v>
      </c>
      <c r="AO189">
        <v>1563.66</v>
      </c>
      <c r="AP189">
        <v>2.9402999999999999E-45</v>
      </c>
      <c r="AQ189">
        <v>213.63</v>
      </c>
      <c r="AR189">
        <v>3189500000</v>
      </c>
      <c r="AS189">
        <v>963330000</v>
      </c>
      <c r="AT189">
        <v>2226200000</v>
      </c>
      <c r="AU189">
        <v>119</v>
      </c>
      <c r="AV189" t="s">
        <v>851</v>
      </c>
      <c r="AW189" s="6">
        <f t="shared" si="6"/>
        <v>27</v>
      </c>
      <c r="AX189">
        <f t="shared" si="7"/>
        <v>0</v>
      </c>
      <c r="AY189">
        <f t="shared" si="8"/>
        <v>27</v>
      </c>
    </row>
    <row r="190" spans="1:51" x14ac:dyDescent="0.3">
      <c r="A190" t="s">
        <v>1050</v>
      </c>
      <c r="B190" t="s">
        <v>853</v>
      </c>
      <c r="C190" t="s">
        <v>854</v>
      </c>
      <c r="F190">
        <v>1.7121999999999999</v>
      </c>
      <c r="R190">
        <v>1.70655</v>
      </c>
      <c r="Y190">
        <v>1.7066399999999999</v>
      </c>
      <c r="AA190">
        <v>0.98418799999999995</v>
      </c>
      <c r="AC190">
        <v>0.29983100000000001</v>
      </c>
      <c r="AN190">
        <v>10</v>
      </c>
      <c r="AO190">
        <v>1183.56</v>
      </c>
      <c r="AP190">
        <v>3.2944000000000002E-6</v>
      </c>
      <c r="AQ190">
        <v>134.30000000000001</v>
      </c>
      <c r="AR190">
        <v>182710000</v>
      </c>
      <c r="AS190">
        <v>46484000</v>
      </c>
      <c r="AT190">
        <v>136230000</v>
      </c>
      <c r="AU190">
        <v>7</v>
      </c>
      <c r="AV190" t="s">
        <v>855</v>
      </c>
      <c r="AW190" s="6">
        <f t="shared" si="6"/>
        <v>3</v>
      </c>
      <c r="AX190">
        <f t="shared" si="7"/>
        <v>0</v>
      </c>
      <c r="AY190">
        <f t="shared" si="8"/>
        <v>3</v>
      </c>
    </row>
    <row r="191" spans="1:51" x14ac:dyDescent="0.3">
      <c r="A191" t="s">
        <v>856</v>
      </c>
      <c r="B191" t="s">
        <v>857</v>
      </c>
      <c r="C191" t="s">
        <v>858</v>
      </c>
      <c r="G191">
        <v>1.0115000000000001</v>
      </c>
      <c r="I191">
        <v>0.43477500000000002</v>
      </c>
      <c r="M191">
        <v>-0.30491499999999999</v>
      </c>
      <c r="R191">
        <v>2.3959999999999999</v>
      </c>
      <c r="AA191">
        <v>-0.63166699999999998</v>
      </c>
      <c r="AD191">
        <v>1.3381700000000001</v>
      </c>
      <c r="AK191">
        <v>-0.72690200000000005</v>
      </c>
      <c r="AN191">
        <v>8</v>
      </c>
      <c r="AO191">
        <v>977.51800000000003</v>
      </c>
      <c r="AP191">
        <v>3.2188999999999998E-3</v>
      </c>
      <c r="AQ191">
        <v>98.522999999999996</v>
      </c>
      <c r="AR191">
        <v>330340000</v>
      </c>
      <c r="AS191">
        <v>154400000</v>
      </c>
      <c r="AT191">
        <v>175940000</v>
      </c>
      <c r="AU191">
        <v>13</v>
      </c>
      <c r="AV191" t="s">
        <v>859</v>
      </c>
      <c r="AW191" s="6">
        <f t="shared" si="6"/>
        <v>3</v>
      </c>
      <c r="AX191">
        <f t="shared" si="7"/>
        <v>0</v>
      </c>
      <c r="AY191">
        <f t="shared" si="8"/>
        <v>3</v>
      </c>
    </row>
    <row r="192" spans="1:51" x14ac:dyDescent="0.3">
      <c r="A192" t="s">
        <v>1053</v>
      </c>
      <c r="B192" t="s">
        <v>866</v>
      </c>
      <c r="C192" t="s">
        <v>867</v>
      </c>
      <c r="E192">
        <v>-0.66549999999999998</v>
      </c>
      <c r="F192">
        <v>-0.262936</v>
      </c>
      <c r="G192">
        <v>-1.34707</v>
      </c>
      <c r="H192">
        <v>-1.6544399999999999</v>
      </c>
      <c r="I192">
        <v>-0.69117300000000004</v>
      </c>
      <c r="K192">
        <v>-1.71288</v>
      </c>
      <c r="L192">
        <v>-0.52170099999999997</v>
      </c>
      <c r="M192">
        <v>-0.17514299999999999</v>
      </c>
      <c r="N192">
        <v>-1.67231</v>
      </c>
      <c r="O192">
        <v>-0.487682</v>
      </c>
      <c r="T192">
        <v>-1.8180700000000001</v>
      </c>
      <c r="X192">
        <v>-2.9643199999999998</v>
      </c>
      <c r="Y192">
        <v>-2.1471399999999998</v>
      </c>
      <c r="Z192">
        <v>-1.7086300000000001</v>
      </c>
      <c r="AA192">
        <v>-4.0207600000000001</v>
      </c>
      <c r="AB192">
        <v>-3.3017300000000001</v>
      </c>
      <c r="AC192">
        <v>-1.7572099999999999</v>
      </c>
      <c r="AD192">
        <v>-1.6501399999999999</v>
      </c>
      <c r="AE192">
        <v>-2.58771</v>
      </c>
      <c r="AG192">
        <v>0.113701</v>
      </c>
      <c r="AH192">
        <v>-0.67737999999999998</v>
      </c>
      <c r="AI192">
        <v>-0.50134100000000004</v>
      </c>
      <c r="AJ192">
        <v>-1.16751</v>
      </c>
      <c r="AK192">
        <v>-2.7789299999999999</v>
      </c>
      <c r="AL192">
        <v>-2.1002399999999999</v>
      </c>
      <c r="AM192">
        <v>-2.3672900000000001</v>
      </c>
      <c r="AN192">
        <v>8</v>
      </c>
      <c r="AO192">
        <v>799.51700000000005</v>
      </c>
      <c r="AP192">
        <v>9.5838E-3</v>
      </c>
      <c r="AQ192">
        <v>89.369</v>
      </c>
      <c r="AR192">
        <v>2745400000</v>
      </c>
      <c r="AS192">
        <v>1961700000</v>
      </c>
      <c r="AT192">
        <v>783720000</v>
      </c>
      <c r="AU192">
        <v>65</v>
      </c>
      <c r="AV192" t="s">
        <v>868</v>
      </c>
      <c r="AW192" s="6">
        <f t="shared" si="6"/>
        <v>0</v>
      </c>
      <c r="AX192">
        <f t="shared" si="7"/>
        <v>17</v>
      </c>
      <c r="AY192">
        <f t="shared" si="8"/>
        <v>17</v>
      </c>
    </row>
    <row r="193" spans="1:51" x14ac:dyDescent="0.3">
      <c r="A193" t="s">
        <v>1054</v>
      </c>
      <c r="B193" t="s">
        <v>866</v>
      </c>
      <c r="C193" t="s">
        <v>869</v>
      </c>
      <c r="AA193">
        <v>-3.89479</v>
      </c>
      <c r="AB193">
        <v>-1.6605000000000001</v>
      </c>
      <c r="AK193">
        <v>-1.6913800000000001</v>
      </c>
      <c r="AL193">
        <v>-2.0005799999999998</v>
      </c>
      <c r="AM193">
        <v>-1.7091000000000001</v>
      </c>
      <c r="AN193">
        <v>7</v>
      </c>
      <c r="AO193">
        <v>803.42100000000005</v>
      </c>
      <c r="AP193">
        <v>7.2591000000000001E-3</v>
      </c>
      <c r="AQ193">
        <v>114.19</v>
      </c>
      <c r="AR193">
        <v>365230000</v>
      </c>
      <c r="AS193">
        <v>213520000</v>
      </c>
      <c r="AT193">
        <v>151700000</v>
      </c>
      <c r="AU193">
        <v>6</v>
      </c>
      <c r="AV193" t="s">
        <v>868</v>
      </c>
      <c r="AW193" s="6">
        <f t="shared" si="6"/>
        <v>0</v>
      </c>
      <c r="AX193">
        <f t="shared" si="7"/>
        <v>5</v>
      </c>
      <c r="AY193">
        <f t="shared" si="8"/>
        <v>5</v>
      </c>
    </row>
    <row r="194" spans="1:51" x14ac:dyDescent="0.3">
      <c r="A194" t="s">
        <v>1055</v>
      </c>
      <c r="B194" t="s">
        <v>866</v>
      </c>
      <c r="C194" t="s">
        <v>870</v>
      </c>
      <c r="F194">
        <v>-0.121722</v>
      </c>
      <c r="G194">
        <v>-0.63737900000000003</v>
      </c>
      <c r="H194">
        <v>-0.64685700000000002</v>
      </c>
      <c r="O194">
        <v>-0.28331600000000001</v>
      </c>
      <c r="AA194">
        <v>-3.8403999999999998</v>
      </c>
      <c r="AB194">
        <v>-2.8911099999999998</v>
      </c>
      <c r="AG194">
        <v>-0.1202</v>
      </c>
      <c r="AK194">
        <v>-2.9911400000000001</v>
      </c>
      <c r="AL194">
        <v>-2.4482699999999999</v>
      </c>
      <c r="AM194">
        <v>-2.4017900000000001</v>
      </c>
      <c r="AN194">
        <v>7</v>
      </c>
      <c r="AO194">
        <v>932.43499999999995</v>
      </c>
      <c r="AP194">
        <v>8.9540999999999996E-3</v>
      </c>
      <c r="AQ194">
        <v>114.54</v>
      </c>
      <c r="AR194">
        <v>454600000</v>
      </c>
      <c r="AS194">
        <v>321680000</v>
      </c>
      <c r="AT194">
        <v>132920000</v>
      </c>
      <c r="AU194">
        <v>13</v>
      </c>
      <c r="AV194" t="s">
        <v>868</v>
      </c>
      <c r="AW194" s="6">
        <f t="shared" si="6"/>
        <v>0</v>
      </c>
      <c r="AX194">
        <f t="shared" si="7"/>
        <v>5</v>
      </c>
      <c r="AY194">
        <f t="shared" si="8"/>
        <v>5</v>
      </c>
    </row>
    <row r="195" spans="1:51" x14ac:dyDescent="0.3">
      <c r="A195" t="s">
        <v>1056</v>
      </c>
      <c r="B195" t="s">
        <v>871</v>
      </c>
      <c r="C195" t="s">
        <v>872</v>
      </c>
      <c r="H195">
        <v>2.4178700000000002</v>
      </c>
      <c r="M195">
        <v>2.22946</v>
      </c>
      <c r="O195">
        <v>2.7458800000000001</v>
      </c>
      <c r="P195">
        <v>2.6128200000000001</v>
      </c>
      <c r="Q195">
        <v>2.4721000000000002</v>
      </c>
      <c r="X195">
        <v>1.77108</v>
      </c>
      <c r="Y195">
        <v>4.5053200000000002</v>
      </c>
      <c r="Z195">
        <v>1.66316</v>
      </c>
      <c r="AB195">
        <v>3.1164800000000001</v>
      </c>
      <c r="AC195">
        <v>2.33277</v>
      </c>
      <c r="AD195">
        <v>3.31081</v>
      </c>
      <c r="AE195">
        <v>3.0804900000000002</v>
      </c>
      <c r="AI195">
        <v>2.3222499999999999</v>
      </c>
      <c r="AJ195">
        <v>1.94032</v>
      </c>
      <c r="AK195">
        <v>2.0401899999999999</v>
      </c>
      <c r="AL195">
        <v>1.2643</v>
      </c>
      <c r="AM195">
        <v>2.1937099999999998</v>
      </c>
      <c r="AN195">
        <v>7</v>
      </c>
      <c r="AO195">
        <v>922.476</v>
      </c>
      <c r="AP195">
        <v>1.3651E-3</v>
      </c>
      <c r="AQ195">
        <v>175.93</v>
      </c>
      <c r="AR195">
        <v>2266400000</v>
      </c>
      <c r="AS195">
        <v>325150000</v>
      </c>
      <c r="AT195">
        <v>1941300000</v>
      </c>
      <c r="AU195">
        <v>28</v>
      </c>
      <c r="AV195" t="s">
        <v>873</v>
      </c>
      <c r="AW195" s="6">
        <f t="shared" ref="AW195:AW251" si="9">COUNTIF(D195:AM195,"&gt;=1")</f>
        <v>17</v>
      </c>
      <c r="AX195">
        <f t="shared" ref="AX195:AX251" si="10">COUNTIF(D195:AM195,"&lt;=-1")</f>
        <v>0</v>
      </c>
      <c r="AY195">
        <f t="shared" ref="AY195:AY251" si="11">SUM(AW195:AX195)</f>
        <v>17</v>
      </c>
    </row>
    <row r="196" spans="1:51" x14ac:dyDescent="0.3">
      <c r="A196" t="s">
        <v>366</v>
      </c>
      <c r="B196" t="s">
        <v>367</v>
      </c>
      <c r="C196" t="s">
        <v>368</v>
      </c>
      <c r="H196">
        <v>0.81040199999999996</v>
      </c>
      <c r="I196">
        <v>0.200881</v>
      </c>
      <c r="L196">
        <v>-0.15762499999999999</v>
      </c>
      <c r="N196">
        <v>0.35140199999999999</v>
      </c>
      <c r="O196">
        <v>5.64447E-2</v>
      </c>
      <c r="T196">
        <v>0.724912</v>
      </c>
      <c r="Y196">
        <v>-0.26025599999999999</v>
      </c>
      <c r="AC196">
        <v>-0.541597</v>
      </c>
      <c r="AD196">
        <v>0.23560500000000001</v>
      </c>
      <c r="AE196">
        <v>0.51096200000000003</v>
      </c>
      <c r="AH196">
        <v>-4.9382299999999997E-2</v>
      </c>
      <c r="AJ196">
        <v>0.158466</v>
      </c>
      <c r="AK196">
        <v>1.5479400000000001</v>
      </c>
      <c r="AN196">
        <v>7</v>
      </c>
      <c r="AO196">
        <v>769.48099999999999</v>
      </c>
      <c r="AP196">
        <v>2.5943999999999998E-2</v>
      </c>
      <c r="AQ196">
        <v>88.626999999999995</v>
      </c>
      <c r="AR196">
        <v>1128800000</v>
      </c>
      <c r="AS196">
        <v>549850000</v>
      </c>
      <c r="AT196">
        <v>578910000</v>
      </c>
      <c r="AU196">
        <v>20</v>
      </c>
      <c r="AV196" t="s">
        <v>370</v>
      </c>
      <c r="AW196" s="6">
        <f t="shared" si="9"/>
        <v>1</v>
      </c>
      <c r="AX196">
        <f t="shared" si="10"/>
        <v>0</v>
      </c>
      <c r="AY196">
        <f t="shared" si="11"/>
        <v>1</v>
      </c>
    </row>
    <row r="197" spans="1:51" x14ac:dyDescent="0.3">
      <c r="A197" t="s">
        <v>371</v>
      </c>
      <c r="B197" t="s">
        <v>372</v>
      </c>
      <c r="C197" t="s">
        <v>373</v>
      </c>
      <c r="AJ197">
        <v>-1.30162</v>
      </c>
      <c r="AN197">
        <v>7</v>
      </c>
      <c r="AO197">
        <v>755.42899999999997</v>
      </c>
      <c r="AP197">
        <v>1.7465000000000001E-2</v>
      </c>
      <c r="AQ197">
        <v>91.584000000000003</v>
      </c>
      <c r="AR197">
        <v>35848000</v>
      </c>
      <c r="AS197">
        <v>26493000</v>
      </c>
      <c r="AT197">
        <v>9354700</v>
      </c>
      <c r="AU197">
        <v>1</v>
      </c>
      <c r="AV197" t="s">
        <v>375</v>
      </c>
      <c r="AW197" s="6">
        <f t="shared" si="9"/>
        <v>0</v>
      </c>
      <c r="AX197">
        <f t="shared" si="10"/>
        <v>1</v>
      </c>
      <c r="AY197">
        <f t="shared" si="11"/>
        <v>1</v>
      </c>
    </row>
    <row r="198" spans="1:51" x14ac:dyDescent="0.3">
      <c r="A198" t="s">
        <v>376</v>
      </c>
      <c r="B198" t="s">
        <v>377</v>
      </c>
      <c r="C198" t="s">
        <v>378</v>
      </c>
      <c r="N198">
        <v>0.50395900000000005</v>
      </c>
      <c r="Y198">
        <v>-1.97699</v>
      </c>
      <c r="AC198">
        <v>-2.08216</v>
      </c>
      <c r="AD198">
        <v>-1.96607</v>
      </c>
      <c r="AE198">
        <v>-1.9162600000000001</v>
      </c>
      <c r="AN198">
        <v>7</v>
      </c>
      <c r="AO198">
        <v>804.47500000000002</v>
      </c>
      <c r="AP198">
        <v>1.6584000000000002E-2</v>
      </c>
      <c r="AQ198">
        <v>92.691999999999993</v>
      </c>
      <c r="AR198">
        <v>262320000</v>
      </c>
      <c r="AS198">
        <v>201290000</v>
      </c>
      <c r="AT198">
        <v>61032000</v>
      </c>
      <c r="AU198">
        <v>5</v>
      </c>
      <c r="AV198" t="s">
        <v>380</v>
      </c>
      <c r="AW198" s="6">
        <f t="shared" si="9"/>
        <v>0</v>
      </c>
      <c r="AX198">
        <f t="shared" si="10"/>
        <v>4</v>
      </c>
      <c r="AY198">
        <f t="shared" si="11"/>
        <v>4</v>
      </c>
    </row>
    <row r="199" spans="1:51" x14ac:dyDescent="0.3">
      <c r="A199" t="s">
        <v>1057</v>
      </c>
      <c r="B199" t="s">
        <v>874</v>
      </c>
      <c r="C199" t="s">
        <v>875</v>
      </c>
      <c r="I199">
        <v>-0.27522799999999997</v>
      </c>
      <c r="AA199">
        <v>-0.70181099999999996</v>
      </c>
      <c r="AD199">
        <v>2.1623399999999999</v>
      </c>
      <c r="AE199">
        <v>-0.15012900000000001</v>
      </c>
      <c r="AG199">
        <v>-0.45024199999999998</v>
      </c>
      <c r="AN199">
        <v>8</v>
      </c>
      <c r="AO199">
        <v>1077.5899999999999</v>
      </c>
      <c r="AP199">
        <v>1.3150999999999999E-2</v>
      </c>
      <c r="AQ199">
        <v>50.606999999999999</v>
      </c>
      <c r="AR199">
        <v>116970000</v>
      </c>
      <c r="AS199">
        <v>50970000</v>
      </c>
      <c r="AT199">
        <v>66001000</v>
      </c>
      <c r="AU199">
        <v>5</v>
      </c>
      <c r="AV199" t="s">
        <v>876</v>
      </c>
      <c r="AW199" s="6">
        <f t="shared" si="9"/>
        <v>1</v>
      </c>
      <c r="AX199">
        <f t="shared" si="10"/>
        <v>0</v>
      </c>
      <c r="AY199">
        <f t="shared" si="11"/>
        <v>1</v>
      </c>
    </row>
    <row r="200" spans="1:51" x14ac:dyDescent="0.3">
      <c r="A200" t="s">
        <v>1058</v>
      </c>
      <c r="B200" t="s">
        <v>877</v>
      </c>
      <c r="C200" t="s">
        <v>878</v>
      </c>
      <c r="H200">
        <v>7.9292699999999994E-2</v>
      </c>
      <c r="R200">
        <v>0.120086</v>
      </c>
      <c r="S200">
        <v>1.14039</v>
      </c>
      <c r="U200">
        <v>-2.1219299999999999</v>
      </c>
      <c r="X200">
        <v>-3.6775199999999999</v>
      </c>
      <c r="Y200">
        <v>-0.407134</v>
      </c>
      <c r="Z200">
        <v>-2.3455599999999999</v>
      </c>
      <c r="AA200">
        <v>-1.1966399999999999</v>
      </c>
      <c r="AB200">
        <v>-1.96539</v>
      </c>
      <c r="AI200">
        <v>0.89507000000000003</v>
      </c>
      <c r="AK200">
        <v>-0.93520000000000003</v>
      </c>
      <c r="AM200">
        <v>-3.1825899999999998</v>
      </c>
      <c r="AN200">
        <v>9</v>
      </c>
      <c r="AO200">
        <v>901.46199999999999</v>
      </c>
      <c r="AP200">
        <v>1.8317E-4</v>
      </c>
      <c r="AQ200">
        <v>156.51</v>
      </c>
      <c r="AR200">
        <v>396000000</v>
      </c>
      <c r="AS200">
        <v>264700000</v>
      </c>
      <c r="AT200">
        <v>131300000</v>
      </c>
      <c r="AU200">
        <v>22</v>
      </c>
      <c r="AV200" t="s">
        <v>879</v>
      </c>
      <c r="AW200" s="6">
        <f t="shared" si="9"/>
        <v>1</v>
      </c>
      <c r="AX200">
        <f t="shared" si="10"/>
        <v>6</v>
      </c>
      <c r="AY200">
        <f t="shared" si="11"/>
        <v>7</v>
      </c>
    </row>
    <row r="201" spans="1:51" x14ac:dyDescent="0.3">
      <c r="A201" t="s">
        <v>1059</v>
      </c>
      <c r="B201" t="s">
        <v>880</v>
      </c>
      <c r="C201" t="s">
        <v>881</v>
      </c>
      <c r="D201">
        <v>0.74510799999999999</v>
      </c>
      <c r="E201">
        <v>2.4862000000000002</v>
      </c>
      <c r="F201">
        <v>2.0053299999999998</v>
      </c>
      <c r="G201">
        <v>1.5811599999999999</v>
      </c>
      <c r="H201">
        <v>1.1965399999999999</v>
      </c>
      <c r="I201">
        <v>0.61088900000000002</v>
      </c>
      <c r="J201">
        <v>2.2641200000000001</v>
      </c>
      <c r="K201">
        <v>0.79460299999999995</v>
      </c>
      <c r="L201">
        <v>2.3579699999999999</v>
      </c>
      <c r="M201">
        <v>2.25556</v>
      </c>
      <c r="N201">
        <v>1.5845800000000001</v>
      </c>
      <c r="O201">
        <v>0.85223899999999997</v>
      </c>
      <c r="P201">
        <v>2.44374</v>
      </c>
      <c r="Q201">
        <v>1.73322</v>
      </c>
      <c r="R201">
        <v>1.9754499999999999</v>
      </c>
      <c r="S201">
        <v>1.98393</v>
      </c>
      <c r="T201">
        <v>2.2263500000000001</v>
      </c>
      <c r="U201">
        <v>3.15585</v>
      </c>
      <c r="V201">
        <v>2.4921099999999998</v>
      </c>
      <c r="W201">
        <v>2.9156</v>
      </c>
      <c r="X201">
        <v>2.0386099999999998</v>
      </c>
      <c r="Y201">
        <v>1.3161499999999999</v>
      </c>
      <c r="Z201">
        <v>2.13619</v>
      </c>
      <c r="AA201">
        <v>0.89700800000000003</v>
      </c>
      <c r="AB201">
        <v>2.6383800000000002</v>
      </c>
      <c r="AC201">
        <v>1.5005500000000001</v>
      </c>
      <c r="AD201">
        <v>0.96547000000000005</v>
      </c>
      <c r="AE201">
        <v>1.18466</v>
      </c>
      <c r="AF201">
        <v>1.72448</v>
      </c>
      <c r="AG201">
        <v>1.24987</v>
      </c>
      <c r="AH201">
        <v>1.7455400000000001</v>
      </c>
      <c r="AI201">
        <v>2.18438</v>
      </c>
      <c r="AJ201">
        <v>1.5968899999999999</v>
      </c>
      <c r="AK201">
        <v>1.26291</v>
      </c>
      <c r="AL201">
        <v>0.87640899999999999</v>
      </c>
      <c r="AM201">
        <v>2.5593900000000001</v>
      </c>
      <c r="AN201">
        <v>10</v>
      </c>
      <c r="AO201">
        <v>1049.46</v>
      </c>
      <c r="AP201">
        <v>1.3236E-5</v>
      </c>
      <c r="AQ201">
        <v>171.73</v>
      </c>
      <c r="AR201">
        <v>1483400000</v>
      </c>
      <c r="AS201">
        <v>367560000</v>
      </c>
      <c r="AT201">
        <v>1115800000</v>
      </c>
      <c r="AU201">
        <v>81</v>
      </c>
      <c r="AV201" t="s">
        <v>882</v>
      </c>
      <c r="AW201" s="6">
        <f t="shared" si="9"/>
        <v>29</v>
      </c>
      <c r="AX201">
        <f t="shared" si="10"/>
        <v>0</v>
      </c>
      <c r="AY201">
        <f t="shared" si="11"/>
        <v>29</v>
      </c>
    </row>
    <row r="202" spans="1:51" x14ac:dyDescent="0.3">
      <c r="A202" t="s">
        <v>387</v>
      </c>
      <c r="B202" t="s">
        <v>388</v>
      </c>
      <c r="C202" t="s">
        <v>389</v>
      </c>
      <c r="I202">
        <v>-1.4346000000000001</v>
      </c>
      <c r="J202">
        <v>-0.35627300000000001</v>
      </c>
      <c r="L202">
        <v>-1.0783799999999999</v>
      </c>
      <c r="M202">
        <v>-0.40018700000000001</v>
      </c>
      <c r="N202">
        <v>-1.5936999999999999</v>
      </c>
      <c r="O202">
        <v>-1.1922200000000001</v>
      </c>
      <c r="U202">
        <v>-0.45375500000000002</v>
      </c>
      <c r="Y202">
        <v>-2.3521800000000002</v>
      </c>
      <c r="AA202">
        <v>-5.1886299999999999</v>
      </c>
      <c r="AB202">
        <v>-3.1036999999999999</v>
      </c>
      <c r="AD202">
        <v>-1.5796600000000001</v>
      </c>
      <c r="AE202">
        <v>-2.80783</v>
      </c>
      <c r="AF202">
        <v>-1.1727700000000001</v>
      </c>
      <c r="AG202">
        <v>-4.0600799999999999E-2</v>
      </c>
      <c r="AJ202">
        <v>-2.1173500000000001</v>
      </c>
      <c r="AK202">
        <v>-3.0756999999999999</v>
      </c>
      <c r="AM202">
        <v>-1.00115</v>
      </c>
      <c r="AN202">
        <v>8</v>
      </c>
      <c r="AO202">
        <v>831.43399999999997</v>
      </c>
      <c r="AP202">
        <v>2.4692E-3</v>
      </c>
      <c r="AQ202">
        <v>118.05</v>
      </c>
      <c r="AR202">
        <v>6955300000</v>
      </c>
      <c r="AS202">
        <v>5689400000</v>
      </c>
      <c r="AT202">
        <v>1265800000</v>
      </c>
      <c r="AU202">
        <v>70</v>
      </c>
      <c r="AV202" t="s">
        <v>391</v>
      </c>
      <c r="AW202" s="6">
        <f t="shared" si="9"/>
        <v>0</v>
      </c>
      <c r="AX202">
        <f t="shared" si="10"/>
        <v>13</v>
      </c>
      <c r="AY202">
        <f t="shared" si="11"/>
        <v>13</v>
      </c>
    </row>
    <row r="203" spans="1:51" x14ac:dyDescent="0.3">
      <c r="A203" t="s">
        <v>883</v>
      </c>
      <c r="B203" t="s">
        <v>884</v>
      </c>
      <c r="C203" t="s">
        <v>885</v>
      </c>
      <c r="D203">
        <v>3.1634199999999999</v>
      </c>
      <c r="E203">
        <v>2.8702299999999998</v>
      </c>
      <c r="F203">
        <v>2.0284599999999999</v>
      </c>
      <c r="G203">
        <v>2.6642600000000001</v>
      </c>
      <c r="H203">
        <v>2.2882400000000001</v>
      </c>
      <c r="I203">
        <v>1.65265</v>
      </c>
      <c r="J203">
        <v>2.6067999999999998</v>
      </c>
      <c r="K203">
        <v>2.2117599999999999</v>
      </c>
      <c r="L203">
        <v>3.4422799999999998</v>
      </c>
      <c r="M203">
        <v>2.0340699999999998</v>
      </c>
      <c r="N203">
        <v>2.6961900000000001</v>
      </c>
      <c r="O203">
        <v>2.6526200000000002</v>
      </c>
      <c r="P203">
        <v>2.7172299999999998</v>
      </c>
      <c r="Q203">
        <v>2.6296400000000002</v>
      </c>
      <c r="R203">
        <v>2.6510400000000001</v>
      </c>
      <c r="S203">
        <v>3.5373000000000001</v>
      </c>
      <c r="T203">
        <v>2.1710099999999999</v>
      </c>
      <c r="U203">
        <v>3.1317200000000001</v>
      </c>
      <c r="W203">
        <v>1.35738</v>
      </c>
      <c r="X203">
        <v>3.8705599999999998</v>
      </c>
      <c r="Y203">
        <v>1.77678</v>
      </c>
      <c r="Z203">
        <v>3.1719300000000001</v>
      </c>
      <c r="AA203">
        <v>0.79052199999999995</v>
      </c>
      <c r="AB203">
        <v>2.30226</v>
      </c>
      <c r="AC203">
        <v>1.42035</v>
      </c>
      <c r="AD203">
        <v>2.5606200000000001</v>
      </c>
      <c r="AE203">
        <v>2.18913</v>
      </c>
      <c r="AF203">
        <v>3.0352399999999999</v>
      </c>
      <c r="AG203">
        <v>1.3498699999999999</v>
      </c>
      <c r="AH203">
        <v>2.6023100000000001</v>
      </c>
      <c r="AI203">
        <v>2.7210700000000001</v>
      </c>
      <c r="AJ203">
        <v>2.0700099999999999</v>
      </c>
      <c r="AK203">
        <v>2.9358599999999999</v>
      </c>
      <c r="AL203">
        <v>1.9588099999999999</v>
      </c>
      <c r="AM203">
        <v>3.01057</v>
      </c>
      <c r="AN203">
        <v>7</v>
      </c>
      <c r="AO203">
        <v>888.41300000000001</v>
      </c>
      <c r="AP203">
        <v>3.0764999999999998E-3</v>
      </c>
      <c r="AQ203">
        <v>150.07</v>
      </c>
      <c r="AR203">
        <v>2387300000</v>
      </c>
      <c r="AS203">
        <v>493240000</v>
      </c>
      <c r="AT203">
        <v>1894100000</v>
      </c>
      <c r="AU203">
        <v>66</v>
      </c>
      <c r="AV203" t="s">
        <v>886</v>
      </c>
      <c r="AW203" s="6">
        <f t="shared" si="9"/>
        <v>34</v>
      </c>
      <c r="AX203">
        <f t="shared" si="10"/>
        <v>0</v>
      </c>
      <c r="AY203">
        <f t="shared" si="11"/>
        <v>34</v>
      </c>
    </row>
    <row r="204" spans="1:51" x14ac:dyDescent="0.3">
      <c r="A204" t="s">
        <v>398</v>
      </c>
      <c r="B204" t="s">
        <v>399</v>
      </c>
      <c r="C204" t="s">
        <v>400</v>
      </c>
      <c r="E204">
        <v>-1.9177900000000001</v>
      </c>
      <c r="F204">
        <v>-1.07358</v>
      </c>
      <c r="G204">
        <v>-1.1852100000000001</v>
      </c>
      <c r="H204">
        <v>-0.243506</v>
      </c>
      <c r="I204">
        <v>-1.1463699999999999</v>
      </c>
      <c r="K204">
        <v>-1.9852399999999999</v>
      </c>
      <c r="L204">
        <v>-1.87541</v>
      </c>
      <c r="O204">
        <v>-0.73158900000000004</v>
      </c>
      <c r="P204">
        <v>-1.17293</v>
      </c>
      <c r="Q204">
        <v>-1.0991200000000001</v>
      </c>
      <c r="Y204">
        <v>-1.1266799999999999</v>
      </c>
      <c r="AA204">
        <v>-1.5053300000000001</v>
      </c>
      <c r="AB204">
        <v>-0.97434699999999996</v>
      </c>
      <c r="AC204">
        <v>-0.84006099999999995</v>
      </c>
      <c r="AE204">
        <v>-1.0416300000000001</v>
      </c>
      <c r="AF204">
        <v>-1.68892</v>
      </c>
      <c r="AG204">
        <v>-0.82413700000000001</v>
      </c>
      <c r="AH204">
        <v>-1.7418800000000001</v>
      </c>
      <c r="AI204">
        <v>-0.77450300000000005</v>
      </c>
      <c r="AJ204">
        <v>-1.4542299999999999</v>
      </c>
      <c r="AK204">
        <v>-2.0722399999999999</v>
      </c>
      <c r="AL204">
        <v>-1.50238</v>
      </c>
      <c r="AM204">
        <v>-1.9573</v>
      </c>
      <c r="AN204">
        <v>15</v>
      </c>
      <c r="AO204">
        <v>1622.79</v>
      </c>
      <c r="AP204">
        <v>1.4486E-8</v>
      </c>
      <c r="AQ204">
        <v>103.88</v>
      </c>
      <c r="AR204">
        <v>2558800000</v>
      </c>
      <c r="AS204">
        <v>1905400000</v>
      </c>
      <c r="AT204">
        <v>653380000</v>
      </c>
      <c r="AU204">
        <v>57</v>
      </c>
      <c r="AV204" t="s">
        <v>402</v>
      </c>
      <c r="AW204" s="6">
        <f t="shared" si="9"/>
        <v>0</v>
      </c>
      <c r="AX204">
        <f t="shared" si="10"/>
        <v>17</v>
      </c>
      <c r="AY204">
        <f t="shared" si="11"/>
        <v>17</v>
      </c>
    </row>
    <row r="205" spans="1:51" x14ac:dyDescent="0.3">
      <c r="A205" t="s">
        <v>398</v>
      </c>
      <c r="B205" t="s">
        <v>399</v>
      </c>
      <c r="C205" t="s">
        <v>403</v>
      </c>
      <c r="E205">
        <v>-1.6675800000000001</v>
      </c>
      <c r="F205">
        <v>-0.63904000000000005</v>
      </c>
      <c r="G205">
        <v>-0.80424899999999999</v>
      </c>
      <c r="H205">
        <v>-2.2063600000000001</v>
      </c>
      <c r="I205">
        <v>-0.82725700000000002</v>
      </c>
      <c r="J205">
        <v>-2.38225</v>
      </c>
      <c r="K205">
        <v>-6.6306599999999993E-2</v>
      </c>
      <c r="L205">
        <v>-2.3388300000000002</v>
      </c>
      <c r="M205">
        <v>-1.4797499999999999</v>
      </c>
      <c r="O205">
        <v>-1.7390399999999999</v>
      </c>
      <c r="P205">
        <v>-0.679481</v>
      </c>
      <c r="Q205">
        <v>-2.0648</v>
      </c>
      <c r="T205">
        <v>-1.81975</v>
      </c>
      <c r="U205">
        <v>-2.4178099999999998</v>
      </c>
      <c r="Y205">
        <v>0.33124700000000001</v>
      </c>
      <c r="AA205">
        <v>-1.6575800000000001</v>
      </c>
      <c r="AB205">
        <v>-2.45688</v>
      </c>
      <c r="AC205">
        <v>-1.2368399999999999</v>
      </c>
      <c r="AD205">
        <v>-1.80904</v>
      </c>
      <c r="AE205">
        <v>-1.4</v>
      </c>
      <c r="AF205">
        <v>-2.1328900000000002</v>
      </c>
      <c r="AG205">
        <v>-1.0649500000000001</v>
      </c>
      <c r="AH205">
        <v>-1.1597200000000001</v>
      </c>
      <c r="AI205">
        <v>-2.5835499999999998</v>
      </c>
      <c r="AJ205">
        <v>-2.1643699999999999</v>
      </c>
      <c r="AN205">
        <v>14</v>
      </c>
      <c r="AO205">
        <v>1610.89</v>
      </c>
      <c r="AP205">
        <v>1.6106000000000001E-14</v>
      </c>
      <c r="AQ205">
        <v>175.49</v>
      </c>
      <c r="AR205">
        <v>1459800000</v>
      </c>
      <c r="AS205">
        <v>1101100000</v>
      </c>
      <c r="AT205">
        <v>358730000</v>
      </c>
      <c r="AU205">
        <v>69</v>
      </c>
      <c r="AV205" t="s">
        <v>402</v>
      </c>
      <c r="AW205" s="6">
        <f t="shared" si="9"/>
        <v>0</v>
      </c>
      <c r="AX205">
        <f t="shared" si="10"/>
        <v>19</v>
      </c>
      <c r="AY205">
        <f t="shared" si="11"/>
        <v>19</v>
      </c>
    </row>
    <row r="206" spans="1:51" x14ac:dyDescent="0.3">
      <c r="A206" t="s">
        <v>404</v>
      </c>
      <c r="B206" t="s">
        <v>405</v>
      </c>
      <c r="C206" t="s">
        <v>406</v>
      </c>
      <c r="AD206">
        <v>1.45828</v>
      </c>
      <c r="AK206">
        <v>0.90434899999999996</v>
      </c>
      <c r="AN206">
        <v>9</v>
      </c>
      <c r="AO206">
        <v>912.50300000000004</v>
      </c>
      <c r="AP206">
        <v>1.4744E-2</v>
      </c>
      <c r="AQ206">
        <v>63.418999999999997</v>
      </c>
      <c r="AR206">
        <v>49439000</v>
      </c>
      <c r="AS206">
        <v>12162000</v>
      </c>
      <c r="AT206">
        <v>37276000</v>
      </c>
      <c r="AU206">
        <v>2</v>
      </c>
      <c r="AV206" t="s">
        <v>408</v>
      </c>
      <c r="AW206" s="6">
        <f t="shared" si="9"/>
        <v>1</v>
      </c>
      <c r="AX206">
        <f t="shared" si="10"/>
        <v>0</v>
      </c>
      <c r="AY206">
        <f t="shared" si="11"/>
        <v>1</v>
      </c>
    </row>
    <row r="207" spans="1:51" x14ac:dyDescent="0.3">
      <c r="A207" t="s">
        <v>404</v>
      </c>
      <c r="B207" t="s">
        <v>405</v>
      </c>
      <c r="C207" t="s">
        <v>890</v>
      </c>
      <c r="AD207">
        <v>-3.3932600000000002</v>
      </c>
      <c r="AF207">
        <v>-3.4791300000000001</v>
      </c>
      <c r="AN207">
        <v>10</v>
      </c>
      <c r="AO207">
        <v>1061.5899999999999</v>
      </c>
      <c r="AP207">
        <v>5.8871000000000001E-3</v>
      </c>
      <c r="AQ207">
        <v>72.23</v>
      </c>
      <c r="AR207">
        <v>75656000</v>
      </c>
      <c r="AS207">
        <v>68926000</v>
      </c>
      <c r="AT207">
        <v>6730400</v>
      </c>
      <c r="AU207">
        <v>4</v>
      </c>
      <c r="AV207" t="s">
        <v>408</v>
      </c>
      <c r="AW207" s="6">
        <f t="shared" si="9"/>
        <v>0</v>
      </c>
      <c r="AX207">
        <f t="shared" si="10"/>
        <v>2</v>
      </c>
      <c r="AY207">
        <f t="shared" si="11"/>
        <v>2</v>
      </c>
    </row>
    <row r="208" spans="1:51" x14ac:dyDescent="0.3">
      <c r="A208" t="s">
        <v>1061</v>
      </c>
      <c r="B208" t="s">
        <v>891</v>
      </c>
      <c r="C208" t="s">
        <v>892</v>
      </c>
      <c r="E208">
        <v>-0.69352800000000003</v>
      </c>
      <c r="F208">
        <v>-0.275926</v>
      </c>
      <c r="G208">
        <v>-0.52427199999999996</v>
      </c>
      <c r="H208">
        <v>-0.97018700000000002</v>
      </c>
      <c r="I208">
        <v>-0.87485100000000005</v>
      </c>
      <c r="K208">
        <v>-0.88227800000000001</v>
      </c>
      <c r="L208">
        <v>-8.5557900000000006E-2</v>
      </c>
      <c r="M208">
        <v>-0.298265</v>
      </c>
      <c r="N208">
        <v>2.15944</v>
      </c>
      <c r="O208">
        <v>-0.23200599999999999</v>
      </c>
      <c r="P208">
        <v>-0.51378999999999997</v>
      </c>
      <c r="Y208">
        <v>-0.53483000000000003</v>
      </c>
      <c r="AA208">
        <v>-0.23105800000000001</v>
      </c>
      <c r="AC208">
        <v>-0.32633499999999999</v>
      </c>
      <c r="AD208">
        <v>-0.97089300000000001</v>
      </c>
      <c r="AE208">
        <v>-0.90525</v>
      </c>
      <c r="AF208">
        <v>-0.84292999999999996</v>
      </c>
      <c r="AG208">
        <v>-0.25556299999999998</v>
      </c>
      <c r="AH208">
        <v>0.27250099999999999</v>
      </c>
      <c r="AN208">
        <v>9</v>
      </c>
      <c r="AO208">
        <v>1059.6300000000001</v>
      </c>
      <c r="AP208">
        <v>1.5192999999999999E-3</v>
      </c>
      <c r="AQ208">
        <v>101.64</v>
      </c>
      <c r="AR208">
        <v>1216000000</v>
      </c>
      <c r="AS208">
        <v>714320000</v>
      </c>
      <c r="AT208">
        <v>501660000</v>
      </c>
      <c r="AU208">
        <v>44</v>
      </c>
      <c r="AV208" t="s">
        <v>893</v>
      </c>
      <c r="AW208" s="6">
        <f t="shared" si="9"/>
        <v>1</v>
      </c>
      <c r="AX208">
        <f t="shared" si="10"/>
        <v>0</v>
      </c>
      <c r="AY208">
        <f t="shared" si="11"/>
        <v>1</v>
      </c>
    </row>
    <row r="209" spans="1:51" x14ac:dyDescent="0.3">
      <c r="A209" t="s">
        <v>409</v>
      </c>
      <c r="B209" t="s">
        <v>410</v>
      </c>
      <c r="C209" t="s">
        <v>411</v>
      </c>
      <c r="D209">
        <v>1.8579399999999999</v>
      </c>
      <c r="F209">
        <v>3.8997999999999998E-2</v>
      </c>
      <c r="G209">
        <v>0.44816099999999998</v>
      </c>
      <c r="H209">
        <v>0.64052799999999999</v>
      </c>
      <c r="I209">
        <v>0.18154799999999999</v>
      </c>
      <c r="J209">
        <v>4.4044399999999997E-2</v>
      </c>
      <c r="K209">
        <v>0.62358599999999997</v>
      </c>
      <c r="L209">
        <v>-7.5360599999999998E-3</v>
      </c>
      <c r="M209">
        <v>3.3511100000000002E-2</v>
      </c>
      <c r="N209">
        <v>0.304394</v>
      </c>
      <c r="O209">
        <v>0.239398</v>
      </c>
      <c r="P209">
        <v>0.196103</v>
      </c>
      <c r="Q209">
        <v>-9.1571399999999997E-2</v>
      </c>
      <c r="R209">
        <v>1.5766199999999999</v>
      </c>
      <c r="S209">
        <v>0.33285100000000001</v>
      </c>
      <c r="T209">
        <v>0.62143099999999996</v>
      </c>
      <c r="U209">
        <v>6.8326799999999993E-2</v>
      </c>
      <c r="V209">
        <v>0.94777800000000001</v>
      </c>
      <c r="W209">
        <v>0.97614400000000001</v>
      </c>
      <c r="Y209">
        <v>0.10541</v>
      </c>
      <c r="AA209">
        <v>0.51075899999999996</v>
      </c>
      <c r="AB209">
        <v>1.0853600000000001</v>
      </c>
      <c r="AC209">
        <v>-7.2573799999999994E-2</v>
      </c>
      <c r="AD209">
        <v>0.99790699999999999</v>
      </c>
      <c r="AE209">
        <v>0.73335399999999995</v>
      </c>
      <c r="AF209">
        <v>0.75941199999999998</v>
      </c>
      <c r="AG209">
        <v>0.19118399999999999</v>
      </c>
      <c r="AH209">
        <v>0.20851700000000001</v>
      </c>
      <c r="AI209">
        <v>0.78257600000000005</v>
      </c>
      <c r="AJ209">
        <v>0.60862000000000005</v>
      </c>
      <c r="AK209">
        <v>0.76290199999999997</v>
      </c>
      <c r="AM209">
        <v>0.26867400000000002</v>
      </c>
      <c r="AN209">
        <v>17</v>
      </c>
      <c r="AO209">
        <v>1835.83</v>
      </c>
      <c r="AP209">
        <v>3.6823000000000001E-56</v>
      </c>
      <c r="AQ209">
        <v>228.78</v>
      </c>
      <c r="AR209">
        <v>2646000000</v>
      </c>
      <c r="AS209">
        <v>1166300000</v>
      </c>
      <c r="AT209">
        <v>1479700000</v>
      </c>
      <c r="AU209">
        <v>111</v>
      </c>
      <c r="AV209" t="s">
        <v>413</v>
      </c>
      <c r="AW209" s="6">
        <f t="shared" si="9"/>
        <v>3</v>
      </c>
      <c r="AX209">
        <f t="shared" si="10"/>
        <v>0</v>
      </c>
      <c r="AY209">
        <f t="shared" si="11"/>
        <v>3</v>
      </c>
    </row>
    <row r="210" spans="1:51" x14ac:dyDescent="0.3">
      <c r="A210" t="s">
        <v>409</v>
      </c>
      <c r="B210" t="s">
        <v>410</v>
      </c>
      <c r="C210" t="s">
        <v>414</v>
      </c>
      <c r="D210">
        <v>2.41492</v>
      </c>
      <c r="F210">
        <v>0.14743700000000001</v>
      </c>
      <c r="H210">
        <v>0.67951399999999995</v>
      </c>
      <c r="J210">
        <v>0.16581499999999999</v>
      </c>
      <c r="M210">
        <v>-5.4901699999999998E-2</v>
      </c>
      <c r="N210">
        <v>0.58678900000000001</v>
      </c>
      <c r="R210">
        <v>1.49447</v>
      </c>
      <c r="T210">
        <v>1.1131</v>
      </c>
      <c r="AA210">
        <v>1.5755999999999999</v>
      </c>
      <c r="AB210">
        <v>0.93704299999999996</v>
      </c>
      <c r="AM210">
        <v>0.71343199999999996</v>
      </c>
      <c r="AN210">
        <v>9</v>
      </c>
      <c r="AO210">
        <v>1122.49</v>
      </c>
      <c r="AP210">
        <v>2.0638E-2</v>
      </c>
      <c r="AQ210">
        <v>46.158000000000001</v>
      </c>
      <c r="AR210">
        <v>42041000</v>
      </c>
      <c r="AS210">
        <v>18376000</v>
      </c>
      <c r="AT210">
        <v>23666000</v>
      </c>
      <c r="AU210">
        <v>14</v>
      </c>
      <c r="AV210" t="s">
        <v>413</v>
      </c>
      <c r="AW210" s="6">
        <f t="shared" si="9"/>
        <v>4</v>
      </c>
      <c r="AX210">
        <f t="shared" si="10"/>
        <v>0</v>
      </c>
      <c r="AY210">
        <f t="shared" si="11"/>
        <v>4</v>
      </c>
    </row>
    <row r="211" spans="1:51" x14ac:dyDescent="0.3">
      <c r="A211" t="s">
        <v>409</v>
      </c>
      <c r="B211" t="s">
        <v>410</v>
      </c>
      <c r="C211" t="s">
        <v>898</v>
      </c>
      <c r="D211">
        <v>-0.47987400000000002</v>
      </c>
      <c r="E211">
        <v>0.413269</v>
      </c>
      <c r="F211">
        <v>-6.0231800000000002E-2</v>
      </c>
      <c r="G211">
        <v>-2.18923E-2</v>
      </c>
      <c r="H211">
        <v>0.50141400000000003</v>
      </c>
      <c r="I211">
        <v>-0.121518</v>
      </c>
      <c r="J211">
        <v>-0.50467300000000004</v>
      </c>
      <c r="K211">
        <v>0.177089</v>
      </c>
      <c r="L211">
        <v>-0.24554000000000001</v>
      </c>
      <c r="M211">
        <v>-0.29672199999999999</v>
      </c>
      <c r="N211">
        <v>-0.73204499999999995</v>
      </c>
      <c r="O211">
        <v>-4.7577000000000001E-2</v>
      </c>
      <c r="P211">
        <v>0.12789700000000001</v>
      </c>
      <c r="Q211">
        <v>-0.229129</v>
      </c>
      <c r="R211">
        <v>-0.68202499999999999</v>
      </c>
      <c r="S211">
        <v>-0.31651000000000001</v>
      </c>
      <c r="T211">
        <v>0.25471500000000002</v>
      </c>
      <c r="U211">
        <v>-1.19136</v>
      </c>
      <c r="V211">
        <v>0.61692199999999997</v>
      </c>
      <c r="W211">
        <v>0.88111600000000001</v>
      </c>
      <c r="X211">
        <v>8.4869300000000002E-3</v>
      </c>
      <c r="Y211">
        <v>-2.05011E-3</v>
      </c>
      <c r="Z211">
        <v>-0.33437099999999997</v>
      </c>
      <c r="AA211">
        <v>0.13697899999999999</v>
      </c>
      <c r="AB211">
        <v>0.77019499999999996</v>
      </c>
      <c r="AC211">
        <v>-0.248502</v>
      </c>
      <c r="AD211">
        <v>4.6700600000000002E-2</v>
      </c>
      <c r="AE211">
        <v>0.117163</v>
      </c>
      <c r="AF211">
        <v>0.30193900000000001</v>
      </c>
      <c r="AG211">
        <v>-0.13042899999999999</v>
      </c>
      <c r="AH211">
        <v>-0.40856999999999999</v>
      </c>
      <c r="AI211">
        <v>0.48129899999999998</v>
      </c>
      <c r="AJ211">
        <v>0.26411600000000002</v>
      </c>
      <c r="AK211">
        <v>0.31243300000000002</v>
      </c>
      <c r="AM211">
        <v>-3.06635E-2</v>
      </c>
      <c r="AN211">
        <v>13</v>
      </c>
      <c r="AO211">
        <v>1486.76</v>
      </c>
      <c r="AP211">
        <v>6.0609E-13</v>
      </c>
      <c r="AQ211">
        <v>177.57</v>
      </c>
      <c r="AR211">
        <v>8720000000</v>
      </c>
      <c r="AS211">
        <v>4350200000</v>
      </c>
      <c r="AT211">
        <v>4369800000</v>
      </c>
      <c r="AU211">
        <v>109</v>
      </c>
      <c r="AV211" t="s">
        <v>413</v>
      </c>
      <c r="AW211" s="6">
        <f t="shared" si="9"/>
        <v>0</v>
      </c>
      <c r="AX211">
        <f t="shared" si="10"/>
        <v>1</v>
      </c>
      <c r="AY211">
        <f t="shared" si="11"/>
        <v>1</v>
      </c>
    </row>
    <row r="212" spans="1:51" x14ac:dyDescent="0.3">
      <c r="A212" t="s">
        <v>409</v>
      </c>
      <c r="B212" t="s">
        <v>410</v>
      </c>
      <c r="C212" t="s">
        <v>899</v>
      </c>
      <c r="F212">
        <v>0.482126</v>
      </c>
      <c r="I212">
        <v>-1.5053499999999999E-2</v>
      </c>
      <c r="Q212">
        <v>0.87829400000000002</v>
      </c>
      <c r="Y212">
        <v>0.597889</v>
      </c>
      <c r="Z212">
        <v>0.77180099999999996</v>
      </c>
      <c r="AB212">
        <v>2.3676200000000001</v>
      </c>
      <c r="AN212">
        <v>14</v>
      </c>
      <c r="AO212">
        <v>1614.86</v>
      </c>
      <c r="AP212">
        <v>7.2455999999999999E-9</v>
      </c>
      <c r="AQ212">
        <v>85.975999999999999</v>
      </c>
      <c r="AR212">
        <v>525060000</v>
      </c>
      <c r="AS212">
        <v>201090000</v>
      </c>
      <c r="AT212">
        <v>323970000</v>
      </c>
      <c r="AU212">
        <v>7</v>
      </c>
      <c r="AV212" t="s">
        <v>413</v>
      </c>
      <c r="AW212" s="6">
        <f t="shared" si="9"/>
        <v>1</v>
      </c>
      <c r="AX212">
        <f t="shared" si="10"/>
        <v>0</v>
      </c>
      <c r="AY212">
        <f t="shared" si="11"/>
        <v>1</v>
      </c>
    </row>
    <row r="213" spans="1:51" x14ac:dyDescent="0.3">
      <c r="A213" t="s">
        <v>1062</v>
      </c>
      <c r="B213" t="s">
        <v>900</v>
      </c>
      <c r="C213" t="s">
        <v>903</v>
      </c>
      <c r="I213">
        <v>0.75787700000000002</v>
      </c>
      <c r="K213">
        <v>1.0514399999999999</v>
      </c>
      <c r="M213">
        <v>0.49354500000000001</v>
      </c>
      <c r="O213">
        <v>-0.31009300000000001</v>
      </c>
      <c r="AC213">
        <v>-0.66719499999999998</v>
      </c>
      <c r="AE213">
        <v>0.85399599999999998</v>
      </c>
      <c r="AL213">
        <v>8.4880700000000003E-2</v>
      </c>
      <c r="AN213">
        <v>16</v>
      </c>
      <c r="AO213">
        <v>1684.87</v>
      </c>
      <c r="AP213">
        <v>4.2515000000000002E-14</v>
      </c>
      <c r="AQ213">
        <v>88.992000000000004</v>
      </c>
      <c r="AR213">
        <v>416100000</v>
      </c>
      <c r="AS213">
        <v>230440000</v>
      </c>
      <c r="AT213">
        <v>185660000</v>
      </c>
      <c r="AU213">
        <v>9</v>
      </c>
      <c r="AV213" t="s">
        <v>902</v>
      </c>
      <c r="AW213" s="6">
        <f t="shared" si="9"/>
        <v>1</v>
      </c>
      <c r="AX213">
        <f t="shared" si="10"/>
        <v>0</v>
      </c>
      <c r="AY213">
        <f t="shared" si="11"/>
        <v>1</v>
      </c>
    </row>
    <row r="214" spans="1:51" x14ac:dyDescent="0.3">
      <c r="A214" t="s">
        <v>1063</v>
      </c>
      <c r="B214" t="s">
        <v>904</v>
      </c>
      <c r="C214" t="s">
        <v>905</v>
      </c>
      <c r="K214">
        <v>1.83257</v>
      </c>
      <c r="L214">
        <v>2.2820499999999999</v>
      </c>
      <c r="M214">
        <v>1.4599</v>
      </c>
      <c r="O214">
        <v>1.40496</v>
      </c>
      <c r="AA214">
        <v>-1.08666</v>
      </c>
      <c r="AB214">
        <v>0.22045400000000001</v>
      </c>
      <c r="AC214">
        <v>0.13986199999999999</v>
      </c>
      <c r="AM214">
        <v>-6.0576299999999996E-3</v>
      </c>
      <c r="AN214">
        <v>9</v>
      </c>
      <c r="AO214">
        <v>1112.55</v>
      </c>
      <c r="AP214">
        <v>3.3368999999999998E-4</v>
      </c>
      <c r="AQ214">
        <v>117.93</v>
      </c>
      <c r="AR214">
        <v>273360000</v>
      </c>
      <c r="AS214">
        <v>114870000</v>
      </c>
      <c r="AT214">
        <v>158490000</v>
      </c>
      <c r="AU214">
        <v>11</v>
      </c>
      <c r="AV214" t="s">
        <v>906</v>
      </c>
      <c r="AW214" s="6">
        <f t="shared" si="9"/>
        <v>4</v>
      </c>
      <c r="AX214">
        <f t="shared" si="10"/>
        <v>1</v>
      </c>
      <c r="AY214">
        <f t="shared" si="11"/>
        <v>5</v>
      </c>
    </row>
    <row r="215" spans="1:51" x14ac:dyDescent="0.3">
      <c r="A215" t="s">
        <v>415</v>
      </c>
      <c r="B215" t="s">
        <v>416</v>
      </c>
      <c r="C215" t="s">
        <v>417</v>
      </c>
      <c r="D215">
        <v>0.96591400000000005</v>
      </c>
      <c r="F215">
        <v>-0.25157299999999999</v>
      </c>
      <c r="I215">
        <v>0.40403099999999997</v>
      </c>
      <c r="J215">
        <v>0.741143</v>
      </c>
      <c r="K215">
        <v>0.56997699999999996</v>
      </c>
      <c r="L215">
        <v>0.60007900000000003</v>
      </c>
      <c r="M215">
        <v>0.31684099999999998</v>
      </c>
      <c r="O215">
        <v>-3.1774400000000001E-3</v>
      </c>
      <c r="R215">
        <v>1.9272899999999999</v>
      </c>
      <c r="AA215">
        <v>1.6403000000000001</v>
      </c>
      <c r="AC215">
        <v>0.185613</v>
      </c>
      <c r="AE215">
        <v>1.1932</v>
      </c>
      <c r="AG215">
        <v>0.11609800000000001</v>
      </c>
      <c r="AH215">
        <v>0.68947800000000004</v>
      </c>
      <c r="AJ215">
        <v>0.767231</v>
      </c>
      <c r="AN215">
        <v>8</v>
      </c>
      <c r="AO215">
        <v>986.49300000000005</v>
      </c>
      <c r="AP215">
        <v>1.1188999999999999E-3</v>
      </c>
      <c r="AQ215">
        <v>129.38999999999999</v>
      </c>
      <c r="AR215">
        <v>780070000</v>
      </c>
      <c r="AS215">
        <v>364290000</v>
      </c>
      <c r="AT215">
        <v>415780000</v>
      </c>
      <c r="AU215">
        <v>22</v>
      </c>
      <c r="AV215" t="s">
        <v>419</v>
      </c>
      <c r="AW215" s="6">
        <f t="shared" si="9"/>
        <v>3</v>
      </c>
      <c r="AX215">
        <f t="shared" si="10"/>
        <v>0</v>
      </c>
      <c r="AY215">
        <f t="shared" si="11"/>
        <v>3</v>
      </c>
    </row>
    <row r="216" spans="1:51" x14ac:dyDescent="0.3">
      <c r="A216" t="s">
        <v>415</v>
      </c>
      <c r="B216" t="s">
        <v>416</v>
      </c>
      <c r="C216" t="s">
        <v>420</v>
      </c>
      <c r="E216">
        <v>0.84124900000000002</v>
      </c>
      <c r="F216">
        <v>0.11409999999999999</v>
      </c>
      <c r="G216">
        <v>0.92888199999999999</v>
      </c>
      <c r="H216">
        <v>0.94005399999999995</v>
      </c>
      <c r="I216">
        <v>0.54547400000000001</v>
      </c>
      <c r="J216">
        <v>1.7775799999999999</v>
      </c>
      <c r="L216">
        <v>0.57289000000000001</v>
      </c>
      <c r="M216">
        <v>0.32803199999999999</v>
      </c>
      <c r="N216">
        <v>1.7728999999999999</v>
      </c>
      <c r="P216">
        <v>0.34210000000000002</v>
      </c>
      <c r="W216">
        <v>0.89832400000000001</v>
      </c>
      <c r="Y216">
        <v>0.26579700000000001</v>
      </c>
      <c r="Z216">
        <v>2.1353</v>
      </c>
      <c r="AA216">
        <v>2.6675499999999999</v>
      </c>
      <c r="AC216">
        <v>0.135798</v>
      </c>
      <c r="AD216">
        <v>1.3252699999999999</v>
      </c>
      <c r="AE216">
        <v>1.0542199999999999</v>
      </c>
      <c r="AF216">
        <v>0.63932500000000003</v>
      </c>
      <c r="AG216">
        <v>2.5312299999999999E-2</v>
      </c>
      <c r="AH216">
        <v>0.98695699999999997</v>
      </c>
      <c r="AI216">
        <v>0.89592300000000002</v>
      </c>
      <c r="AJ216">
        <v>0.70646399999999998</v>
      </c>
      <c r="AK216">
        <v>1.69906</v>
      </c>
      <c r="AL216">
        <v>0.77332100000000004</v>
      </c>
      <c r="AM216">
        <v>1.1615</v>
      </c>
      <c r="AN216">
        <v>8</v>
      </c>
      <c r="AO216">
        <v>934.48699999999997</v>
      </c>
      <c r="AP216">
        <v>1.314E-5</v>
      </c>
      <c r="AQ216">
        <v>191.91</v>
      </c>
      <c r="AR216">
        <v>5247100000</v>
      </c>
      <c r="AS216">
        <v>2031100000</v>
      </c>
      <c r="AT216">
        <v>3216000000</v>
      </c>
      <c r="AU216">
        <v>46</v>
      </c>
      <c r="AV216" t="s">
        <v>419</v>
      </c>
      <c r="AW216" s="6">
        <f t="shared" si="9"/>
        <v>8</v>
      </c>
      <c r="AX216">
        <f t="shared" si="10"/>
        <v>0</v>
      </c>
      <c r="AY216">
        <f t="shared" si="11"/>
        <v>8</v>
      </c>
    </row>
    <row r="217" spans="1:51" x14ac:dyDescent="0.3">
      <c r="A217" t="s">
        <v>421</v>
      </c>
      <c r="B217" t="s">
        <v>416</v>
      </c>
      <c r="C217" t="s">
        <v>422</v>
      </c>
      <c r="Q217">
        <v>2.3610200000000001E-2</v>
      </c>
      <c r="Y217">
        <v>1.39402</v>
      </c>
      <c r="AN217">
        <v>8</v>
      </c>
      <c r="AO217">
        <v>876.47400000000005</v>
      </c>
      <c r="AP217">
        <v>1.4378E-2</v>
      </c>
      <c r="AQ217">
        <v>62.338000000000001</v>
      </c>
      <c r="AR217">
        <v>80969000</v>
      </c>
      <c r="AS217">
        <v>29048000</v>
      </c>
      <c r="AT217">
        <v>51921000</v>
      </c>
      <c r="AU217">
        <v>3</v>
      </c>
      <c r="AV217" t="s">
        <v>419</v>
      </c>
      <c r="AW217" s="6">
        <f t="shared" si="9"/>
        <v>1</v>
      </c>
      <c r="AX217">
        <f t="shared" si="10"/>
        <v>0</v>
      </c>
      <c r="AY217">
        <f t="shared" si="11"/>
        <v>1</v>
      </c>
    </row>
    <row r="218" spans="1:51" x14ac:dyDescent="0.3">
      <c r="A218" t="s">
        <v>423</v>
      </c>
      <c r="B218" t="s">
        <v>424</v>
      </c>
      <c r="C218" t="s">
        <v>425</v>
      </c>
      <c r="E218">
        <v>1.56003</v>
      </c>
      <c r="F218">
        <v>-0.74988699999999997</v>
      </c>
      <c r="L218">
        <v>-8.4716299999999994E-2</v>
      </c>
      <c r="R218">
        <v>-0.34333000000000002</v>
      </c>
      <c r="AA218">
        <v>-1.62171</v>
      </c>
      <c r="AB218">
        <v>-2.6157300000000001</v>
      </c>
      <c r="AC218">
        <v>0.21238299999999999</v>
      </c>
      <c r="AD218">
        <v>0.23841999999999999</v>
      </c>
      <c r="AL218">
        <v>-1.02037</v>
      </c>
      <c r="AN218">
        <v>9</v>
      </c>
      <c r="AO218">
        <v>947.44899999999996</v>
      </c>
      <c r="AP218">
        <v>4.5268000000000001E-3</v>
      </c>
      <c r="AQ218">
        <v>67.897000000000006</v>
      </c>
      <c r="AR218">
        <v>223660000</v>
      </c>
      <c r="AS218">
        <v>131490000</v>
      </c>
      <c r="AT218">
        <v>92170000</v>
      </c>
      <c r="AU218">
        <v>14</v>
      </c>
      <c r="AV218" t="s">
        <v>427</v>
      </c>
      <c r="AW218" s="6">
        <f t="shared" si="9"/>
        <v>1</v>
      </c>
      <c r="AX218">
        <f t="shared" si="10"/>
        <v>3</v>
      </c>
      <c r="AY218">
        <f t="shared" si="11"/>
        <v>4</v>
      </c>
    </row>
    <row r="219" spans="1:51" x14ac:dyDescent="0.3">
      <c r="A219" t="s">
        <v>423</v>
      </c>
      <c r="B219" t="s">
        <v>424</v>
      </c>
      <c r="C219" t="s">
        <v>907</v>
      </c>
      <c r="E219">
        <v>-0.92376899999999995</v>
      </c>
      <c r="G219">
        <v>-1.3145199999999999</v>
      </c>
      <c r="H219">
        <v>0.24306</v>
      </c>
      <c r="I219">
        <v>-0.10982599999999999</v>
      </c>
      <c r="J219">
        <v>-1.1256699999999999</v>
      </c>
      <c r="K219">
        <v>-0.92141799999999996</v>
      </c>
      <c r="L219">
        <v>-1.1339699999999999</v>
      </c>
      <c r="O219">
        <v>-0.69084699999999999</v>
      </c>
      <c r="Q219">
        <v>-1.1288800000000001</v>
      </c>
      <c r="X219">
        <v>-2.7574999999999998</v>
      </c>
      <c r="Y219">
        <v>-0.92242900000000005</v>
      </c>
      <c r="Z219">
        <v>-1.5016499999999999</v>
      </c>
      <c r="AA219">
        <v>-3.1717599999999999</v>
      </c>
      <c r="AC219">
        <v>-0.360786</v>
      </c>
      <c r="AG219">
        <v>-0.74178299999999997</v>
      </c>
      <c r="AJ219">
        <v>-0.56849499999999997</v>
      </c>
      <c r="AK219">
        <v>-0.75297199999999997</v>
      </c>
      <c r="AL219">
        <v>-0.58272800000000002</v>
      </c>
      <c r="AM219">
        <v>-1.42086</v>
      </c>
      <c r="AN219">
        <v>18</v>
      </c>
      <c r="AO219">
        <v>1918.99</v>
      </c>
      <c r="AP219">
        <v>1.8869E-11</v>
      </c>
      <c r="AQ219">
        <v>97.86</v>
      </c>
      <c r="AR219">
        <v>676240000</v>
      </c>
      <c r="AS219">
        <v>466880000</v>
      </c>
      <c r="AT219">
        <v>209360000</v>
      </c>
      <c r="AU219">
        <v>39</v>
      </c>
      <c r="AV219" t="s">
        <v>427</v>
      </c>
      <c r="AW219" s="6">
        <f t="shared" si="9"/>
        <v>0</v>
      </c>
      <c r="AX219">
        <f t="shared" si="10"/>
        <v>8</v>
      </c>
      <c r="AY219">
        <f t="shared" si="11"/>
        <v>8</v>
      </c>
    </row>
    <row r="220" spans="1:51" x14ac:dyDescent="0.3">
      <c r="A220" t="s">
        <v>423</v>
      </c>
      <c r="B220" t="s">
        <v>424</v>
      </c>
      <c r="C220" t="s">
        <v>428</v>
      </c>
      <c r="F220">
        <v>-0.97965800000000003</v>
      </c>
      <c r="M220">
        <v>0.89925299999999997</v>
      </c>
      <c r="N220">
        <v>0.24293799999999999</v>
      </c>
      <c r="Z220">
        <v>-1.97268</v>
      </c>
      <c r="AB220">
        <v>-3.1966700000000001</v>
      </c>
      <c r="AN220">
        <v>11</v>
      </c>
      <c r="AO220">
        <v>1259.72</v>
      </c>
      <c r="AP220">
        <v>6.8411999999999998E-6</v>
      </c>
      <c r="AQ220">
        <v>125.98</v>
      </c>
      <c r="AR220">
        <v>122710000</v>
      </c>
      <c r="AS220">
        <v>99681000</v>
      </c>
      <c r="AT220">
        <v>23026000</v>
      </c>
      <c r="AU220">
        <v>5</v>
      </c>
      <c r="AV220" t="s">
        <v>427</v>
      </c>
      <c r="AW220" s="6">
        <f t="shared" si="9"/>
        <v>0</v>
      </c>
      <c r="AX220">
        <f t="shared" si="10"/>
        <v>2</v>
      </c>
      <c r="AY220">
        <f t="shared" si="11"/>
        <v>2</v>
      </c>
    </row>
    <row r="221" spans="1:51" x14ac:dyDescent="0.3">
      <c r="A221" t="s">
        <v>423</v>
      </c>
      <c r="B221" t="s">
        <v>424</v>
      </c>
      <c r="C221" t="s">
        <v>429</v>
      </c>
      <c r="O221">
        <v>-0.67712600000000001</v>
      </c>
      <c r="Y221">
        <v>-0.60561799999999999</v>
      </c>
      <c r="AA221">
        <v>-3.1054400000000002</v>
      </c>
      <c r="AB221">
        <v>-3.5208200000000001</v>
      </c>
      <c r="AC221">
        <v>-0.85397000000000001</v>
      </c>
      <c r="AJ221">
        <v>-2.3233700000000002</v>
      </c>
      <c r="AN221">
        <v>7</v>
      </c>
      <c r="AO221">
        <v>772.50599999999997</v>
      </c>
      <c r="AP221">
        <v>1.5219999999999999E-2</v>
      </c>
      <c r="AQ221">
        <v>94.406999999999996</v>
      </c>
      <c r="AR221">
        <v>284570000</v>
      </c>
      <c r="AS221">
        <v>199620000</v>
      </c>
      <c r="AT221">
        <v>84950000</v>
      </c>
      <c r="AU221">
        <v>11</v>
      </c>
      <c r="AV221" t="s">
        <v>427</v>
      </c>
      <c r="AW221" s="6">
        <f t="shared" si="9"/>
        <v>0</v>
      </c>
      <c r="AX221">
        <f t="shared" si="10"/>
        <v>3</v>
      </c>
      <c r="AY221">
        <f t="shared" si="11"/>
        <v>3</v>
      </c>
    </row>
    <row r="222" spans="1:51" x14ac:dyDescent="0.3">
      <c r="A222" t="s">
        <v>1064</v>
      </c>
      <c r="B222" t="s">
        <v>908</v>
      </c>
      <c r="C222" t="s">
        <v>909</v>
      </c>
      <c r="N222">
        <v>0.77197000000000005</v>
      </c>
      <c r="AD222">
        <v>1.1578200000000001</v>
      </c>
      <c r="AN222">
        <v>10</v>
      </c>
      <c r="AO222">
        <v>1157.6300000000001</v>
      </c>
      <c r="AP222">
        <v>3.8185999999999998E-2</v>
      </c>
      <c r="AQ222">
        <v>49.06</v>
      </c>
      <c r="AR222">
        <v>134150000</v>
      </c>
      <c r="AS222">
        <v>50954000</v>
      </c>
      <c r="AT222">
        <v>83192000</v>
      </c>
      <c r="AU222">
        <v>2</v>
      </c>
      <c r="AV222" t="s">
        <v>910</v>
      </c>
      <c r="AW222" s="6">
        <f t="shared" si="9"/>
        <v>1</v>
      </c>
      <c r="AX222">
        <f t="shared" si="10"/>
        <v>0</v>
      </c>
      <c r="AY222">
        <f t="shared" si="11"/>
        <v>1</v>
      </c>
    </row>
    <row r="223" spans="1:51" x14ac:dyDescent="0.3">
      <c r="A223" t="s">
        <v>430</v>
      </c>
      <c r="B223" t="s">
        <v>431</v>
      </c>
      <c r="C223" t="s">
        <v>432</v>
      </c>
      <c r="E223">
        <v>0.32837699999999997</v>
      </c>
      <c r="F223">
        <v>-0.615066</v>
      </c>
      <c r="I223">
        <v>-0.55162800000000001</v>
      </c>
      <c r="J223">
        <v>0.102053</v>
      </c>
      <c r="K223">
        <v>-0.145813</v>
      </c>
      <c r="L223">
        <v>-0.59126599999999996</v>
      </c>
      <c r="M223">
        <v>-0.40218799999999999</v>
      </c>
      <c r="O223">
        <v>-0.92530299999999999</v>
      </c>
      <c r="P223">
        <v>-0.71799900000000005</v>
      </c>
      <c r="V223">
        <v>8.0384700000000003E-2</v>
      </c>
      <c r="Y223">
        <v>-0.21557999999999999</v>
      </c>
      <c r="Z223">
        <v>-0.95095499999999999</v>
      </c>
      <c r="AC223">
        <v>-0.36981799999999998</v>
      </c>
      <c r="AD223">
        <v>1.4835700000000001</v>
      </c>
      <c r="AE223">
        <v>-0.66113599999999995</v>
      </c>
      <c r="AF223">
        <v>0.33078800000000003</v>
      </c>
      <c r="AG223">
        <v>-0.72649600000000003</v>
      </c>
      <c r="AH223">
        <v>-1.4301600000000001</v>
      </c>
      <c r="AI223">
        <v>-0.56883700000000004</v>
      </c>
      <c r="AJ223">
        <v>-1.07558</v>
      </c>
      <c r="AK223">
        <v>-7.0784700000000006E-2</v>
      </c>
      <c r="AM223">
        <v>-1.2708999999999999</v>
      </c>
      <c r="AN223">
        <v>10</v>
      </c>
      <c r="AO223">
        <v>1188.57</v>
      </c>
      <c r="AP223">
        <v>8.3077000000000004E-5</v>
      </c>
      <c r="AQ223">
        <v>118.5</v>
      </c>
      <c r="AR223">
        <v>1040900000</v>
      </c>
      <c r="AS223">
        <v>644170000</v>
      </c>
      <c r="AT223">
        <v>396770000</v>
      </c>
      <c r="AU223">
        <v>44</v>
      </c>
      <c r="AV223" t="s">
        <v>434</v>
      </c>
      <c r="AW223" s="6">
        <f t="shared" si="9"/>
        <v>1</v>
      </c>
      <c r="AX223">
        <f t="shared" si="10"/>
        <v>3</v>
      </c>
      <c r="AY223">
        <f t="shared" si="11"/>
        <v>4</v>
      </c>
    </row>
    <row r="224" spans="1:51" x14ac:dyDescent="0.3">
      <c r="A224" t="s">
        <v>430</v>
      </c>
      <c r="B224" t="s">
        <v>431</v>
      </c>
      <c r="C224" t="s">
        <v>911</v>
      </c>
      <c r="Z224">
        <v>-3.61389</v>
      </c>
      <c r="AA224">
        <v>-3.7206700000000001</v>
      </c>
      <c r="AC224">
        <v>2.4126500000000002</v>
      </c>
      <c r="AM224">
        <v>-3.0851000000000002</v>
      </c>
      <c r="AN224">
        <v>7</v>
      </c>
      <c r="AO224">
        <v>922.41399999999999</v>
      </c>
      <c r="AP224">
        <v>7.9197999999999994E-3</v>
      </c>
      <c r="AQ224">
        <v>124.59</v>
      </c>
      <c r="AR224">
        <v>49144000</v>
      </c>
      <c r="AS224">
        <v>40786000</v>
      </c>
      <c r="AT224">
        <v>8357900</v>
      </c>
      <c r="AU224">
        <v>4</v>
      </c>
      <c r="AV224" t="s">
        <v>434</v>
      </c>
      <c r="AW224" s="6">
        <f t="shared" si="9"/>
        <v>1</v>
      </c>
      <c r="AX224">
        <f t="shared" si="10"/>
        <v>3</v>
      </c>
      <c r="AY224">
        <f t="shared" si="11"/>
        <v>4</v>
      </c>
    </row>
    <row r="225" spans="1:51" x14ac:dyDescent="0.3">
      <c r="A225" t="s">
        <v>1065</v>
      </c>
      <c r="B225" t="s">
        <v>912</v>
      </c>
      <c r="C225" t="s">
        <v>913</v>
      </c>
      <c r="H225">
        <v>1.3884700000000001</v>
      </c>
      <c r="AG225">
        <v>0.73074899999999998</v>
      </c>
      <c r="AN225">
        <v>7</v>
      </c>
      <c r="AO225">
        <v>878.46799999999996</v>
      </c>
      <c r="AP225">
        <v>3.6177000000000001E-2</v>
      </c>
      <c r="AQ225">
        <v>60.357999999999997</v>
      </c>
      <c r="AR225">
        <v>116670000</v>
      </c>
      <c r="AS225">
        <v>41224000</v>
      </c>
      <c r="AT225">
        <v>75444000</v>
      </c>
      <c r="AU225">
        <v>2</v>
      </c>
      <c r="AV225" t="s">
        <v>914</v>
      </c>
      <c r="AW225" s="6">
        <f t="shared" si="9"/>
        <v>1</v>
      </c>
      <c r="AX225">
        <f t="shared" si="10"/>
        <v>0</v>
      </c>
      <c r="AY225">
        <f t="shared" si="11"/>
        <v>1</v>
      </c>
    </row>
    <row r="226" spans="1:51" x14ac:dyDescent="0.3">
      <c r="A226" t="s">
        <v>919</v>
      </c>
      <c r="B226" t="s">
        <v>920</v>
      </c>
      <c r="C226" t="s">
        <v>921</v>
      </c>
      <c r="AM226">
        <v>-2.1911299999999998</v>
      </c>
      <c r="AN226">
        <v>8</v>
      </c>
      <c r="AO226">
        <v>845.41300000000001</v>
      </c>
      <c r="AP226">
        <v>9.0912000000000007E-3</v>
      </c>
      <c r="AQ226">
        <v>86.793999999999997</v>
      </c>
      <c r="AR226">
        <v>4225400</v>
      </c>
      <c r="AS226">
        <v>3307100</v>
      </c>
      <c r="AT226">
        <v>918330</v>
      </c>
      <c r="AU226">
        <v>1</v>
      </c>
      <c r="AV226" t="s">
        <v>922</v>
      </c>
      <c r="AW226" s="6">
        <f t="shared" si="9"/>
        <v>0</v>
      </c>
      <c r="AX226">
        <f t="shared" si="10"/>
        <v>1</v>
      </c>
      <c r="AY226">
        <f t="shared" si="11"/>
        <v>1</v>
      </c>
    </row>
    <row r="227" spans="1:51" x14ac:dyDescent="0.3">
      <c r="A227" t="s">
        <v>1066</v>
      </c>
      <c r="B227" t="s">
        <v>923</v>
      </c>
      <c r="C227" t="s">
        <v>924</v>
      </c>
      <c r="L227">
        <v>-3.4037099999999998</v>
      </c>
      <c r="AN227">
        <v>8</v>
      </c>
      <c r="AO227">
        <v>917.48599999999999</v>
      </c>
      <c r="AP227">
        <v>4.5761000000000003E-2</v>
      </c>
      <c r="AQ227">
        <v>60.972000000000001</v>
      </c>
      <c r="AR227">
        <v>3449300</v>
      </c>
      <c r="AS227">
        <v>3266200</v>
      </c>
      <c r="AT227">
        <v>183080</v>
      </c>
      <c r="AU227">
        <v>1</v>
      </c>
      <c r="AV227" t="s">
        <v>925</v>
      </c>
      <c r="AW227" s="6">
        <f t="shared" si="9"/>
        <v>0</v>
      </c>
      <c r="AX227">
        <f t="shared" si="10"/>
        <v>1</v>
      </c>
      <c r="AY227">
        <f t="shared" si="11"/>
        <v>1</v>
      </c>
    </row>
    <row r="228" spans="1:51" x14ac:dyDescent="0.3">
      <c r="A228" t="s">
        <v>1067</v>
      </c>
      <c r="B228" t="s">
        <v>926</v>
      </c>
      <c r="C228" t="s">
        <v>927</v>
      </c>
      <c r="H228">
        <v>-0.19816300000000001</v>
      </c>
      <c r="AE228">
        <v>-1.83893</v>
      </c>
      <c r="AN228">
        <v>10</v>
      </c>
      <c r="AO228">
        <v>1221.71</v>
      </c>
      <c r="AP228">
        <v>1.8617999999999999E-2</v>
      </c>
      <c r="AQ228">
        <v>30.138999999999999</v>
      </c>
      <c r="AR228">
        <v>67182000</v>
      </c>
      <c r="AS228">
        <v>41758000</v>
      </c>
      <c r="AT228">
        <v>25424000</v>
      </c>
      <c r="AU228">
        <v>2</v>
      </c>
      <c r="AV228" t="s">
        <v>928</v>
      </c>
      <c r="AW228" s="6">
        <f t="shared" si="9"/>
        <v>0</v>
      </c>
      <c r="AX228">
        <f t="shared" si="10"/>
        <v>1</v>
      </c>
      <c r="AY228">
        <f t="shared" si="11"/>
        <v>1</v>
      </c>
    </row>
    <row r="229" spans="1:51" x14ac:dyDescent="0.3">
      <c r="A229" t="s">
        <v>1067</v>
      </c>
      <c r="B229" t="s">
        <v>926</v>
      </c>
      <c r="C229" t="s">
        <v>929</v>
      </c>
      <c r="E229">
        <v>-1.7522899999999999</v>
      </c>
      <c r="G229">
        <v>-0.33949099999999999</v>
      </c>
      <c r="H229">
        <v>0.14313200000000001</v>
      </c>
      <c r="J229">
        <v>-0.91123399999999999</v>
      </c>
      <c r="K229">
        <v>-0.67779500000000004</v>
      </c>
      <c r="L229">
        <v>-0.34254299999999999</v>
      </c>
      <c r="O229">
        <v>0.118758</v>
      </c>
      <c r="Y229">
        <v>-1.7238500000000001</v>
      </c>
      <c r="AC229">
        <v>-1.3452</v>
      </c>
      <c r="AD229">
        <v>-1.61812</v>
      </c>
      <c r="AJ229">
        <v>-1.3658300000000001</v>
      </c>
      <c r="AK229">
        <v>-1.49488</v>
      </c>
      <c r="AM229">
        <v>-2.2571099999999999</v>
      </c>
      <c r="AN229">
        <v>9</v>
      </c>
      <c r="AO229">
        <v>1093.6099999999999</v>
      </c>
      <c r="AP229">
        <v>1.5522999999999999E-3</v>
      </c>
      <c r="AQ229">
        <v>75.652000000000001</v>
      </c>
      <c r="AR229">
        <v>514570000</v>
      </c>
      <c r="AS229">
        <v>343740000</v>
      </c>
      <c r="AT229">
        <v>170830000</v>
      </c>
      <c r="AU229">
        <v>14</v>
      </c>
      <c r="AV229" t="s">
        <v>928</v>
      </c>
      <c r="AW229" s="6">
        <f t="shared" si="9"/>
        <v>0</v>
      </c>
      <c r="AX229">
        <f t="shared" si="10"/>
        <v>7</v>
      </c>
      <c r="AY229">
        <f t="shared" si="11"/>
        <v>7</v>
      </c>
    </row>
    <row r="230" spans="1:51" x14ac:dyDescent="0.3">
      <c r="A230" t="s">
        <v>1068</v>
      </c>
      <c r="B230" t="s">
        <v>930</v>
      </c>
      <c r="C230" t="s">
        <v>931</v>
      </c>
      <c r="H230">
        <v>-2.8073299999999999</v>
      </c>
      <c r="I230">
        <v>-4.7658399999999999</v>
      </c>
      <c r="K230">
        <v>-2.3077200000000002</v>
      </c>
      <c r="M230">
        <v>-3.14229</v>
      </c>
      <c r="AE230">
        <v>-3.2411300000000001</v>
      </c>
      <c r="AF230">
        <v>-1.48322</v>
      </c>
      <c r="AI230">
        <v>-2.5765600000000002</v>
      </c>
      <c r="AM230">
        <v>-3.2464599999999999</v>
      </c>
      <c r="AN230">
        <v>7</v>
      </c>
      <c r="AO230">
        <v>902.46100000000001</v>
      </c>
      <c r="AP230">
        <v>8.3934999999999999E-3</v>
      </c>
      <c r="AQ230">
        <v>122.98</v>
      </c>
      <c r="AR230">
        <v>1477000000</v>
      </c>
      <c r="AS230">
        <v>1318900000</v>
      </c>
      <c r="AT230">
        <v>158080000</v>
      </c>
      <c r="AU230">
        <v>13</v>
      </c>
      <c r="AV230" t="s">
        <v>932</v>
      </c>
      <c r="AW230" s="6">
        <f t="shared" si="9"/>
        <v>0</v>
      </c>
      <c r="AX230">
        <f t="shared" si="10"/>
        <v>8</v>
      </c>
      <c r="AY230">
        <f t="shared" si="11"/>
        <v>8</v>
      </c>
    </row>
    <row r="231" spans="1:51" x14ac:dyDescent="0.3">
      <c r="A231" t="s">
        <v>435</v>
      </c>
      <c r="B231" t="s">
        <v>436</v>
      </c>
      <c r="C231" t="s">
        <v>933</v>
      </c>
      <c r="D231">
        <v>-1.639</v>
      </c>
      <c r="E231">
        <v>0.203013</v>
      </c>
      <c r="F231">
        <v>0.18129300000000001</v>
      </c>
      <c r="G231">
        <v>-0.25930599999999998</v>
      </c>
      <c r="H231">
        <v>0.77256100000000005</v>
      </c>
      <c r="I231">
        <v>-0.206678</v>
      </c>
      <c r="J231">
        <v>0.49087799999999998</v>
      </c>
      <c r="K231">
        <v>0.51429899999999995</v>
      </c>
      <c r="L231">
        <v>-0.590202</v>
      </c>
      <c r="M231">
        <v>0.65058099999999996</v>
      </c>
      <c r="N231">
        <v>3.5483099999999997E-2</v>
      </c>
      <c r="O231">
        <v>-0.45148500000000003</v>
      </c>
      <c r="P231">
        <v>-0.63935500000000001</v>
      </c>
      <c r="Q231">
        <v>-1.4320299999999999</v>
      </c>
      <c r="R231">
        <v>-0.46319100000000002</v>
      </c>
      <c r="S231">
        <v>0.56774000000000002</v>
      </c>
      <c r="T231">
        <v>-0.411771</v>
      </c>
      <c r="U231">
        <v>0.49190400000000001</v>
      </c>
      <c r="V231">
        <v>-5.6596199999999999E-2</v>
      </c>
      <c r="W231">
        <v>0.47051100000000001</v>
      </c>
      <c r="X231">
        <v>-2.4896500000000001</v>
      </c>
      <c r="Y231">
        <v>-0.48594300000000001</v>
      </c>
      <c r="Z231">
        <v>-1.0821000000000001</v>
      </c>
      <c r="AA231">
        <v>-0.77245600000000003</v>
      </c>
      <c r="AB231">
        <v>-2.69591</v>
      </c>
      <c r="AC231">
        <v>-1.0106599999999999</v>
      </c>
      <c r="AD231">
        <v>-0.26853900000000003</v>
      </c>
      <c r="AE231">
        <v>-0.69530199999999998</v>
      </c>
      <c r="AF231">
        <v>0.87460000000000004</v>
      </c>
      <c r="AG231">
        <v>-0.63811899999999999</v>
      </c>
      <c r="AH231">
        <v>-0.19454199999999999</v>
      </c>
      <c r="AI231">
        <v>-0.19419600000000001</v>
      </c>
      <c r="AJ231">
        <v>0.83786300000000002</v>
      </c>
      <c r="AK231">
        <v>-1.4922</v>
      </c>
      <c r="AM231">
        <v>-2.56969</v>
      </c>
      <c r="AN231">
        <v>10</v>
      </c>
      <c r="AO231">
        <v>1131.57</v>
      </c>
      <c r="AP231">
        <v>3.6658000000000001E-20</v>
      </c>
      <c r="AQ231">
        <v>218.48</v>
      </c>
      <c r="AR231">
        <v>18964000000</v>
      </c>
      <c r="AS231">
        <v>11233000000</v>
      </c>
      <c r="AT231">
        <v>7731000000</v>
      </c>
      <c r="AU231">
        <v>187</v>
      </c>
      <c r="AV231" t="s">
        <v>439</v>
      </c>
      <c r="AW231" s="6">
        <f t="shared" si="9"/>
        <v>0</v>
      </c>
      <c r="AX231">
        <f t="shared" si="10"/>
        <v>8</v>
      </c>
      <c r="AY231">
        <f t="shared" si="11"/>
        <v>8</v>
      </c>
    </row>
    <row r="232" spans="1:51" x14ac:dyDescent="0.3">
      <c r="A232" t="s">
        <v>435</v>
      </c>
      <c r="B232" t="s">
        <v>436</v>
      </c>
      <c r="C232" t="s">
        <v>437</v>
      </c>
      <c r="D232">
        <v>-0.82971600000000001</v>
      </c>
      <c r="E232">
        <v>0.34357799999999999</v>
      </c>
      <c r="F232">
        <v>0.25193100000000002</v>
      </c>
      <c r="G232">
        <v>-0.196905</v>
      </c>
      <c r="H232">
        <v>1.15588</v>
      </c>
      <c r="I232">
        <v>-0.27837400000000001</v>
      </c>
      <c r="J232">
        <v>0.31799899999999998</v>
      </c>
      <c r="K232">
        <v>0.364124</v>
      </c>
      <c r="L232">
        <v>-0.63531499999999996</v>
      </c>
      <c r="M232">
        <v>0.65205000000000002</v>
      </c>
      <c r="N232">
        <v>-3.6511099999999998E-2</v>
      </c>
      <c r="O232">
        <v>-0.75119800000000003</v>
      </c>
      <c r="P232">
        <v>-0.47818500000000003</v>
      </c>
      <c r="Q232">
        <v>-1.6225499999999999</v>
      </c>
      <c r="R232">
        <v>-0.459735</v>
      </c>
      <c r="S232">
        <v>1.0991599999999999</v>
      </c>
      <c r="T232">
        <v>-0.51556299999999999</v>
      </c>
      <c r="U232">
        <v>0.37428800000000001</v>
      </c>
      <c r="V232">
        <v>-0.23092199999999999</v>
      </c>
      <c r="W232">
        <v>-0.24448</v>
      </c>
      <c r="X232">
        <v>-2.4695299999999998</v>
      </c>
      <c r="Y232">
        <v>-0.30557400000000001</v>
      </c>
      <c r="Z232">
        <v>-1.4354199999999999</v>
      </c>
      <c r="AA232">
        <v>-0.347968</v>
      </c>
      <c r="AB232">
        <v>-2.5855399999999999</v>
      </c>
      <c r="AC232">
        <v>-1.25512</v>
      </c>
      <c r="AD232">
        <v>-0.19101399999999999</v>
      </c>
      <c r="AE232">
        <v>-0.60064300000000004</v>
      </c>
      <c r="AF232">
        <v>0.74863299999999999</v>
      </c>
      <c r="AG232">
        <v>-0.55196599999999996</v>
      </c>
      <c r="AH232">
        <v>-0.30782300000000001</v>
      </c>
      <c r="AI232">
        <v>-0.43803399999999998</v>
      </c>
      <c r="AJ232">
        <v>0.63728600000000002</v>
      </c>
      <c r="AK232">
        <v>-1.1379699999999999</v>
      </c>
      <c r="AM232">
        <v>-2.4250799999999999</v>
      </c>
      <c r="AN232">
        <v>13</v>
      </c>
      <c r="AO232">
        <v>1511.85</v>
      </c>
      <c r="AP232">
        <v>1.8755999999999999E-15</v>
      </c>
      <c r="AQ232">
        <v>197.27</v>
      </c>
      <c r="AR232">
        <v>10587000000</v>
      </c>
      <c r="AS232">
        <v>6504100000</v>
      </c>
      <c r="AT232">
        <v>4083100000</v>
      </c>
      <c r="AU232">
        <v>524</v>
      </c>
      <c r="AV232" t="s">
        <v>439</v>
      </c>
      <c r="AW232" s="6">
        <f t="shared" si="9"/>
        <v>2</v>
      </c>
      <c r="AX232">
        <f t="shared" si="10"/>
        <v>7</v>
      </c>
      <c r="AY232">
        <f t="shared" si="11"/>
        <v>9</v>
      </c>
    </row>
    <row r="233" spans="1:51" x14ac:dyDescent="0.3">
      <c r="A233" t="s">
        <v>1070</v>
      </c>
      <c r="B233" t="s">
        <v>937</v>
      </c>
      <c r="C233" t="s">
        <v>938</v>
      </c>
      <c r="E233">
        <v>1.0754600000000001</v>
      </c>
      <c r="F233">
        <v>0.72508700000000004</v>
      </c>
      <c r="H233">
        <v>0.34653099999999998</v>
      </c>
      <c r="I233">
        <v>0.63198900000000002</v>
      </c>
      <c r="K233">
        <v>1.5463100000000001</v>
      </c>
      <c r="L233">
        <v>-0.35214200000000001</v>
      </c>
      <c r="M233">
        <v>-0.39720100000000003</v>
      </c>
      <c r="N233">
        <v>-8.1216899999999995E-2</v>
      </c>
      <c r="O233">
        <v>0.655443</v>
      </c>
      <c r="P233">
        <v>0.61022799999999999</v>
      </c>
      <c r="X233">
        <v>0.84205399999999997</v>
      </c>
      <c r="Y233">
        <v>0.42642600000000003</v>
      </c>
      <c r="AA233">
        <v>1.59531</v>
      </c>
      <c r="AB233">
        <v>1.1568499999999999</v>
      </c>
      <c r="AC233">
        <v>5.6156399999999999E-3</v>
      </c>
      <c r="AD233">
        <v>5.4917899999999999E-2</v>
      </c>
      <c r="AE233">
        <v>0.64422500000000005</v>
      </c>
      <c r="AF233">
        <v>-0.40485900000000002</v>
      </c>
      <c r="AG233">
        <v>-0.11929099999999999</v>
      </c>
      <c r="AH233">
        <v>0.31811400000000001</v>
      </c>
      <c r="AJ233">
        <v>0.63876900000000003</v>
      </c>
      <c r="AM233">
        <v>0.98884799999999995</v>
      </c>
      <c r="AN233">
        <v>9</v>
      </c>
      <c r="AO233">
        <v>1048.57</v>
      </c>
      <c r="AP233">
        <v>5.7746999999999996E-4</v>
      </c>
      <c r="AQ233">
        <v>110.12</v>
      </c>
      <c r="AR233">
        <v>2319300000</v>
      </c>
      <c r="AS233">
        <v>1110500000</v>
      </c>
      <c r="AT233">
        <v>1208800000</v>
      </c>
      <c r="AU233">
        <v>48</v>
      </c>
      <c r="AV233" t="s">
        <v>939</v>
      </c>
      <c r="AW233" s="6">
        <f t="shared" si="9"/>
        <v>4</v>
      </c>
      <c r="AX233">
        <f t="shared" si="10"/>
        <v>0</v>
      </c>
      <c r="AY233">
        <f t="shared" si="11"/>
        <v>4</v>
      </c>
    </row>
    <row r="234" spans="1:51" x14ac:dyDescent="0.3">
      <c r="A234" t="s">
        <v>1071</v>
      </c>
      <c r="B234" t="s">
        <v>940</v>
      </c>
      <c r="C234" t="s">
        <v>941</v>
      </c>
      <c r="D234">
        <v>-0.40218799999999999</v>
      </c>
      <c r="E234">
        <v>0.98236400000000001</v>
      </c>
      <c r="F234">
        <v>0.38228000000000001</v>
      </c>
      <c r="G234">
        <v>0.31788300000000003</v>
      </c>
      <c r="H234">
        <v>0.97475000000000001</v>
      </c>
      <c r="I234">
        <v>1.29149</v>
      </c>
      <c r="J234">
        <v>-0.112709</v>
      </c>
      <c r="K234">
        <v>0.63997300000000001</v>
      </c>
      <c r="L234">
        <v>2.8993499999999998E-2</v>
      </c>
      <c r="M234">
        <v>7.0251999999999995E-2</v>
      </c>
      <c r="N234">
        <v>0.67960399999999999</v>
      </c>
      <c r="O234">
        <v>0.26519700000000002</v>
      </c>
      <c r="P234">
        <v>0.15523100000000001</v>
      </c>
      <c r="Q234">
        <v>0.21051400000000001</v>
      </c>
      <c r="R234">
        <v>7.4505399999999999E-2</v>
      </c>
      <c r="S234">
        <v>0.27596100000000001</v>
      </c>
      <c r="T234">
        <v>0.46675800000000001</v>
      </c>
      <c r="U234">
        <v>0.30310900000000002</v>
      </c>
      <c r="V234">
        <v>1.2911300000000001</v>
      </c>
      <c r="W234">
        <v>0.59636299999999998</v>
      </c>
      <c r="X234">
        <v>-0.20686199999999999</v>
      </c>
      <c r="Y234">
        <v>0.25797599999999998</v>
      </c>
      <c r="Z234">
        <v>0.213752</v>
      </c>
      <c r="AA234">
        <v>0.65681699999999998</v>
      </c>
      <c r="AB234">
        <v>-3.0412999999999999E-2</v>
      </c>
      <c r="AC234">
        <v>-4.18626E-2</v>
      </c>
      <c r="AD234">
        <v>0.58438500000000004</v>
      </c>
      <c r="AE234">
        <v>0.52576800000000001</v>
      </c>
      <c r="AF234">
        <v>1.081</v>
      </c>
      <c r="AG234">
        <v>0.45385999999999999</v>
      </c>
      <c r="AH234">
        <v>0.26026700000000003</v>
      </c>
      <c r="AI234">
        <v>1.4491099999999999</v>
      </c>
      <c r="AJ234">
        <v>1.5391300000000001</v>
      </c>
      <c r="AK234">
        <v>0.66612000000000005</v>
      </c>
      <c r="AL234">
        <v>2.84277E-2</v>
      </c>
      <c r="AM234">
        <v>1.0858300000000001</v>
      </c>
      <c r="AN234">
        <v>8</v>
      </c>
      <c r="AO234">
        <v>943.51300000000003</v>
      </c>
      <c r="AP234">
        <v>1.6995999999999999E-3</v>
      </c>
      <c r="AQ234">
        <v>132.29</v>
      </c>
      <c r="AR234">
        <v>12352000000</v>
      </c>
      <c r="AS234">
        <v>5111400000</v>
      </c>
      <c r="AT234">
        <v>7240500000</v>
      </c>
      <c r="AU234">
        <v>91</v>
      </c>
      <c r="AV234" t="s">
        <v>942</v>
      </c>
      <c r="AW234" s="6">
        <f t="shared" si="9"/>
        <v>6</v>
      </c>
      <c r="AX234">
        <f t="shared" si="10"/>
        <v>0</v>
      </c>
      <c r="AY234">
        <f t="shared" si="11"/>
        <v>6</v>
      </c>
    </row>
    <row r="235" spans="1:51" x14ac:dyDescent="0.3">
      <c r="A235" t="s">
        <v>440</v>
      </c>
      <c r="B235" t="s">
        <v>441</v>
      </c>
      <c r="C235" t="s">
        <v>442</v>
      </c>
      <c r="AA235">
        <v>-2.90584</v>
      </c>
      <c r="AN235">
        <v>7</v>
      </c>
      <c r="AO235">
        <v>970.46600000000001</v>
      </c>
      <c r="AP235">
        <v>2.5943999999999998E-2</v>
      </c>
      <c r="AQ235">
        <v>83.228999999999999</v>
      </c>
      <c r="AR235">
        <v>41542000</v>
      </c>
      <c r="AS235">
        <v>26245000</v>
      </c>
      <c r="AT235">
        <v>15297000</v>
      </c>
      <c r="AU235">
        <v>1</v>
      </c>
      <c r="AV235" t="s">
        <v>444</v>
      </c>
      <c r="AW235" s="6">
        <f t="shared" si="9"/>
        <v>0</v>
      </c>
      <c r="AX235">
        <f t="shared" si="10"/>
        <v>1</v>
      </c>
      <c r="AY235">
        <f t="shared" si="11"/>
        <v>1</v>
      </c>
    </row>
    <row r="236" spans="1:51" x14ac:dyDescent="0.3">
      <c r="A236" t="s">
        <v>440</v>
      </c>
      <c r="B236" t="s">
        <v>441</v>
      </c>
      <c r="C236" t="s">
        <v>445</v>
      </c>
      <c r="Y236">
        <v>-3.9408699999999999</v>
      </c>
      <c r="AA236">
        <v>-3.3813499999999999</v>
      </c>
      <c r="AD236">
        <v>-4.0581699999999996</v>
      </c>
      <c r="AE236">
        <v>-4.25115</v>
      </c>
      <c r="AN236">
        <v>9</v>
      </c>
      <c r="AO236">
        <v>1061.55</v>
      </c>
      <c r="AP236">
        <v>8.0266000000000001E-3</v>
      </c>
      <c r="AQ236">
        <v>73.260000000000005</v>
      </c>
      <c r="AR236">
        <v>339920000</v>
      </c>
      <c r="AS236">
        <v>315320000</v>
      </c>
      <c r="AT236">
        <v>24602000</v>
      </c>
      <c r="AU236">
        <v>4</v>
      </c>
      <c r="AV236" t="s">
        <v>444</v>
      </c>
      <c r="AW236" s="6">
        <f t="shared" si="9"/>
        <v>0</v>
      </c>
      <c r="AX236">
        <f t="shared" si="10"/>
        <v>4</v>
      </c>
      <c r="AY236">
        <f t="shared" si="11"/>
        <v>4</v>
      </c>
    </row>
    <row r="237" spans="1:51" x14ac:dyDescent="0.3">
      <c r="A237" t="s">
        <v>446</v>
      </c>
      <c r="B237" t="s">
        <v>447</v>
      </c>
      <c r="C237" t="s">
        <v>448</v>
      </c>
      <c r="AM237">
        <v>2.3569599999999999</v>
      </c>
      <c r="AN237">
        <v>8</v>
      </c>
      <c r="AO237">
        <v>755.46500000000003</v>
      </c>
      <c r="AP237">
        <v>1.0482999999999999E-2</v>
      </c>
      <c r="AQ237">
        <v>66.138000000000005</v>
      </c>
      <c r="AR237">
        <v>27629000</v>
      </c>
      <c r="AS237">
        <v>4200400</v>
      </c>
      <c r="AT237">
        <v>23429000</v>
      </c>
      <c r="AU237">
        <v>2</v>
      </c>
      <c r="AV237" t="s">
        <v>450</v>
      </c>
      <c r="AW237" s="6">
        <f t="shared" si="9"/>
        <v>1</v>
      </c>
      <c r="AX237">
        <f t="shared" si="10"/>
        <v>0</v>
      </c>
      <c r="AY237">
        <f t="shared" si="11"/>
        <v>1</v>
      </c>
    </row>
    <row r="238" spans="1:51" x14ac:dyDescent="0.3">
      <c r="A238" t="s">
        <v>1072</v>
      </c>
      <c r="B238" t="s">
        <v>943</v>
      </c>
      <c r="C238" t="s">
        <v>944</v>
      </c>
      <c r="N238">
        <v>-2.4609999999999999</v>
      </c>
      <c r="O238">
        <v>0.35727100000000001</v>
      </c>
      <c r="Q238">
        <v>1.33073</v>
      </c>
      <c r="R238">
        <v>2.2907500000000001</v>
      </c>
      <c r="Y238">
        <v>1.34602</v>
      </c>
      <c r="AA238">
        <v>0.36345100000000002</v>
      </c>
      <c r="AE238">
        <v>0.60663199999999995</v>
      </c>
      <c r="AG238">
        <v>-8.2728599999999999E-2</v>
      </c>
      <c r="AI238">
        <v>-2.13049</v>
      </c>
      <c r="AJ238">
        <v>-0.36674600000000002</v>
      </c>
      <c r="AL238">
        <v>1.2319199999999999</v>
      </c>
      <c r="AN238">
        <v>9</v>
      </c>
      <c r="AO238">
        <v>937.50900000000001</v>
      </c>
      <c r="AP238">
        <v>3.8188000000000002E-4</v>
      </c>
      <c r="AQ238">
        <v>119.29</v>
      </c>
      <c r="AR238">
        <v>1104200000</v>
      </c>
      <c r="AS238">
        <v>443400000</v>
      </c>
      <c r="AT238">
        <v>660790000</v>
      </c>
      <c r="AU238">
        <v>15</v>
      </c>
      <c r="AV238" t="s">
        <v>945</v>
      </c>
      <c r="AW238" s="6">
        <f t="shared" si="9"/>
        <v>4</v>
      </c>
      <c r="AX238">
        <f t="shared" si="10"/>
        <v>2</v>
      </c>
      <c r="AY238">
        <f t="shared" si="11"/>
        <v>6</v>
      </c>
    </row>
    <row r="239" spans="1:51" x14ac:dyDescent="0.3">
      <c r="A239" t="s">
        <v>451</v>
      </c>
      <c r="B239" t="s">
        <v>452</v>
      </c>
      <c r="C239" t="s">
        <v>453</v>
      </c>
      <c r="H239">
        <v>0.46299499999999999</v>
      </c>
      <c r="K239">
        <v>-0.21728900000000001</v>
      </c>
      <c r="M239">
        <v>-0.30534299999999998</v>
      </c>
      <c r="Y239">
        <v>0.44974599999999998</v>
      </c>
      <c r="AA239">
        <v>1.0947800000000001</v>
      </c>
      <c r="AB239">
        <v>0.347779</v>
      </c>
      <c r="AC239">
        <v>0.22033</v>
      </c>
      <c r="AD239">
        <v>1.4796400000000001</v>
      </c>
      <c r="AE239">
        <v>0.91211299999999995</v>
      </c>
      <c r="AG239">
        <v>0.25071900000000003</v>
      </c>
      <c r="AI239">
        <v>1.0191300000000001</v>
      </c>
      <c r="AJ239">
        <v>0.30100199999999999</v>
      </c>
      <c r="AK239">
        <v>1.1816800000000001</v>
      </c>
      <c r="AN239">
        <v>15</v>
      </c>
      <c r="AO239">
        <v>1817.84</v>
      </c>
      <c r="AP239">
        <v>6.1882999999999996E-26</v>
      </c>
      <c r="AQ239">
        <v>196.88</v>
      </c>
      <c r="AR239">
        <v>699560000</v>
      </c>
      <c r="AS239">
        <v>293150000</v>
      </c>
      <c r="AT239">
        <v>406400000</v>
      </c>
      <c r="AU239">
        <v>29</v>
      </c>
      <c r="AV239" t="s">
        <v>455</v>
      </c>
      <c r="AW239" s="6">
        <f t="shared" si="9"/>
        <v>4</v>
      </c>
      <c r="AX239">
        <f t="shared" si="10"/>
        <v>0</v>
      </c>
      <c r="AY239">
        <f t="shared" si="11"/>
        <v>4</v>
      </c>
    </row>
    <row r="240" spans="1:51" x14ac:dyDescent="0.3">
      <c r="A240" t="s">
        <v>456</v>
      </c>
      <c r="B240" t="s">
        <v>457</v>
      </c>
      <c r="C240" t="s">
        <v>458</v>
      </c>
      <c r="D240">
        <v>2.6559699999999999</v>
      </c>
      <c r="E240">
        <v>0.68428</v>
      </c>
      <c r="F240">
        <v>0.54329799999999995</v>
      </c>
      <c r="G240">
        <v>2.6120199999999998</v>
      </c>
      <c r="I240">
        <v>0.86845000000000006</v>
      </c>
      <c r="O240">
        <v>0.32354300000000003</v>
      </c>
      <c r="P240">
        <v>0.92295899999999997</v>
      </c>
      <c r="T240">
        <v>1.8934</v>
      </c>
      <c r="U240">
        <v>2.0314000000000001</v>
      </c>
      <c r="V240">
        <v>1.6825699999999999</v>
      </c>
      <c r="W240">
        <v>2.1738300000000002</v>
      </c>
      <c r="Y240">
        <v>-1.5928399999999999E-2</v>
      </c>
      <c r="AA240">
        <v>4.2899799999999999</v>
      </c>
      <c r="AB240">
        <v>1.82412</v>
      </c>
      <c r="AC240">
        <v>0.89971699999999999</v>
      </c>
      <c r="AF240">
        <v>1.0275099999999999</v>
      </c>
      <c r="AH240">
        <v>0.84301899999999996</v>
      </c>
      <c r="AI240">
        <v>1.4642500000000001</v>
      </c>
      <c r="AJ240">
        <v>1.3432900000000001</v>
      </c>
      <c r="AM240">
        <v>2.6635300000000002</v>
      </c>
      <c r="AN240">
        <v>42</v>
      </c>
      <c r="AO240">
        <v>4212.1000000000004</v>
      </c>
      <c r="AP240">
        <v>5.019E-18</v>
      </c>
      <c r="AQ240">
        <v>69.813000000000002</v>
      </c>
      <c r="AR240">
        <v>3151800000</v>
      </c>
      <c r="AS240">
        <v>891150000</v>
      </c>
      <c r="AT240">
        <v>2260700000</v>
      </c>
      <c r="AU240">
        <v>43</v>
      </c>
      <c r="AV240" t="s">
        <v>460</v>
      </c>
      <c r="AW240" s="6">
        <f t="shared" si="9"/>
        <v>12</v>
      </c>
      <c r="AX240">
        <f t="shared" si="10"/>
        <v>0</v>
      </c>
      <c r="AY240">
        <f t="shared" si="11"/>
        <v>12</v>
      </c>
    </row>
    <row r="241" spans="1:51" x14ac:dyDescent="0.3">
      <c r="A241" t="s">
        <v>1073</v>
      </c>
      <c r="B241" t="s">
        <v>462</v>
      </c>
      <c r="C241" t="s">
        <v>947</v>
      </c>
      <c r="H241">
        <v>-1.2054</v>
      </c>
      <c r="I241">
        <v>-0.49930000000000002</v>
      </c>
      <c r="AC241">
        <v>-1.0451600000000001</v>
      </c>
      <c r="AD241">
        <v>-0.110417</v>
      </c>
      <c r="AE241">
        <v>-0.81185200000000002</v>
      </c>
      <c r="AG241">
        <v>-1.26878</v>
      </c>
      <c r="AI241">
        <v>0.14834800000000001</v>
      </c>
      <c r="AJ241">
        <v>-1.0564</v>
      </c>
      <c r="AL241">
        <v>-0.228909</v>
      </c>
      <c r="AN241">
        <v>8</v>
      </c>
      <c r="AO241">
        <v>1010.46</v>
      </c>
      <c r="AP241">
        <v>1.9823E-2</v>
      </c>
      <c r="AQ241">
        <v>56.177</v>
      </c>
      <c r="AR241">
        <v>641560000</v>
      </c>
      <c r="AS241">
        <v>381360000</v>
      </c>
      <c r="AT241">
        <v>260200000</v>
      </c>
      <c r="AU241">
        <v>11</v>
      </c>
      <c r="AV241" t="s">
        <v>465</v>
      </c>
      <c r="AW241" s="6">
        <f t="shared" si="9"/>
        <v>0</v>
      </c>
      <c r="AX241">
        <f t="shared" si="10"/>
        <v>4</v>
      </c>
      <c r="AY241">
        <f t="shared" si="11"/>
        <v>4</v>
      </c>
    </row>
    <row r="242" spans="1:51" x14ac:dyDescent="0.3">
      <c r="A242" t="s">
        <v>466</v>
      </c>
      <c r="B242" t="s">
        <v>467</v>
      </c>
      <c r="C242" t="s">
        <v>468</v>
      </c>
      <c r="D242">
        <v>1.9454199999999999</v>
      </c>
      <c r="E242">
        <v>1.01749</v>
      </c>
      <c r="F242">
        <v>0.87970599999999999</v>
      </c>
      <c r="G242">
        <v>0.38758300000000001</v>
      </c>
      <c r="H242">
        <v>0.72761600000000004</v>
      </c>
      <c r="I242">
        <v>0.63468599999999997</v>
      </c>
      <c r="J242">
        <v>0.33948</v>
      </c>
      <c r="K242">
        <v>0.34698499999999999</v>
      </c>
      <c r="L242">
        <v>0.36602800000000002</v>
      </c>
      <c r="M242">
        <v>4.64211E-2</v>
      </c>
      <c r="N242">
        <v>0.16336999999999999</v>
      </c>
      <c r="O242">
        <v>0.53107000000000004</v>
      </c>
      <c r="P242">
        <v>0.20163400000000001</v>
      </c>
      <c r="Q242">
        <v>0.13763500000000001</v>
      </c>
      <c r="R242">
        <v>8.1339599999999998E-2</v>
      </c>
      <c r="S242">
        <v>0.50080199999999997</v>
      </c>
      <c r="T242">
        <v>0.213752</v>
      </c>
      <c r="U242">
        <v>0.51783000000000001</v>
      </c>
      <c r="V242">
        <v>0.46110899999999999</v>
      </c>
      <c r="W242">
        <v>0.93561099999999997</v>
      </c>
      <c r="X242">
        <v>0.70070600000000005</v>
      </c>
      <c r="Y242">
        <v>0.58650100000000005</v>
      </c>
      <c r="Z242">
        <v>0.85471399999999997</v>
      </c>
      <c r="AA242">
        <v>-0.56956499999999999</v>
      </c>
      <c r="AB242">
        <v>1.13525E-2</v>
      </c>
      <c r="AC242">
        <v>0.12260699999999999</v>
      </c>
      <c r="AD242">
        <v>0.53246700000000002</v>
      </c>
      <c r="AE242">
        <v>0.463204</v>
      </c>
      <c r="AF242">
        <v>0.29525299999999999</v>
      </c>
      <c r="AG242">
        <v>1.99125</v>
      </c>
      <c r="AH242">
        <v>1.8387899999999999</v>
      </c>
      <c r="AI242">
        <v>0.84213400000000005</v>
      </c>
      <c r="AJ242">
        <v>1.0137799999999999</v>
      </c>
      <c r="AK242">
        <v>0.13000800000000001</v>
      </c>
      <c r="AL242">
        <v>0.515208</v>
      </c>
      <c r="AM242">
        <v>0.81606699999999999</v>
      </c>
      <c r="AN242">
        <v>12</v>
      </c>
      <c r="AO242">
        <v>1582.74</v>
      </c>
      <c r="AP242">
        <v>1.3019E-18</v>
      </c>
      <c r="AQ242">
        <v>184.03</v>
      </c>
      <c r="AR242">
        <v>12051000000</v>
      </c>
      <c r="AS242">
        <v>4311200000</v>
      </c>
      <c r="AT242">
        <v>7740100000</v>
      </c>
      <c r="AU242">
        <v>189</v>
      </c>
      <c r="AV242" t="s">
        <v>470</v>
      </c>
      <c r="AW242" s="6">
        <f t="shared" si="9"/>
        <v>5</v>
      </c>
      <c r="AX242">
        <f t="shared" si="10"/>
        <v>0</v>
      </c>
      <c r="AY242">
        <f t="shared" si="11"/>
        <v>5</v>
      </c>
    </row>
    <row r="243" spans="1:51" x14ac:dyDescent="0.3">
      <c r="A243" t="s">
        <v>1075</v>
      </c>
      <c r="B243" t="s">
        <v>467</v>
      </c>
      <c r="C243" t="s">
        <v>472</v>
      </c>
      <c r="E243">
        <v>1.09619</v>
      </c>
      <c r="F243">
        <v>0.40424900000000002</v>
      </c>
      <c r="H243">
        <v>0.26435599999999998</v>
      </c>
      <c r="I243">
        <v>3.7593000000000001E-2</v>
      </c>
      <c r="J243">
        <v>2.03355</v>
      </c>
      <c r="K243">
        <v>0.37094500000000002</v>
      </c>
      <c r="L243">
        <v>1.09876</v>
      </c>
      <c r="O243">
        <v>1.16066</v>
      </c>
      <c r="W243">
        <v>0.77306799999999998</v>
      </c>
      <c r="Y243">
        <v>0.65103999999999995</v>
      </c>
      <c r="AD243">
        <v>0.56627899999999998</v>
      </c>
      <c r="AG243">
        <v>1.32866</v>
      </c>
      <c r="AH243">
        <v>0.350271</v>
      </c>
      <c r="AN243">
        <v>27</v>
      </c>
      <c r="AO243">
        <v>3168.64</v>
      </c>
      <c r="AP243">
        <v>9.5061999999999999E-61</v>
      </c>
      <c r="AQ243">
        <v>145.19999999999999</v>
      </c>
      <c r="AR243">
        <v>1868100000</v>
      </c>
      <c r="AS243">
        <v>794800000</v>
      </c>
      <c r="AT243">
        <v>1073300000</v>
      </c>
      <c r="AU243">
        <v>35</v>
      </c>
      <c r="AV243" t="s">
        <v>470</v>
      </c>
      <c r="AW243" s="6">
        <f t="shared" si="9"/>
        <v>5</v>
      </c>
      <c r="AX243">
        <f t="shared" si="10"/>
        <v>0</v>
      </c>
      <c r="AY243">
        <f t="shared" si="11"/>
        <v>5</v>
      </c>
    </row>
    <row r="244" spans="1:51" x14ac:dyDescent="0.3">
      <c r="A244" t="s">
        <v>475</v>
      </c>
      <c r="B244" t="s">
        <v>476</v>
      </c>
      <c r="C244" t="s">
        <v>477</v>
      </c>
      <c r="AC244">
        <v>-1.42798</v>
      </c>
      <c r="AD244">
        <v>1.1908700000000001</v>
      </c>
      <c r="AE244">
        <v>-0.79924499999999998</v>
      </c>
      <c r="AG244">
        <v>-0.91367799999999999</v>
      </c>
      <c r="AM244">
        <v>-1.24698</v>
      </c>
      <c r="AN244">
        <v>20</v>
      </c>
      <c r="AO244">
        <v>2187.12</v>
      </c>
      <c r="AP244">
        <v>5.3891999999999997E-8</v>
      </c>
      <c r="AQ244">
        <v>64.5</v>
      </c>
      <c r="AR244">
        <v>171090000</v>
      </c>
      <c r="AS244">
        <v>103180000</v>
      </c>
      <c r="AT244">
        <v>67905000</v>
      </c>
      <c r="AU244">
        <v>8</v>
      </c>
      <c r="AV244" t="s">
        <v>479</v>
      </c>
      <c r="AW244" s="6">
        <f t="shared" si="9"/>
        <v>1</v>
      </c>
      <c r="AX244">
        <f t="shared" si="10"/>
        <v>2</v>
      </c>
      <c r="AY244">
        <f t="shared" si="11"/>
        <v>3</v>
      </c>
    </row>
    <row r="245" spans="1:51" x14ac:dyDescent="0.3">
      <c r="A245" t="s">
        <v>480</v>
      </c>
      <c r="B245" t="s">
        <v>481</v>
      </c>
      <c r="C245" t="s">
        <v>485</v>
      </c>
      <c r="AM245">
        <v>-1.97858</v>
      </c>
      <c r="AN245">
        <v>12</v>
      </c>
      <c r="AO245">
        <v>1302.69</v>
      </c>
      <c r="AP245">
        <v>3.5264999999999998E-4</v>
      </c>
      <c r="AQ245">
        <v>102.06</v>
      </c>
      <c r="AR245">
        <v>74519000</v>
      </c>
      <c r="AS245">
        <v>51350000</v>
      </c>
      <c r="AT245">
        <v>23169000</v>
      </c>
      <c r="AU245">
        <v>3</v>
      </c>
      <c r="AV245" t="s">
        <v>484</v>
      </c>
      <c r="AW245" s="6">
        <f t="shared" si="9"/>
        <v>0</v>
      </c>
      <c r="AX245">
        <f t="shared" si="10"/>
        <v>1</v>
      </c>
      <c r="AY245">
        <f t="shared" si="11"/>
        <v>1</v>
      </c>
    </row>
    <row r="246" spans="1:51" x14ac:dyDescent="0.3">
      <c r="A246" t="s">
        <v>1076</v>
      </c>
      <c r="B246" t="s">
        <v>170</v>
      </c>
      <c r="C246" t="s">
        <v>952</v>
      </c>
      <c r="D246">
        <v>-0.49593900000000002</v>
      </c>
      <c r="E246">
        <v>1.0636399999999999</v>
      </c>
      <c r="F246">
        <v>0.107018</v>
      </c>
      <c r="G246">
        <v>1.11975</v>
      </c>
      <c r="H246">
        <v>0.941106</v>
      </c>
      <c r="I246">
        <v>0.27464899999999998</v>
      </c>
      <c r="J246">
        <v>0.428786</v>
      </c>
      <c r="K246">
        <v>0.56042099999999995</v>
      </c>
      <c r="L246">
        <v>5.9078400000000003E-2</v>
      </c>
      <c r="M246">
        <v>0.16311200000000001</v>
      </c>
      <c r="N246">
        <v>0.96672599999999997</v>
      </c>
      <c r="O246">
        <v>0.47061500000000001</v>
      </c>
      <c r="P246">
        <v>0.33513999999999999</v>
      </c>
      <c r="Q246">
        <v>-0.60509100000000005</v>
      </c>
      <c r="R246">
        <v>0.81590300000000004</v>
      </c>
      <c r="S246">
        <v>1.2101999999999999</v>
      </c>
      <c r="T246">
        <v>0.66920800000000003</v>
      </c>
      <c r="U246">
        <v>0.27273999999999998</v>
      </c>
      <c r="V246">
        <v>1.33142</v>
      </c>
      <c r="W246">
        <v>1.6556299999999999</v>
      </c>
      <c r="X246">
        <v>1.0696300000000001</v>
      </c>
      <c r="Y246">
        <v>-0.21255099999999999</v>
      </c>
      <c r="AD246">
        <v>0.55807200000000001</v>
      </c>
      <c r="AF246">
        <v>1.48481</v>
      </c>
      <c r="AK246">
        <v>-1.53918</v>
      </c>
      <c r="AL246">
        <v>-0.51574799999999998</v>
      </c>
      <c r="AM246">
        <v>3.2947200000000003E-2</v>
      </c>
      <c r="AN246">
        <v>7</v>
      </c>
      <c r="AO246">
        <v>820.43600000000004</v>
      </c>
      <c r="AP246">
        <v>1.0777E-2</v>
      </c>
      <c r="AQ246">
        <v>94.262</v>
      </c>
      <c r="AR246">
        <v>4950600000</v>
      </c>
      <c r="AS246">
        <v>2146100000</v>
      </c>
      <c r="AT246">
        <v>2804600000</v>
      </c>
      <c r="AU246">
        <v>73</v>
      </c>
      <c r="AV246" t="s">
        <v>953</v>
      </c>
      <c r="AW246" s="6">
        <f t="shared" si="9"/>
        <v>7</v>
      </c>
      <c r="AX246">
        <f t="shared" si="10"/>
        <v>1</v>
      </c>
      <c r="AY246">
        <f t="shared" si="11"/>
        <v>8</v>
      </c>
    </row>
    <row r="247" spans="1:51" x14ac:dyDescent="0.3">
      <c r="A247" t="s">
        <v>486</v>
      </c>
      <c r="B247" t="s">
        <v>487</v>
      </c>
      <c r="C247" t="s">
        <v>954</v>
      </c>
      <c r="D247">
        <v>1.89045</v>
      </c>
      <c r="F247">
        <v>0.17823700000000001</v>
      </c>
      <c r="G247">
        <v>1.14744</v>
      </c>
      <c r="H247">
        <v>9.4506400000000004E-2</v>
      </c>
      <c r="I247">
        <v>-2.2331699999999999E-2</v>
      </c>
      <c r="J247">
        <v>0.345169</v>
      </c>
      <c r="K247">
        <v>0.10030500000000001</v>
      </c>
      <c r="L247">
        <v>0.69919600000000004</v>
      </c>
      <c r="M247">
        <v>0.68992500000000001</v>
      </c>
      <c r="O247">
        <v>0.77137900000000004</v>
      </c>
      <c r="P247">
        <v>0.43135600000000002</v>
      </c>
      <c r="Q247">
        <v>0.84927900000000001</v>
      </c>
      <c r="T247">
        <v>0.64699200000000001</v>
      </c>
      <c r="Y247">
        <v>0.82838800000000001</v>
      </c>
      <c r="Z247">
        <v>0.11210000000000001</v>
      </c>
      <c r="AA247">
        <v>0.49784200000000001</v>
      </c>
      <c r="AB247">
        <v>1.2509600000000001</v>
      </c>
      <c r="AD247">
        <v>0.598746</v>
      </c>
      <c r="AE247">
        <v>0.53027100000000005</v>
      </c>
      <c r="AF247">
        <v>0.22515199999999999</v>
      </c>
      <c r="AG247">
        <v>-1.3043000000000001E-2</v>
      </c>
      <c r="AH247">
        <v>0.44689099999999998</v>
      </c>
      <c r="AI247">
        <v>0.34494200000000003</v>
      </c>
      <c r="AJ247">
        <v>6.8326799999999993E-2</v>
      </c>
      <c r="AK247">
        <v>0.684639</v>
      </c>
      <c r="AM247">
        <v>0.74768800000000002</v>
      </c>
      <c r="AN247">
        <v>8</v>
      </c>
      <c r="AO247">
        <v>915.51800000000003</v>
      </c>
      <c r="AP247">
        <v>1.0116999999999999E-2</v>
      </c>
      <c r="AQ247">
        <v>81.784000000000006</v>
      </c>
      <c r="AR247">
        <v>3291900000</v>
      </c>
      <c r="AS247">
        <v>1524100000</v>
      </c>
      <c r="AT247">
        <v>1767700000</v>
      </c>
      <c r="AU247">
        <v>63</v>
      </c>
      <c r="AV247" t="s">
        <v>490</v>
      </c>
      <c r="AW247" s="6">
        <f t="shared" si="9"/>
        <v>3</v>
      </c>
      <c r="AX247">
        <f t="shared" si="10"/>
        <v>0</v>
      </c>
      <c r="AY247">
        <f t="shared" si="11"/>
        <v>3</v>
      </c>
    </row>
    <row r="248" spans="1:51" x14ac:dyDescent="0.3">
      <c r="A248" t="s">
        <v>486</v>
      </c>
      <c r="B248" t="s">
        <v>487</v>
      </c>
      <c r="C248" t="s">
        <v>491</v>
      </c>
      <c r="F248">
        <v>-6.7288700000000007E-2</v>
      </c>
      <c r="L248">
        <v>-1.54183</v>
      </c>
      <c r="P248">
        <v>2.6542500000000002</v>
      </c>
      <c r="R248">
        <v>1.16517</v>
      </c>
      <c r="AG248">
        <v>-3.2624800000000002E-2</v>
      </c>
      <c r="AH248">
        <v>0.155749</v>
      </c>
      <c r="AJ248">
        <v>0.217727</v>
      </c>
      <c r="AN248">
        <v>8</v>
      </c>
      <c r="AO248">
        <v>871.50099999999998</v>
      </c>
      <c r="AP248">
        <v>1.3577000000000001E-2</v>
      </c>
      <c r="AQ248">
        <v>75.212999999999994</v>
      </c>
      <c r="AR248">
        <v>658740000</v>
      </c>
      <c r="AS248">
        <v>312290000</v>
      </c>
      <c r="AT248">
        <v>346450000</v>
      </c>
      <c r="AU248">
        <v>11</v>
      </c>
      <c r="AV248" t="s">
        <v>490</v>
      </c>
      <c r="AW248" s="6">
        <f t="shared" si="9"/>
        <v>2</v>
      </c>
      <c r="AX248">
        <f t="shared" si="10"/>
        <v>1</v>
      </c>
      <c r="AY248">
        <f t="shared" si="11"/>
        <v>3</v>
      </c>
    </row>
    <row r="249" spans="1:51" x14ac:dyDescent="0.3">
      <c r="A249" t="s">
        <v>1077</v>
      </c>
      <c r="B249" t="s">
        <v>955</v>
      </c>
      <c r="C249" t="s">
        <v>956</v>
      </c>
      <c r="E249">
        <v>-2.7751700000000001</v>
      </c>
      <c r="F249">
        <v>-1.7151099999999999</v>
      </c>
      <c r="G249">
        <v>-1.86581</v>
      </c>
      <c r="H249">
        <v>-2.3666200000000002</v>
      </c>
      <c r="I249">
        <v>-3.4790100000000002</v>
      </c>
      <c r="L249">
        <v>-1.08439</v>
      </c>
      <c r="M249">
        <v>-2.1237499999999998</v>
      </c>
      <c r="O249">
        <v>-1.0374399999999999</v>
      </c>
      <c r="P249">
        <v>-2.00543</v>
      </c>
      <c r="Q249">
        <v>-1.5565599999999999</v>
      </c>
      <c r="V249">
        <v>-2.5388500000000001</v>
      </c>
      <c r="Y249">
        <v>-1.0102399999999999E-3</v>
      </c>
      <c r="AA249">
        <v>0.59750700000000001</v>
      </c>
      <c r="AC249">
        <v>0.25132500000000002</v>
      </c>
      <c r="AE249">
        <v>-3.3790800000000001</v>
      </c>
      <c r="AF249">
        <v>-3.1552099999999998</v>
      </c>
      <c r="AI249">
        <v>-3.19008</v>
      </c>
      <c r="AJ249">
        <v>-2.67964</v>
      </c>
      <c r="AK249">
        <v>-1.2126999999999999</v>
      </c>
      <c r="AL249">
        <v>-0.58316000000000001</v>
      </c>
      <c r="AM249">
        <v>-2.3547600000000002</v>
      </c>
      <c r="AN249">
        <v>10</v>
      </c>
      <c r="AO249">
        <v>1182.6400000000001</v>
      </c>
      <c r="AP249">
        <v>1.3704999999999999E-11</v>
      </c>
      <c r="AQ249">
        <v>164.68</v>
      </c>
      <c r="AR249">
        <v>13240000000</v>
      </c>
      <c r="AS249">
        <v>11392000000</v>
      </c>
      <c r="AT249">
        <v>1847600000</v>
      </c>
      <c r="AU249">
        <v>109</v>
      </c>
      <c r="AV249" t="s">
        <v>957</v>
      </c>
      <c r="AW249" s="6">
        <f t="shared" si="9"/>
        <v>0</v>
      </c>
      <c r="AX249">
        <f t="shared" si="10"/>
        <v>17</v>
      </c>
      <c r="AY249">
        <f t="shared" si="11"/>
        <v>17</v>
      </c>
    </row>
    <row r="250" spans="1:51" x14ac:dyDescent="0.3">
      <c r="A250" t="s">
        <v>1078</v>
      </c>
      <c r="B250" t="s">
        <v>958</v>
      </c>
      <c r="C250" t="s">
        <v>959</v>
      </c>
      <c r="F250">
        <v>0.75411799999999996</v>
      </c>
      <c r="G250">
        <v>0.79227199999999998</v>
      </c>
      <c r="H250">
        <v>0.71167100000000005</v>
      </c>
      <c r="I250">
        <v>0.44456099999999998</v>
      </c>
      <c r="J250">
        <v>1.9278200000000001</v>
      </c>
      <c r="L250">
        <v>1.63585</v>
      </c>
      <c r="M250">
        <v>0.99573800000000001</v>
      </c>
      <c r="O250">
        <v>0.835843</v>
      </c>
      <c r="Q250">
        <v>-0.49862699999999999</v>
      </c>
      <c r="R250">
        <v>1.43397</v>
      </c>
      <c r="Y250">
        <v>5.96321E-2</v>
      </c>
      <c r="AA250">
        <v>-2.7894600000000001</v>
      </c>
      <c r="AC250">
        <v>0.36008299999999999</v>
      </c>
      <c r="AE250">
        <v>0.84558999999999995</v>
      </c>
      <c r="AF250">
        <v>1.0599799999999999</v>
      </c>
      <c r="AG250">
        <v>0.54942299999999999</v>
      </c>
      <c r="AH250">
        <v>3.32292E-2</v>
      </c>
      <c r="AN250">
        <v>7</v>
      </c>
      <c r="AO250">
        <v>698.46900000000005</v>
      </c>
      <c r="AP250">
        <v>9.0945999999999996E-3</v>
      </c>
      <c r="AQ250">
        <v>120.76</v>
      </c>
      <c r="AR250">
        <v>793580000</v>
      </c>
      <c r="AS250">
        <v>364380000</v>
      </c>
      <c r="AT250">
        <v>429190000</v>
      </c>
      <c r="AU250">
        <v>47</v>
      </c>
      <c r="AV250" t="s">
        <v>960</v>
      </c>
      <c r="AW250" s="6">
        <f t="shared" si="9"/>
        <v>4</v>
      </c>
      <c r="AX250">
        <f t="shared" si="10"/>
        <v>1</v>
      </c>
      <c r="AY250">
        <f t="shared" si="11"/>
        <v>5</v>
      </c>
    </row>
    <row r="251" spans="1:51" x14ac:dyDescent="0.3">
      <c r="A251" t="s">
        <v>1079</v>
      </c>
      <c r="B251" t="s">
        <v>961</v>
      </c>
      <c r="C251" t="s">
        <v>962</v>
      </c>
      <c r="D251">
        <v>3.4381599999999999</v>
      </c>
      <c r="E251">
        <v>0.48779499999999998</v>
      </c>
      <c r="F251">
        <v>-0.16431799999999999</v>
      </c>
      <c r="G251">
        <v>-0.233261</v>
      </c>
      <c r="H251">
        <v>-0.12809300000000001</v>
      </c>
      <c r="I251">
        <v>0.126973</v>
      </c>
      <c r="J251">
        <v>0.18154799999999999</v>
      </c>
      <c r="K251">
        <v>-0.11236599999999999</v>
      </c>
      <c r="L251">
        <v>3.4638299999999997E-2</v>
      </c>
      <c r="M251">
        <v>-8.9743199999999995E-2</v>
      </c>
      <c r="N251">
        <v>1.40141</v>
      </c>
      <c r="O251">
        <v>4.8933600000000001E-2</v>
      </c>
      <c r="P251">
        <v>-0.175289</v>
      </c>
      <c r="Q251">
        <v>0.48449900000000001</v>
      </c>
      <c r="S251">
        <v>0.76875599999999999</v>
      </c>
      <c r="T251">
        <v>0.16838500000000001</v>
      </c>
      <c r="U251">
        <v>-0.84176600000000001</v>
      </c>
      <c r="V251">
        <v>0.53943200000000002</v>
      </c>
      <c r="W251">
        <v>0.95628000000000002</v>
      </c>
      <c r="X251">
        <v>-0.62664699999999995</v>
      </c>
      <c r="Y251">
        <v>-0.471669</v>
      </c>
      <c r="Z251">
        <v>-1.0337499999999999</v>
      </c>
      <c r="AA251">
        <v>1.12035</v>
      </c>
      <c r="AB251">
        <v>-1.24783</v>
      </c>
      <c r="AC251">
        <v>-0.81218199999999996</v>
      </c>
      <c r="AD251">
        <v>-0.64300000000000002</v>
      </c>
      <c r="AE251">
        <v>-0.365983</v>
      </c>
      <c r="AF251">
        <v>0.39143800000000001</v>
      </c>
      <c r="AG251">
        <v>-0.108239</v>
      </c>
      <c r="AH251">
        <v>-0.39374700000000001</v>
      </c>
      <c r="AI251">
        <v>1.0464199999999999</v>
      </c>
      <c r="AJ251">
        <v>0.15743199999999999</v>
      </c>
      <c r="AK251">
        <v>-0.117599</v>
      </c>
      <c r="AM251">
        <v>-0.22157299999999999</v>
      </c>
      <c r="AN251">
        <v>7</v>
      </c>
      <c r="AO251">
        <v>863.41700000000003</v>
      </c>
      <c r="AP251">
        <v>2.9119999999999998E-4</v>
      </c>
      <c r="AQ251">
        <v>167.25</v>
      </c>
      <c r="AR251">
        <v>14445000000</v>
      </c>
      <c r="AS251">
        <v>7157000000</v>
      </c>
      <c r="AT251">
        <v>7288300000</v>
      </c>
      <c r="AU251">
        <v>157</v>
      </c>
      <c r="AV251" t="s">
        <v>963</v>
      </c>
      <c r="AW251" s="6">
        <f t="shared" si="9"/>
        <v>4</v>
      </c>
      <c r="AX251">
        <f t="shared" si="10"/>
        <v>2</v>
      </c>
      <c r="AY251">
        <f t="shared" si="11"/>
        <v>6</v>
      </c>
    </row>
  </sheetData>
  <conditionalFormatting sqref="D2:AM251">
    <cfRule type="cellIs" dxfId="2" priority="2" operator="lessThan">
      <formula>-1</formula>
    </cfRule>
    <cfRule type="cellIs" dxfId="1" priority="3" operator="greaterThan">
      <formula>1</formula>
    </cfRule>
  </conditionalFormatting>
  <conditionalFormatting sqref="AY1:AY251">
    <cfRule type="cellIs" dxfId="0" priority="1" operator="lessThan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All Rows (exact)</vt:lpstr>
      <vt:lpstr>Rows of interest (exact)</vt:lpstr>
      <vt:lpstr>All Rows (flanking)</vt:lpstr>
      <vt:lpstr>Rows of interest (flanking)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Justin Murtagh</cp:lastModifiedBy>
  <dcterms:created xsi:type="dcterms:W3CDTF">2021-03-25T16:41:21Z</dcterms:created>
  <dcterms:modified xsi:type="dcterms:W3CDTF">2021-07-05T09:54:14Z</dcterms:modified>
</cp:coreProperties>
</file>