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.Verkade\Desktop\Programming\KiCadLibraryProcessor\"/>
    </mc:Choice>
  </mc:AlternateContent>
  <xr:revisionPtr revIDLastSave="0" documentId="13_ncr:1_{B7F83D51-35C1-4FCA-BAD3-F36CF7290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xConn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<sst xmlns="http://schemas.openxmlformats.org/spreadsheetml/2006/main" count="78" uniqueCount="78">
  <si>
    <t>Document:</t>
  </si>
  <si>
    <t>FoxConnect</t>
  </si>
  <si>
    <t>Last changed:</t>
  </si>
  <si>
    <t>Author:</t>
  </si>
  <si>
    <t>Justin Verkade</t>
  </si>
  <si>
    <t>Components</t>
  </si>
  <si>
    <t>Manufacturer number</t>
  </si>
  <si>
    <t>Description</t>
  </si>
  <si>
    <t>References</t>
  </si>
  <si>
    <t>Costs</t>
  </si>
  <si>
    <t>Qty</t>
  </si>
  <si>
    <t>Total</t>
  </si>
  <si>
    <t>Url</t>
  </si>
  <si>
    <t>LEDM168X50N - GREEN</t>
  </si>
  <si>
    <t>LED302,LED202,LED502,LED602,LED101</t>
  </si>
  <si>
    <t>C_0402_1005Metric - 10p 6.3V</t>
  </si>
  <si>
    <t>C103,C104</t>
  </si>
  <si>
    <t>CRCW04022K20JNED</t>
  </si>
  <si>
    <t xml:space="preserve">Resistor 0402 2.2k   </t>
  </si>
  <si>
    <t>R103,R601,R301,R401,R302,R402,R602</t>
  </si>
  <si>
    <t>https://nl.mouser.com/ProductDetail/Vishay-Dale/CRCW04022K20JNED?qs=hD42E%2F8yzjr994JNQ8Enjw%3D%3D</t>
  </si>
  <si>
    <t>04026C104KAT2A</t>
  </si>
  <si>
    <t xml:space="preserve">Capacitor 0402 100n 6.3V </t>
  </si>
  <si>
    <t>C401,C301,C113,C105,C106,C108,C202,C107,C109</t>
  </si>
  <si>
    <t>https://nl.mouser.com/ProductDetail/KYOCERA-AVX/04026C104KAT2A?qs=Q0wCMCRSJ1vLqipDGm0h%252BA%3D%3D</t>
  </si>
  <si>
    <t>C_0603_1608Metric - 2.2u 6.3V</t>
  </si>
  <si>
    <t>C110</t>
  </si>
  <si>
    <t>SHDRRA3W80P0X350_1X3_1250X920X745P - 284512-3</t>
  </si>
  <si>
    <t>J301,J201,J601</t>
  </si>
  <si>
    <t>SOT95P240X110-3N - +12V/-7V</t>
  </si>
  <si>
    <t>IC202,IC302</t>
  </si>
  <si>
    <t>150060SS55040 - RED</t>
  </si>
  <si>
    <t>LED501,LED201,LED301,LED601</t>
  </si>
  <si>
    <t>BEADC2012X105N - 120</t>
  </si>
  <si>
    <t>FB501,FB502</t>
  </si>
  <si>
    <t>SOT95P230X110-3N - 3.3V</t>
  </si>
  <si>
    <t>Q501,Q601</t>
  </si>
  <si>
    <t>R_0402_1005Metric - 120</t>
  </si>
  <si>
    <t>R305,R204</t>
  </si>
  <si>
    <t>R_0402_1005Metric - 1k</t>
  </si>
  <si>
    <t>R604,R603,R203,R303,R202,R501,R104,R304,R502</t>
  </si>
  <si>
    <t>SOT95P280X110-5N - AT24C02D-STUM-T</t>
  </si>
  <si>
    <t>IC401</t>
  </si>
  <si>
    <t>C_0402_1005Metric - 100n 16V</t>
  </si>
  <si>
    <t>C201</t>
  </si>
  <si>
    <t>R_0402_1005Metric - 10k</t>
  </si>
  <si>
    <t>R201,R101,R306</t>
  </si>
  <si>
    <t>SOIC127P600X175-8N - ST3485EBDR</t>
  </si>
  <si>
    <t>IC301</t>
  </si>
  <si>
    <t>CAPAE660X550N - 22u 35V</t>
  </si>
  <si>
    <t>IC501</t>
  </si>
  <si>
    <t>R_0402_1005Metric - 22</t>
  </si>
  <si>
    <t>R504,R503</t>
  </si>
  <si>
    <t>R_0402_1005Metric - 47</t>
  </si>
  <si>
    <t>R102</t>
  </si>
  <si>
    <t>C_0603_1608Metric - 1u 16V</t>
  </si>
  <si>
    <t>C501,C101,C102</t>
  </si>
  <si>
    <t>FUSC3216X100N - 250mA</t>
  </si>
  <si>
    <t>F501</t>
  </si>
  <si>
    <t>STM32F072CBT6</t>
  </si>
  <si>
    <t xml:space="preserve">Microcontroller LQFP-48 48Mhz </t>
  </si>
  <si>
    <t>IC101</t>
  </si>
  <si>
    <t>https://nl.mouser.com/ProductDetail/STMicroelectronics/STM32F072CBT6?qs=xf9JV0PLFEfBqXx8wKtR8A%3D%3D</t>
  </si>
  <si>
    <t>ECS160733BCKLTR - ECS-160-7-33B-CKL-TR</t>
  </si>
  <si>
    <t>Y101</t>
  </si>
  <si>
    <t>SOD2513X117N - 5.0V</t>
  </si>
  <si>
    <t>D501</t>
  </si>
  <si>
    <t>SOIC127P600X175-8N - ATA6561-GAQW-N</t>
  </si>
  <si>
    <t>IC201</t>
  </si>
  <si>
    <t>20021121-00006T4LF</t>
  </si>
  <si>
    <t xml:space="preserve">Connector - 6-pin </t>
  </si>
  <si>
    <t>J103</t>
  </si>
  <si>
    <t>https://nl.mouser.com/ProductDetail/Amphenol-FCI/20021121-00006T4LF?qs=oJs1R%252BxK6kTRYpFukouk8Q%3D%3D</t>
  </si>
  <si>
    <t>UJ2BH2TH - UJ2-BH-2-TH</t>
  </si>
  <si>
    <t>J501</t>
  </si>
  <si>
    <t>SON65P200X200X60-7N-D - ADP122ACPZ-3.3-R7</t>
  </si>
  <si>
    <t>IC102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</si>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</sst>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EUR ]#,##0.00_-"/>
  </numFmts>
  <fonts count="2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mouser.com/ProductDetail/STMicroelectronics/STM32F072CBT6?qs=xf9JV0PLFEfBqXx8wKtR8A%3D%3D" TargetMode="External"/><Relationship Id="rId2" Type="http://schemas.openxmlformats.org/officeDocument/2006/relationships/hyperlink" Target="https://nl.mouser.com/ProductDetail/KYOCERA-AVX/04026C104KAT2A?qs=Q0wCMCRSJ1vLqipDGm0h%252BA%3D%3D" TargetMode="External"/><Relationship Id="rId1" Type="http://schemas.openxmlformats.org/officeDocument/2006/relationships/hyperlink" Target="https://nl.mouser.com/ProductDetail/Vishay-Dale/CRCW04022K20JNED?qs=hD42E%2F8yzjr994JNQ8Enjw%3D%3D" TargetMode="External"/><Relationship Id="rId4" Type="http://schemas.openxmlformats.org/officeDocument/2006/relationships/hyperlink" Target="https://nl.mouser.com/ProductDetail/Amphenol-FCI/20021121-00006T4LF?qs=oJs1R%252BxK6kTRYpFukouk8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6"/>
  <sheetViews>
    <sheetView tabSelected="1" workbookViewId="0">
      <selection activeCell="E3" sqref="E3"/>
    </sheetView>
  </sheetViews>
  <sheetFormatPr defaultRowHeight="15" x14ac:dyDescent="0.25"/>
  <cols>
    <col min="1" max="1" width="40" customWidth="1"/>
    <col min="2" max="2" width="50" customWidth="1"/>
    <col min="3" max="3" width="40" customWidth="1"/>
    <col min="4" max="6" width="12" customWidth="1"/>
    <col min="7" max="7" width="100" customWidth="1"/>
  </cols>
  <sheetData>
    <row r="2" spans="1:7" x14ac:dyDescent="0.25">
      <c r="A2" s="1" t="s">
        <v>0</v>
      </c>
      <c r="B2" s="1" t="s">
        <v>1</v>
      </c>
    </row>
    <row r="3" spans="1:7" x14ac:dyDescent="0.25">
      <c r="A3" s="1" t="s">
        <v>2</v>
      </c>
      <c r="B3" s="2">
        <v>45374</v>
      </c>
    </row>
    <row r="4" spans="1:7" x14ac:dyDescent="0.25">
      <c r="A4" s="1" t="s">
        <v>3</v>
      </c>
      <c r="B4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spans="1:7" x14ac:dyDescent="0.25">
      <c r="B8" s="1" t="s">
        <v>13</v>
      </c>
      <c r="C8" s="1" t="s">
        <v>14</v>
      </c>
      <c r="D8" s="3">
        <v>0</v>
      </c>
      <c r="E8" s="1">
        <v>5</v>
      </c>
      <c r="F8" s="3">
        <f t="shared" ref="F8:F35" si="0">D8 * E8</f>
        <v>0</v>
      </c>
    </row>
    <row r="9" spans="1:7" x14ac:dyDescent="0.25">
      <c r="B9" s="1" t="s">
        <v>15</v>
      </c>
      <c r="C9" s="1" t="s">
        <v>16</v>
      </c>
      <c r="D9" s="3">
        <v>0</v>
      </c>
      <c r="E9" s="1">
        <v>2</v>
      </c>
      <c r="F9" s="3">
        <f t="shared" si="0"/>
        <v>0</v>
      </c>
    </row>
    <row r="10" spans="1:7" ht="15.75" x14ac:dyDescent="0.25">
      <c r="A10" s="1" t="s">
        <v>17</v>
      </c>
      <c r="B10" s="1" t="s">
        <v>18</v>
      </c>
      <c r="C10" s="1" t="s">
        <v>19</v>
      </c>
      <c r="D10" s="3">
        <v>9.2999999999999999E-2</v>
      </c>
      <c r="E10" s="1">
        <v>7</v>
      </c>
      <c r="F10" s="3">
        <f t="shared" si="0"/>
        <v>0.65100000000000002</v>
      </c>
      <c r="G10" s="4" t="s">
        <v>20</v>
      </c>
    </row>
    <row r="11" spans="1:7" ht="15.75" x14ac:dyDescent="0.25">
      <c r="A11" s="1" t="s">
        <v>21</v>
      </c>
      <c r="B11" s="1" t="s">
        <v>22</v>
      </c>
      <c r="C11" s="1" t="s">
        <v>23</v>
      </c>
      <c r="D11" s="3">
        <v>9.2999999999999999E-2</v>
      </c>
      <c r="E11" s="1">
        <v>9</v>
      </c>
      <c r="F11" s="3">
        <f t="shared" si="0"/>
        <v>0.83699999999999997</v>
      </c>
      <c r="G11" s="4" t="s">
        <v>24</v>
      </c>
    </row>
    <row r="12" spans="1:7" x14ac:dyDescent="0.25">
      <c r="B12" s="1" t="s">
        <v>25</v>
      </c>
      <c r="C12" s="1" t="s">
        <v>26</v>
      </c>
      <c r="D12" s="3">
        <v>0</v>
      </c>
      <c r="E12" s="1">
        <v>1</v>
      </c>
      <c r="F12" s="3">
        <f t="shared" si="0"/>
        <v>0</v>
      </c>
    </row>
    <row r="13" spans="1:7" x14ac:dyDescent="0.25">
      <c r="B13" s="1" t="s">
        <v>27</v>
      </c>
      <c r="C13" s="1" t="s">
        <v>28</v>
      </c>
      <c r="D13" s="3">
        <v>0</v>
      </c>
      <c r="E13" s="1">
        <v>3</v>
      </c>
      <c r="F13" s="3">
        <f t="shared" si="0"/>
        <v>0</v>
      </c>
    </row>
    <row r="14" spans="1:7" x14ac:dyDescent="0.25">
      <c r="B14" s="1" t="s">
        <v>29</v>
      </c>
      <c r="C14" s="1" t="s">
        <v>30</v>
      </c>
      <c r="D14" s="3">
        <v>0</v>
      </c>
      <c r="E14" s="1">
        <v>2</v>
      </c>
      <c r="F14" s="3">
        <f t="shared" si="0"/>
        <v>0</v>
      </c>
    </row>
    <row r="15" spans="1:7" x14ac:dyDescent="0.25">
      <c r="B15" s="1" t="s">
        <v>31</v>
      </c>
      <c r="C15" s="1" t="s">
        <v>32</v>
      </c>
      <c r="D15" s="3">
        <v>0</v>
      </c>
      <c r="E15" s="1">
        <v>4</v>
      </c>
      <c r="F15" s="3">
        <f t="shared" si="0"/>
        <v>0</v>
      </c>
    </row>
    <row r="16" spans="1:7" x14ac:dyDescent="0.25">
      <c r="B16" s="1" t="s">
        <v>33</v>
      </c>
      <c r="C16" s="1" t="s">
        <v>34</v>
      </c>
      <c r="D16" s="3">
        <v>0</v>
      </c>
      <c r="E16" s="1">
        <v>2</v>
      </c>
      <c r="F16" s="3">
        <f t="shared" si="0"/>
        <v>0</v>
      </c>
    </row>
    <row r="17" spans="1:7" x14ac:dyDescent="0.25">
      <c r="B17" s="1" t="s">
        <v>35</v>
      </c>
      <c r="C17" s="1" t="s">
        <v>36</v>
      </c>
      <c r="D17" s="3">
        <v>0</v>
      </c>
      <c r="E17" s="1">
        <v>2</v>
      </c>
      <c r="F17" s="3">
        <f t="shared" si="0"/>
        <v>0</v>
      </c>
    </row>
    <row r="18" spans="1:7" x14ac:dyDescent="0.25">
      <c r="B18" s="1" t="s">
        <v>37</v>
      </c>
      <c r="C18" s="1" t="s">
        <v>38</v>
      </c>
      <c r="D18" s="3">
        <v>0</v>
      </c>
      <c r="E18" s="1">
        <v>2</v>
      </c>
      <c r="F18" s="3">
        <f t="shared" si="0"/>
        <v>0</v>
      </c>
    </row>
    <row r="19" spans="1:7" x14ac:dyDescent="0.25">
      <c r="B19" s="1" t="s">
        <v>39</v>
      </c>
      <c r="C19" s="1" t="s">
        <v>40</v>
      </c>
      <c r="D19" s="3">
        <v>0</v>
      </c>
      <c r="E19" s="1">
        <v>9</v>
      </c>
      <c r="F19" s="3">
        <f t="shared" si="0"/>
        <v>0</v>
      </c>
    </row>
    <row r="20" spans="1:7" x14ac:dyDescent="0.25">
      <c r="B20" s="1" t="s">
        <v>41</v>
      </c>
      <c r="C20" s="1" t="s">
        <v>42</v>
      </c>
      <c r="D20" s="3">
        <v>0</v>
      </c>
      <c r="E20" s="1">
        <v>1</v>
      </c>
      <c r="F20" s="3">
        <f t="shared" si="0"/>
        <v>0</v>
      </c>
    </row>
    <row r="21" spans="1:7" x14ac:dyDescent="0.25">
      <c r="B21" s="1" t="s">
        <v>43</v>
      </c>
      <c r="C21" s="1" t="s">
        <v>44</v>
      </c>
      <c r="D21" s="3">
        <v>0</v>
      </c>
      <c r="E21" s="1">
        <v>1</v>
      </c>
      <c r="F21" s="3">
        <f t="shared" si="0"/>
        <v>0</v>
      </c>
    </row>
    <row r="22" spans="1:7" x14ac:dyDescent="0.25">
      <c r="B22" s="1" t="s">
        <v>45</v>
      </c>
      <c r="C22" s="1" t="s">
        <v>46</v>
      </c>
      <c r="D22" s="3">
        <v>0</v>
      </c>
      <c r="E22" s="1">
        <v>3</v>
      </c>
      <c r="F22" s="3">
        <f t="shared" si="0"/>
        <v>0</v>
      </c>
    </row>
    <row r="23" spans="1:7" x14ac:dyDescent="0.25">
      <c r="B23" s="1" t="s">
        <v>47</v>
      </c>
      <c r="C23" s="1" t="s">
        <v>48</v>
      </c>
      <c r="D23" s="3">
        <v>0</v>
      </c>
      <c r="E23" s="1">
        <v>1</v>
      </c>
      <c r="F23" s="3">
        <f t="shared" si="0"/>
        <v>0</v>
      </c>
    </row>
    <row r="24" spans="1:7" x14ac:dyDescent="0.25">
      <c r="B24" s="1" t="s">
        <v>49</v>
      </c>
      <c r="C24" s="1" t="s">
        <v>50</v>
      </c>
      <c r="D24" s="3">
        <v>0</v>
      </c>
      <c r="E24" s="1">
        <v>1</v>
      </c>
      <c r="F24" s="3">
        <f t="shared" si="0"/>
        <v>0</v>
      </c>
    </row>
    <row r="25" spans="1:7" x14ac:dyDescent="0.25">
      <c r="B25" s="1" t="s">
        <v>51</v>
      </c>
      <c r="C25" s="1" t="s">
        <v>52</v>
      </c>
      <c r="D25" s="3">
        <v>0</v>
      </c>
      <c r="E25" s="1">
        <v>2</v>
      </c>
      <c r="F25" s="3">
        <f t="shared" si="0"/>
        <v>0</v>
      </c>
    </row>
    <row r="26" spans="1:7" x14ac:dyDescent="0.25">
      <c r="B26" s="1" t="s">
        <v>53</v>
      </c>
      <c r="C26" s="1" t="s">
        <v>54</v>
      </c>
      <c r="D26" s="3">
        <v>0</v>
      </c>
      <c r="E26" s="1">
        <v>1</v>
      </c>
      <c r="F26" s="3">
        <f t="shared" si="0"/>
        <v>0</v>
      </c>
    </row>
    <row r="27" spans="1:7" x14ac:dyDescent="0.25">
      <c r="B27" s="1" t="s">
        <v>55</v>
      </c>
      <c r="C27" s="1" t="s">
        <v>56</v>
      </c>
      <c r="D27" s="3">
        <v>0</v>
      </c>
      <c r="E27" s="1">
        <v>3</v>
      </c>
      <c r="F27" s="3">
        <f t="shared" si="0"/>
        <v>0</v>
      </c>
    </row>
    <row r="28" spans="1:7" x14ac:dyDescent="0.25">
      <c r="B28" s="1" t="s">
        <v>57</v>
      </c>
      <c r="C28" s="1" t="s">
        <v>58</v>
      </c>
      <c r="D28" s="3">
        <v>0</v>
      </c>
      <c r="E28" s="1">
        <v>1</v>
      </c>
      <c r="F28" s="3">
        <f t="shared" si="0"/>
        <v>0</v>
      </c>
    </row>
    <row r="29" spans="1:7" ht="15.75" x14ac:dyDescent="0.25">
      <c r="A29" s="1" t="s">
        <v>59</v>
      </c>
      <c r="B29" s="1" t="s">
        <v>60</v>
      </c>
      <c r="C29" s="1" t="s">
        <v>61</v>
      </c>
      <c r="D29" s="3">
        <v>4.1900000000000004</v>
      </c>
      <c r="E29" s="1">
        <v>1</v>
      </c>
      <c r="F29" s="3">
        <f t="shared" si="0"/>
        <v>4.1900000000000004</v>
      </c>
      <c r="G29" s="4" t="s">
        <v>62</v>
      </c>
    </row>
    <row r="30" spans="1:7" x14ac:dyDescent="0.25">
      <c r="B30" s="1" t="s">
        <v>63</v>
      </c>
      <c r="C30" s="1" t="s">
        <v>64</v>
      </c>
      <c r="D30" s="3">
        <v>0</v>
      </c>
      <c r="E30" s="1">
        <v>1</v>
      </c>
      <c r="F30" s="3">
        <f t="shared" si="0"/>
        <v>0</v>
      </c>
    </row>
    <row r="31" spans="1:7" x14ac:dyDescent="0.25">
      <c r="B31" s="1" t="s">
        <v>65</v>
      </c>
      <c r="C31" s="1" t="s">
        <v>66</v>
      </c>
      <c r="D31" s="3">
        <v>0</v>
      </c>
      <c r="E31" s="1">
        <v>1</v>
      </c>
      <c r="F31" s="3">
        <f t="shared" si="0"/>
        <v>0</v>
      </c>
    </row>
    <row r="32" spans="1:7" x14ac:dyDescent="0.25">
      <c r="B32" s="1" t="s">
        <v>67</v>
      </c>
      <c r="C32" s="1" t="s">
        <v>68</v>
      </c>
      <c r="D32" s="3">
        <v>0</v>
      </c>
      <c r="E32" s="1">
        <v>1</v>
      </c>
      <c r="F32" s="3">
        <f t="shared" si="0"/>
        <v>0</v>
      </c>
    </row>
    <row r="33" spans="1:7" ht="15.75" x14ac:dyDescent="0.25">
      <c r="A33" s="1" t="s">
        <v>69</v>
      </c>
      <c r="B33" s="1" t="s">
        <v>70</v>
      </c>
      <c r="C33" s="1" t="s">
        <v>71</v>
      </c>
      <c r="D33" s="3">
        <v>0.56699999999999995</v>
      </c>
      <c r="E33" s="1">
        <v>1</v>
      </c>
      <c r="F33" s="3">
        <f t="shared" si="0"/>
        <v>0.56699999999999995</v>
      </c>
      <c r="G33" s="4" t="s">
        <v>72</v>
      </c>
    </row>
    <row r="34" spans="1:7" x14ac:dyDescent="0.25">
      <c r="B34" s="1" t="s">
        <v>73</v>
      </c>
      <c r="C34" s="1" t="s">
        <v>74</v>
      </c>
      <c r="D34" s="3">
        <v>0</v>
      </c>
      <c r="E34" s="1">
        <v>1</v>
      </c>
      <c r="F34" s="3">
        <f t="shared" si="0"/>
        <v>0</v>
      </c>
    </row>
    <row r="35" spans="1:7" x14ac:dyDescent="0.25">
      <c r="B35" s="1" t="s">
        <v>75</v>
      </c>
      <c r="C35" s="1" t="s">
        <v>76</v>
      </c>
      <c r="D35" s="3">
        <v>0</v>
      </c>
      <c r="E35" s="1">
        <v>1</v>
      </c>
      <c r="F35" s="3">
        <f t="shared" si="0"/>
        <v>0</v>
      </c>
    </row>
    <row r="36" spans="1:7" x14ac:dyDescent="0.25">
      <c r="E36" s="1" t="s">
        <v>77</v>
      </c>
      <c r="F36" s="3">
        <f>SUM(F8:F35)</f>
        <v>6.245000000000001</v>
      </c>
    </row>
  </sheetData>
  <hyperlinks>
    <hyperlink ref="G10" r:id="rId1" xr:uid="{00000000-0004-0000-0000-000000000000}"/>
    <hyperlink ref="G11" r:id="rId2" xr:uid="{00000000-0004-0000-0000-000001000000}"/>
    <hyperlink ref="G29" r:id="rId3" xr:uid="{00000000-0004-0000-0000-000002000000}"/>
    <hyperlink ref="G33" r:id="rId4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FoxConnect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verkade</cp:lastModifiedBy>
  <dcterms:created xsi:type="dcterms:W3CDTF">2024-03-23T00:15:19Z</dcterms:created>
  <dcterms:modified xsi:type="dcterms:W3CDTF">2024-03-23T00:16:30Z</dcterms:modified>
</cp:coreProperties>
</file>