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Justina\Downloads\"/>
    </mc:Choice>
  </mc:AlternateContent>
  <xr:revisionPtr revIDLastSave="0" documentId="13_ncr:1_{7C1E0C1D-D210-4F18-820F-00E777218305}"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<sst xmlns="http://schemas.openxmlformats.org/spreadsheetml/2006/main" count="16475" uniqueCount="51">
  <si>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</si>
  <si>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</si>
  <si>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</si>
  <si>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</si>
  <si>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</si>
  <si>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</si>
  <si>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</si>
  <si>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</si>
  <si>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</si>
  <si>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</si>
  <si>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</si>
  <si>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</si>
  <si>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</si>
  <si>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</si>
  <si>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</si>
  <si>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</si>
  <si>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</si>
  <si>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</si>
  <si>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</si>
  <si>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</si>
  <si>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</si>
  <si>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</si>
  <si>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</si>
  <si>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</si>
  <si>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</si>
  <si>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</si>
  <si>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</si>
  <si>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</si>
  <si>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</si>
  <si>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</si>
  <si>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</si>
  <si>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</si>
  <si>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</si>
  <si>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</si>
  <si>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</si>
  <si>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</si>
  <si>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</si>
  <si>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</si>
  <si>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</si>
  <si>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</si>
  <si>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</si>
  <si>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</si>
  <si>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Row Labels</t>
  </si>
  <si>
    <t>Grand Total</t>
  </si>
  <si>
    <t>Column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</si>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</sst>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8" tint="0.59999389629810485"/>
      <name val="Bauhaus 93"/>
      <family val="5"/>
    </font>
    <font>
      <sz val="36"/>
      <color theme="2"/>
      <name val="Bauhaus 93"/>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0" formatCode="General"/>
    </dxf>
    <dxf>
      <numFmt numFmtId="1" formatCode="0"/>
    </dxf>
    <dxf>
      <numFmt numFmtId="165"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 Creation 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53449.612403100778</c:v>
                </c:pt>
                <c:pt idx="1">
                  <c:v>56520.146520146518</c:v>
                </c:pt>
              </c:numCache>
            </c:numRef>
          </c:val>
          <c:extLst>
            <c:ext xmlns:c16="http://schemas.microsoft.com/office/drawing/2014/chart" uri="{C3380CC4-5D6E-409C-BE32-E72D297353CC}">
              <c16:uniqueId val="{00000000-FAED-4621-9735-FA4AA7D85B0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55267.489711934155</c:v>
                </c:pt>
                <c:pt idx="1">
                  <c:v>59603.174603174601</c:v>
                </c:pt>
              </c:numCache>
            </c:numRef>
          </c:val>
          <c:extLst>
            <c:ext xmlns:c16="http://schemas.microsoft.com/office/drawing/2014/chart" uri="{C3380CC4-5D6E-409C-BE32-E72D297353CC}">
              <c16:uniqueId val="{00000001-FAED-4621-9735-FA4AA7D85B02}"/>
            </c:ext>
          </c:extLst>
        </c:ser>
        <c:dLbls>
          <c:showLegendKey val="0"/>
          <c:showVal val="0"/>
          <c:showCatName val="0"/>
          <c:showSerName val="0"/>
          <c:showPercent val="0"/>
          <c:showBubbleSize val="0"/>
        </c:dLbls>
        <c:gapWidth val="219"/>
        <c:overlap val="-27"/>
        <c:axId val="979243231"/>
        <c:axId val="979239071"/>
      </c:barChart>
      <c:catAx>
        <c:axId val="97924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79239071"/>
        <c:crosses val="autoZero"/>
        <c:auto val="1"/>
        <c:lblAlgn val="ctr"/>
        <c:lblOffset val="100"/>
        <c:noMultiLvlLbl val="0"/>
      </c:catAx>
      <c:valAx>
        <c:axId val="97923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79243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 Creation 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per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840-4CBA-8177-5C1EBB97AC08}"/>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840-4CBA-8177-5C1EBB97AC08}"/>
            </c:ext>
          </c:extLst>
        </c:ser>
        <c:dLbls>
          <c:showLegendKey val="0"/>
          <c:showVal val="0"/>
          <c:showCatName val="0"/>
          <c:showSerName val="0"/>
          <c:showPercent val="0"/>
          <c:showBubbleSize val="0"/>
        </c:dLbls>
        <c:smooth val="0"/>
        <c:axId val="904177951"/>
        <c:axId val="904172543"/>
      </c:lineChart>
      <c:catAx>
        <c:axId val="90417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04172543"/>
        <c:crosses val="autoZero"/>
        <c:auto val="1"/>
        <c:lblAlgn val="ctr"/>
        <c:lblOffset val="100"/>
        <c:noMultiLvlLbl val="0"/>
      </c:catAx>
      <c:valAx>
        <c:axId val="90417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0417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 Creation 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a:t>
            </a:r>
            <a:r>
              <a:rPr lang="en-US" baseline="0"/>
              <a:t>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595-4980-A7E1-CC40486ACDE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595-4980-A7E1-CC40486ACDE1}"/>
            </c:ext>
          </c:extLst>
        </c:ser>
        <c:dLbls>
          <c:showLegendKey val="0"/>
          <c:showVal val="0"/>
          <c:showCatName val="0"/>
          <c:showSerName val="0"/>
          <c:showPercent val="0"/>
          <c:showBubbleSize val="0"/>
        </c:dLbls>
        <c:marker val="1"/>
        <c:smooth val="0"/>
        <c:axId val="920235503"/>
        <c:axId val="920230927"/>
      </c:lineChart>
      <c:catAx>
        <c:axId val="92023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20230927"/>
        <c:crosses val="autoZero"/>
        <c:auto val="1"/>
        <c:lblAlgn val="ctr"/>
        <c:lblOffset val="100"/>
        <c:noMultiLvlLbl val="0"/>
      </c:catAx>
      <c:valAx>
        <c:axId val="920230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2023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 Creation Excel Project Dataset.xlsx]Pivot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Purchased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0</c:formatCode>
                <c:ptCount val="2"/>
                <c:pt idx="0">
                  <c:v>53449.612403100778</c:v>
                </c:pt>
                <c:pt idx="1">
                  <c:v>56520.146520146518</c:v>
                </c:pt>
              </c:numCache>
            </c:numRef>
          </c:val>
          <c:extLst>
            <c:ext xmlns:c16="http://schemas.microsoft.com/office/drawing/2014/chart" uri="{C3380CC4-5D6E-409C-BE32-E72D297353CC}">
              <c16:uniqueId val="{00000000-05C4-4EBB-B179-C24F654F4DC3}"/>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0</c:formatCode>
                <c:ptCount val="2"/>
                <c:pt idx="0">
                  <c:v>55267.489711934155</c:v>
                </c:pt>
                <c:pt idx="1">
                  <c:v>59603.174603174601</c:v>
                </c:pt>
              </c:numCache>
            </c:numRef>
          </c:val>
          <c:extLst>
            <c:ext xmlns:c16="http://schemas.microsoft.com/office/drawing/2014/chart" uri="{C3380CC4-5D6E-409C-BE32-E72D297353CC}">
              <c16:uniqueId val="{00000001-05C4-4EBB-B179-C24F654F4DC3}"/>
            </c:ext>
          </c:extLst>
        </c:ser>
        <c:dLbls>
          <c:showLegendKey val="0"/>
          <c:showVal val="0"/>
          <c:showCatName val="0"/>
          <c:showSerName val="0"/>
          <c:showPercent val="0"/>
          <c:showBubbleSize val="0"/>
        </c:dLbls>
        <c:gapWidth val="100"/>
        <c:overlap val="-24"/>
        <c:axId val="979243231"/>
        <c:axId val="979239071"/>
      </c:barChart>
      <c:catAx>
        <c:axId val="9792432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979239071"/>
        <c:crosses val="autoZero"/>
        <c:auto val="1"/>
        <c:lblAlgn val="ctr"/>
        <c:lblOffset val="100"/>
        <c:noMultiLvlLbl val="0"/>
      </c:catAx>
      <c:valAx>
        <c:axId val="9792390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9792432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 Creation Excel Project Dataset.xlsx]Pivot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Distance per Purchased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B12-445F-A928-29CB8B6AA9E1}"/>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B12-445F-A928-29CB8B6AA9E1}"/>
            </c:ext>
          </c:extLst>
        </c:ser>
        <c:dLbls>
          <c:showLegendKey val="0"/>
          <c:showVal val="0"/>
          <c:showCatName val="0"/>
          <c:showSerName val="0"/>
          <c:showPercent val="0"/>
          <c:showBubbleSize val="0"/>
        </c:dLbls>
        <c:marker val="1"/>
        <c:smooth val="0"/>
        <c:axId val="904177951"/>
        <c:axId val="904172543"/>
      </c:lineChart>
      <c:catAx>
        <c:axId val="9041779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904172543"/>
        <c:crosses val="autoZero"/>
        <c:auto val="1"/>
        <c:lblAlgn val="ctr"/>
        <c:lblOffset val="100"/>
        <c:noMultiLvlLbl val="0"/>
      </c:catAx>
      <c:valAx>
        <c:axId val="9041725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90417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 Creation Excel Project Dataset.xlsx]Pivot 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 per Purchased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865-4B61-ADAE-CB9402056207}"/>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865-4B61-ADAE-CB9402056207}"/>
            </c:ext>
          </c:extLst>
        </c:ser>
        <c:dLbls>
          <c:showLegendKey val="0"/>
          <c:showVal val="0"/>
          <c:showCatName val="0"/>
          <c:showSerName val="0"/>
          <c:showPercent val="0"/>
          <c:showBubbleSize val="0"/>
        </c:dLbls>
        <c:marker val="1"/>
        <c:smooth val="0"/>
        <c:axId val="920235503"/>
        <c:axId val="920230927"/>
      </c:lineChart>
      <c:catAx>
        <c:axId val="9202355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920230927"/>
        <c:crosses val="autoZero"/>
        <c:auto val="1"/>
        <c:lblAlgn val="ctr"/>
        <c:lblOffset val="100"/>
        <c:noMultiLvlLbl val="0"/>
      </c:catAx>
      <c:valAx>
        <c:axId val="9202309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92023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xdr:colOff>
      <xdr:row>1</xdr:row>
      <xdr:rowOff>3175</xdr:rowOff>
    </xdr:from>
    <xdr:to>
      <xdr:col>11</xdr:col>
      <xdr:colOff>234950</xdr:colOff>
      <xdr:row>14</xdr:row>
      <xdr:rowOff>12700</xdr:rowOff>
    </xdr:to>
    <xdr:graphicFrame macro="">
      <xdr:nvGraphicFramePr>
        <xdr:cNvPr id="2" name="Chart 1">
          <a:extLst>
            <a:ext uri="{FF2B5EF4-FFF2-40B4-BE49-F238E27FC236}">
              <a16:creationId xmlns:a16="http://schemas.microsoft.com/office/drawing/2014/main" id="{D71A19A9-D1A0-0F76-B0F9-F0CC0B0A2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146050</xdr:colOff>
      <xdr:row>16</xdr:row>
      <xdr:rowOff>149225</xdr:rowOff>
    </xdr:from>
    <xdr:to>
      <xdr:col>11</xdr:col>
      <xdr:colOff>450850</xdr:colOff>
      <xdr:row>31</xdr:row>
      <xdr:rowOff>130175</xdr:rowOff>
    </xdr:to>
    <xdr:graphicFrame macro="">
      <xdr:nvGraphicFramePr>
        <xdr:cNvPr id="3" name="Chart 2">
          <a:extLst>
            <a:ext uri="{FF2B5EF4-FFF2-40B4-BE49-F238E27FC236}">
              <a16:creationId xmlns:a16="http://schemas.microsoft.com/office/drawing/2014/main" id="{EFF00E56-7204-7973-38FB-9B3EAA775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33</xdr:row>
      <xdr:rowOff>180975</xdr:rowOff>
    </xdr:from>
    <xdr:to>
      <xdr:col>11</xdr:col>
      <xdr:colOff>438150</xdr:colOff>
      <xdr:row>48</xdr:row>
      <xdr:rowOff>161925</xdr:rowOff>
    </xdr:to>
    <xdr:graphicFrame macro="">
      <xdr:nvGraphicFramePr>
        <xdr:cNvPr id="4" name="Chart 3">
          <a:extLst>
            <a:ext uri="{FF2B5EF4-FFF2-40B4-BE49-F238E27FC236}">
              <a16:creationId xmlns:a16="http://schemas.microsoft.com/office/drawing/2014/main" id="{66D7877E-6567-E9DA-24AC-C2E8ECD06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412750</xdr:colOff>
      <xdr:row>4</xdr:row>
      <xdr:rowOff>12700</xdr:rowOff>
    </xdr:from>
    <xdr:to>
      <xdr:col>7</xdr:col>
      <xdr:colOff>514350</xdr:colOff>
      <xdr:row>17</xdr:row>
      <xdr:rowOff>126999</xdr:rowOff>
    </xdr:to>
    <xdr:graphicFrame macro="">
      <xdr:nvGraphicFramePr>
        <xdr:cNvPr id="5" name="Chart 4">
          <a:extLst>
            <a:ext uri="{FF2B5EF4-FFF2-40B4-BE49-F238E27FC236}">
              <a16:creationId xmlns:a16="http://schemas.microsoft.com/office/drawing/2014/main" id="{1EA1FC97-6596-417A-9A95-D07AB5369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514350</xdr:colOff>
      <xdr:row>4</xdr:row>
      <xdr:rowOff>12700</xdr:rowOff>
    </xdr:from>
    <xdr:to>
      <xdr:col>13</xdr:col>
      <xdr:colOff>596900</xdr:colOff>
      <xdr:row>17</xdr:row>
      <xdr:rowOff>127000</xdr:rowOff>
    </xdr:to>
    <xdr:graphicFrame macro="">
      <xdr:nvGraphicFramePr>
        <xdr:cNvPr id="6" name="Chart 5">
          <a:extLst>
            <a:ext uri="{FF2B5EF4-FFF2-40B4-BE49-F238E27FC236}">
              <a16:creationId xmlns:a16="http://schemas.microsoft.com/office/drawing/2014/main" id="{B297B8B4-D2A4-4C45-9BBB-1625B5893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412750</xdr:colOff>
      <xdr:row>17</xdr:row>
      <xdr:rowOff>120650</xdr:rowOff>
    </xdr:from>
    <xdr:to>
      <xdr:col>13</xdr:col>
      <xdr:colOff>603250</xdr:colOff>
      <xdr:row>32</xdr:row>
      <xdr:rowOff>101600</xdr:rowOff>
    </xdr:to>
    <xdr:graphicFrame macro="">
      <xdr:nvGraphicFramePr>
        <xdr:cNvPr id="7" name="Chart 6">
          <a:extLst>
            <a:ext uri="{FF2B5EF4-FFF2-40B4-BE49-F238E27FC236}">
              <a16:creationId xmlns:a16="http://schemas.microsoft.com/office/drawing/2014/main" id="{507CBF0C-C0BE-4C9F-8AE1-5B12A891E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6351</xdr:rowOff>
    </xdr:from>
    <xdr:to>
      <xdr:col>1</xdr:col>
      <xdr:colOff>419100</xdr:colOff>
      <xdr:row>9</xdr:row>
      <xdr:rowOff>31751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A2B4F870-D330-5E0B-786A-65EB7ACBB6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42951"/>
              <a:ext cx="1028700" cy="9461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114301</xdr:rowOff>
    </xdr:from>
    <xdr:to>
      <xdr:col>1</xdr:col>
      <xdr:colOff>419100</xdr:colOff>
      <xdr:row>25</xdr:row>
      <xdr:rowOff>57151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E47CAF48-8AB7-DED4-C6D1-1AF77CEB9D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76551"/>
              <a:ext cx="1028700" cy="17843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31751</xdr:rowOff>
    </xdr:from>
    <xdr:to>
      <xdr:col>1</xdr:col>
      <xdr:colOff>419100</xdr:colOff>
      <xdr:row>15</xdr:row>
      <xdr:rowOff>120650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4497E214-64BC-7A06-C928-C1516E19A2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89101"/>
              <a:ext cx="1028700" cy="119379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a" refreshedDate="44820.623753472224" createdVersion="8" refreshedVersion="8" minRefreshableVersion="3" recordCount="1026" xr:uid="{3C3E8E9F-A9EC-4111-97EC-2FB82CF9C6C5}">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3599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4033D7-03E0-434A-AB6C-E5F9E95C5C8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BB229B-4432-4184-9387-5A1FC2A3690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E18F4A-4FC9-4F9F-AE2D-58BCC0E428E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ACF5FC-C153-416D-ABF6-E3215F151402}" sourceName="Marital Status">
  <pivotTables>
    <pivotTable tabId="5" name="PivotTable5"/>
    <pivotTable tabId="5" name="PivotTable6"/>
    <pivotTable tabId="5" name="PivotTable7"/>
  </pivotTables>
  <data>
    <tabular pivotCacheId="16335994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E65C1D-3D82-4DC0-8752-29F9CEA2C3F8}" sourceName="Education">
  <pivotTables>
    <pivotTable tabId="5" name="PivotTable5"/>
    <pivotTable tabId="5" name="PivotTable6"/>
    <pivotTable tabId="5" name="PivotTable7"/>
  </pivotTables>
  <data>
    <tabular pivotCacheId="16335994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C442A6-56AD-48C5-A1AB-E3473E7362B0}" sourceName="Region">
  <pivotTables>
    <pivotTable tabId="5" name="PivotTable5"/>
    <pivotTable tabId="5" name="PivotTable6"/>
    <pivotTable tabId="5" name="PivotTable7"/>
  </pivotTables>
  <data>
    <tabular pivotCacheId="16335994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7BDE6C-3EC7-45B9-BFC7-F6B5DC87B79B}" cache="Slicer_Marital_Status" caption="Marital Status" style="SlicerStyleDark1" rowHeight="241300"/>
  <slicer name="Education" xr10:uid="{4EDE29D9-72F3-4E6C-BC8E-A2F584C215C7}" cache="Slicer_Education" caption="Education" rowHeight="241300"/>
  <slicer name="Region" xr10:uid="{3486EB72-3700-4D2F-898B-7519B36A7075}" cache="Slicer_Region" caption="Reg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C31F45-C433-4E1E-9057-83CD859E21A8}" name="Table1" displayName="Table1" ref="A1:N1027" totalsRowShown="0">
  <autoFilter ref="A1:N1027" xr:uid="{89C31F45-C433-4E1E-9057-83CD859E21A8}"/>
  <tableColumns count="14">
    <tableColumn id="1" xr3:uid="{42F4A76E-8BF7-4FA0-96EB-92EAA4729ADF}" name="ID"/>
    <tableColumn id="2" xr3:uid="{BC185D65-1518-4361-8C37-235FC3566DF6}" name="Marital Status"/>
    <tableColumn id="3" xr3:uid="{90A8684A-DE49-4ABA-A399-213AD31B73FA}" name="Gender"/>
    <tableColumn id="4" xr3:uid="{9A49853F-C467-43B1-9C39-0AAC932CAC9B}" name="Income" dataDxfId="3"/>
    <tableColumn id="5" xr3:uid="{DE0D5D1C-9C5E-4F76-85B6-29FF3F8564A9}" name="Children"/>
    <tableColumn id="6" xr3:uid="{01CDC215-CA7C-4440-AB9A-8F5000D25E36}" name="Education"/>
    <tableColumn id="7" xr3:uid="{A0AA3A96-BEFE-4D86-8EFD-1AE305704386}" name="Occupation"/>
    <tableColumn id="8" xr3:uid="{5CC13D66-4085-463B-BFD1-C583F6978C91}" name="Home Owner"/>
    <tableColumn id="9" xr3:uid="{B8F7D8C5-7055-4DEE-94D2-F194FD3CD501}" name="Cars"/>
    <tableColumn id="10" xr3:uid="{E2422C94-0A05-4C54-9059-6AD8C68BC84E}" name="Commute Distance"/>
    <tableColumn id="11" xr3:uid="{95D312C1-EC72-40DC-896D-9B64C7F287E8}" name="Region"/>
    <tableColumn id="12" xr3:uid="{40874376-195C-47E6-8976-5A2455F101E9}" name="Age" dataDxfId="2"/>
    <tableColumn id="15" xr3:uid="{4C4F8BF5-3833-4349-9637-E7482C0D6614}" name="Age Bracket" dataDxfId="1">
      <calculatedColumnFormula>IF(L2&gt;=55,"Old",IF(L2&gt;=31,"Middle Age",IF(L2&lt;=31,"Adolescent")))</calculatedColumnFormula>
    </tableColumn>
    <tableColumn id="13" xr3:uid="{9B1289B9-C631-468A-B240-332E2F6EF45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008"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0C816-E079-4398-A8F3-DA840CEA8624}">
  <dimension ref="A1:N1027"/>
  <sheetViews>
    <sheetView topLeftCell="C1008" workbookViewId="0">
      <selection activeCell="H9" sqref="H9"/>
    </sheetView>
  </sheetViews>
  <sheetFormatPr defaultColWidth="11.90625" defaultRowHeight="14.5" x14ac:dyDescent="0.35"/>
  <cols>
    <col min="2" max="2" width="14.6328125" customWidth="1"/>
    <col min="4" max="4" width="11.90625" style="3"/>
    <col min="7" max="7" width="12.36328125" customWidth="1"/>
    <col min="8" max="8" width="13.90625" customWidth="1"/>
    <col min="10" max="10" width="18.7265625" customWidth="1"/>
    <col min="12" max="12" width="11.90625" style="7"/>
    <col min="14" max="14" width="15.54296875" customWidth="1"/>
  </cols>
  <sheetData>
    <row r="1" spans="1:14" x14ac:dyDescent="0.35">
      <c r="A1" t="s">
        <v>0</v>
      </c>
      <c r="B1" t="s">
        <v>1</v>
      </c>
      <c r="C1" t="s">
        <v>2</v>
      </c>
      <c r="D1" s="3" t="s">
        <v>3</v>
      </c>
      <c r="E1" t="s">
        <v>4</v>
      </c>
      <c r="F1" t="s">
        <v>5</v>
      </c>
      <c r="G1" t="s">
        <v>6</v>
      </c>
      <c r="H1" t="s">
        <v>7</v>
      </c>
      <c r="I1" t="s">
        <v>8</v>
      </c>
      <c r="J1" t="s">
        <v>9</v>
      </c>
      <c r="K1" t="s">
        <v>10</v>
      </c>
      <c r="L1" s="7" t="s">
        <v>11</v>
      </c>
      <c r="M1" t="s">
        <v>41</v>
      </c>
      <c r="N1" t="s">
        <v>12</v>
      </c>
    </row>
    <row r="2" spans="1:14" x14ac:dyDescent="0.35">
      <c r="A2">
        <v>12496</v>
      </c>
      <c r="B2" t="s">
        <v>36</v>
      </c>
      <c r="C2" t="s">
        <v>38</v>
      </c>
      <c r="D2" s="3">
        <v>40000</v>
      </c>
      <c r="E2">
        <v>1</v>
      </c>
      <c r="F2" t="s">
        <v>13</v>
      </c>
      <c r="G2" t="s">
        <v>14</v>
      </c>
      <c r="H2" t="s">
        <v>15</v>
      </c>
      <c r="I2">
        <v>0</v>
      </c>
      <c r="J2" t="s">
        <v>16</v>
      </c>
      <c r="K2" t="s">
        <v>17</v>
      </c>
      <c r="L2" s="7">
        <v>42</v>
      </c>
      <c r="M2" t="str">
        <f t="shared" ref="M2:M65" si="0">IF(L2&gt;=55,"Old",IF(L2&gt;=31,"Middle Age",IF(L2&lt;=31,"Adolescent")))</f>
        <v>Middle Age</v>
      </c>
      <c r="N2" t="s">
        <v>18</v>
      </c>
    </row>
    <row r="3" spans="1:14" x14ac:dyDescent="0.35">
      <c r="A3">
        <v>24107</v>
      </c>
      <c r="B3" t="s">
        <v>36</v>
      </c>
      <c r="C3" t="s">
        <v>39</v>
      </c>
      <c r="D3" s="3">
        <v>30000</v>
      </c>
      <c r="E3">
        <v>3</v>
      </c>
      <c r="F3" t="s">
        <v>19</v>
      </c>
      <c r="G3" t="s">
        <v>20</v>
      </c>
      <c r="H3" t="s">
        <v>15</v>
      </c>
      <c r="I3">
        <v>1</v>
      </c>
      <c r="J3" t="s">
        <v>16</v>
      </c>
      <c r="K3" t="s">
        <v>17</v>
      </c>
      <c r="L3" s="7">
        <v>43</v>
      </c>
      <c r="M3" t="str">
        <f t="shared" si="0"/>
        <v>Middle Age</v>
      </c>
      <c r="N3" t="s">
        <v>18</v>
      </c>
    </row>
    <row r="4" spans="1:14" x14ac:dyDescent="0.35">
      <c r="A4">
        <v>14177</v>
      </c>
      <c r="B4" t="s">
        <v>36</v>
      </c>
      <c r="C4" t="s">
        <v>39</v>
      </c>
      <c r="D4" s="3">
        <v>80000</v>
      </c>
      <c r="E4">
        <v>5</v>
      </c>
      <c r="F4" t="s">
        <v>19</v>
      </c>
      <c r="G4" t="s">
        <v>21</v>
      </c>
      <c r="H4" t="s">
        <v>18</v>
      </c>
      <c r="I4">
        <v>2</v>
      </c>
      <c r="J4" t="s">
        <v>22</v>
      </c>
      <c r="K4" t="s">
        <v>17</v>
      </c>
      <c r="L4" s="7">
        <v>60</v>
      </c>
      <c r="M4" t="str">
        <f t="shared" si="0"/>
        <v>Old</v>
      </c>
      <c r="N4" t="s">
        <v>18</v>
      </c>
    </row>
    <row r="5" spans="1:14" x14ac:dyDescent="0.35">
      <c r="A5">
        <v>24381</v>
      </c>
      <c r="B5" t="s">
        <v>37</v>
      </c>
      <c r="C5" t="s">
        <v>39</v>
      </c>
      <c r="D5" s="3">
        <v>70000</v>
      </c>
      <c r="E5">
        <v>0</v>
      </c>
      <c r="F5" t="s">
        <v>13</v>
      </c>
      <c r="G5" t="s">
        <v>21</v>
      </c>
      <c r="H5" t="s">
        <v>15</v>
      </c>
      <c r="I5">
        <v>1</v>
      </c>
      <c r="J5" t="s">
        <v>23</v>
      </c>
      <c r="K5" t="s">
        <v>24</v>
      </c>
      <c r="L5" s="7">
        <v>41</v>
      </c>
      <c r="M5" t="str">
        <f t="shared" si="0"/>
        <v>Middle Age</v>
      </c>
      <c r="N5" t="s">
        <v>15</v>
      </c>
    </row>
    <row r="6" spans="1:14" x14ac:dyDescent="0.35">
      <c r="A6">
        <v>25597</v>
      </c>
      <c r="B6" t="s">
        <v>37</v>
      </c>
      <c r="C6" t="s">
        <v>39</v>
      </c>
      <c r="D6" s="3">
        <v>30000</v>
      </c>
      <c r="E6">
        <v>0</v>
      </c>
      <c r="F6" t="s">
        <v>13</v>
      </c>
      <c r="G6" t="s">
        <v>20</v>
      </c>
      <c r="H6" t="s">
        <v>18</v>
      </c>
      <c r="I6">
        <v>0</v>
      </c>
      <c r="J6" t="s">
        <v>16</v>
      </c>
      <c r="K6" t="s">
        <v>17</v>
      </c>
      <c r="L6" s="7">
        <v>36</v>
      </c>
      <c r="M6" t="str">
        <f t="shared" si="0"/>
        <v>Middle Age</v>
      </c>
      <c r="N6" t="s">
        <v>15</v>
      </c>
    </row>
    <row r="7" spans="1:14" x14ac:dyDescent="0.35">
      <c r="A7">
        <v>13507</v>
      </c>
      <c r="B7" t="s">
        <v>36</v>
      </c>
      <c r="C7" t="s">
        <v>38</v>
      </c>
      <c r="D7" s="3">
        <v>10000</v>
      </c>
      <c r="E7">
        <v>2</v>
      </c>
      <c r="F7" t="s">
        <v>19</v>
      </c>
      <c r="G7" t="s">
        <v>25</v>
      </c>
      <c r="H7" t="s">
        <v>15</v>
      </c>
      <c r="I7">
        <v>0</v>
      </c>
      <c r="J7" t="s">
        <v>26</v>
      </c>
      <c r="K7" t="s">
        <v>17</v>
      </c>
      <c r="L7" s="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s="7">
        <v>33</v>
      </c>
      <c r="M8" t="str">
        <f t="shared" si="0"/>
        <v>Middle Age</v>
      </c>
      <c r="N8" t="s">
        <v>15</v>
      </c>
    </row>
    <row r="9" spans="1:14" x14ac:dyDescent="0.35">
      <c r="A9">
        <v>19364</v>
      </c>
      <c r="B9" t="s">
        <v>36</v>
      </c>
      <c r="C9" t="s">
        <v>39</v>
      </c>
      <c r="D9" s="3">
        <v>40000</v>
      </c>
      <c r="E9">
        <v>1</v>
      </c>
      <c r="F9" t="s">
        <v>13</v>
      </c>
      <c r="G9" t="s">
        <v>14</v>
      </c>
      <c r="H9" t="s">
        <v>15</v>
      </c>
      <c r="I9">
        <v>0</v>
      </c>
      <c r="J9" t="s">
        <v>16</v>
      </c>
      <c r="K9" t="s">
        <v>17</v>
      </c>
      <c r="L9" s="7">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s="7">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s="7">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s="7">
        <v>54</v>
      </c>
      <c r="M12" t="str">
        <f t="shared" si="0"/>
        <v>Middle Age</v>
      </c>
      <c r="N12" t="s">
        <v>15</v>
      </c>
    </row>
    <row r="13" spans="1:14" x14ac:dyDescent="0.35">
      <c r="A13">
        <v>12697</v>
      </c>
      <c r="B13" t="s">
        <v>37</v>
      </c>
      <c r="C13" t="s">
        <v>38</v>
      </c>
      <c r="D13" s="3">
        <v>90000</v>
      </c>
      <c r="E13">
        <v>0</v>
      </c>
      <c r="F13" t="s">
        <v>13</v>
      </c>
      <c r="G13" t="s">
        <v>21</v>
      </c>
      <c r="H13" t="s">
        <v>18</v>
      </c>
      <c r="I13">
        <v>4</v>
      </c>
      <c r="J13" t="s">
        <v>40</v>
      </c>
      <c r="K13" t="s">
        <v>24</v>
      </c>
      <c r="L13" s="7">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s="7">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s="7">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s="7">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s="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s="7">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s="7">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s="7">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s="7">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s="7">
        <v>36</v>
      </c>
      <c r="M22" t="str">
        <f t="shared" si="0"/>
        <v>Middle Age</v>
      </c>
      <c r="N22" t="s">
        <v>15</v>
      </c>
    </row>
    <row r="23" spans="1:14" x14ac:dyDescent="0.35">
      <c r="A23">
        <v>21564</v>
      </c>
      <c r="B23" t="s">
        <v>37</v>
      </c>
      <c r="C23" t="s">
        <v>38</v>
      </c>
      <c r="D23" s="3">
        <v>80000</v>
      </c>
      <c r="E23">
        <v>0</v>
      </c>
      <c r="F23" t="s">
        <v>13</v>
      </c>
      <c r="G23" t="s">
        <v>21</v>
      </c>
      <c r="H23" t="s">
        <v>15</v>
      </c>
      <c r="I23">
        <v>4</v>
      </c>
      <c r="J23" t="s">
        <v>40</v>
      </c>
      <c r="K23" t="s">
        <v>24</v>
      </c>
      <c r="L23" s="7">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s="7">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s="7">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s="7">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s="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s="7">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s="7">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s="7">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s="7">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s="7">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s="7">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s="7">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s="7">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s="7">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s="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s="7">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s="7">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s="7">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s="7">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s="7">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s="7">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s="7">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s="7">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s="7">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s="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s="7">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s="7">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s="7">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s="7">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s="7">
        <v>28</v>
      </c>
      <c r="M52" t="str">
        <f t="shared" si="0"/>
        <v>Adolescent</v>
      </c>
      <c r="N52" t="s">
        <v>18</v>
      </c>
    </row>
    <row r="53" spans="1:14" x14ac:dyDescent="0.35">
      <c r="A53">
        <v>20619</v>
      </c>
      <c r="B53" t="s">
        <v>37</v>
      </c>
      <c r="C53" t="s">
        <v>39</v>
      </c>
      <c r="D53" s="3">
        <v>80000</v>
      </c>
      <c r="E53">
        <v>0</v>
      </c>
      <c r="F53" t="s">
        <v>13</v>
      </c>
      <c r="G53" t="s">
        <v>21</v>
      </c>
      <c r="H53" t="s">
        <v>18</v>
      </c>
      <c r="I53">
        <v>4</v>
      </c>
      <c r="J53" t="s">
        <v>40</v>
      </c>
      <c r="K53" t="s">
        <v>24</v>
      </c>
      <c r="L53" s="7">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s="7">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s="7">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s="7">
        <v>42</v>
      </c>
      <c r="M56" t="str">
        <f t="shared" si="0"/>
        <v>Middle Age</v>
      </c>
      <c r="N56" t="s">
        <v>18</v>
      </c>
    </row>
    <row r="57" spans="1:14" x14ac:dyDescent="0.35">
      <c r="A57">
        <v>28906</v>
      </c>
      <c r="B57" t="s">
        <v>36</v>
      </c>
      <c r="C57" t="s">
        <v>39</v>
      </c>
      <c r="D57" s="3">
        <v>80000</v>
      </c>
      <c r="E57">
        <v>4</v>
      </c>
      <c r="F57" t="s">
        <v>27</v>
      </c>
      <c r="G57" t="s">
        <v>21</v>
      </c>
      <c r="H57" t="s">
        <v>15</v>
      </c>
      <c r="I57">
        <v>2</v>
      </c>
      <c r="J57" t="s">
        <v>40</v>
      </c>
      <c r="K57" t="s">
        <v>17</v>
      </c>
      <c r="L57" s="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s="7">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s="7">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s="7">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s="7">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s="7">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s="7">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s="7">
        <v>52</v>
      </c>
      <c r="M64" t="str">
        <f t="shared" si="0"/>
        <v>Middle Age</v>
      </c>
      <c r="N64" t="s">
        <v>15</v>
      </c>
    </row>
    <row r="65" spans="1:14" x14ac:dyDescent="0.35">
      <c r="A65">
        <v>16185</v>
      </c>
      <c r="B65" t="s">
        <v>37</v>
      </c>
      <c r="C65" t="s">
        <v>39</v>
      </c>
      <c r="D65" s="3">
        <v>60000</v>
      </c>
      <c r="E65">
        <v>4</v>
      </c>
      <c r="F65" t="s">
        <v>13</v>
      </c>
      <c r="G65" t="s">
        <v>21</v>
      </c>
      <c r="H65" t="s">
        <v>15</v>
      </c>
      <c r="I65">
        <v>3</v>
      </c>
      <c r="J65" t="s">
        <v>40</v>
      </c>
      <c r="K65" t="s">
        <v>24</v>
      </c>
      <c r="L65" s="7">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s="7">
        <v>37</v>
      </c>
      <c r="M66" t="str">
        <f t="shared" ref="M66:M129" si="1">IF(L66&gt;=55,"Old",IF(L66&gt;=31,"Middle Age",IF(L66&lt;=31,"Adolescent")))</f>
        <v>Middle Age</v>
      </c>
      <c r="N66" t="s">
        <v>15</v>
      </c>
    </row>
    <row r="67" spans="1:14" x14ac:dyDescent="0.35">
      <c r="A67">
        <v>29337</v>
      </c>
      <c r="B67" t="s">
        <v>37</v>
      </c>
      <c r="C67" t="s">
        <v>39</v>
      </c>
      <c r="D67" s="3">
        <v>30000</v>
      </c>
      <c r="E67">
        <v>2</v>
      </c>
      <c r="F67" t="s">
        <v>19</v>
      </c>
      <c r="G67" t="s">
        <v>20</v>
      </c>
      <c r="H67" t="s">
        <v>15</v>
      </c>
      <c r="I67">
        <v>2</v>
      </c>
      <c r="J67" t="s">
        <v>23</v>
      </c>
      <c r="K67" t="s">
        <v>24</v>
      </c>
      <c r="L67" s="7">
        <v>68</v>
      </c>
      <c r="M67" t="str">
        <f t="shared" si="1"/>
        <v>Old</v>
      </c>
      <c r="N67" t="s">
        <v>18</v>
      </c>
    </row>
    <row r="68" spans="1:14" x14ac:dyDescent="0.35">
      <c r="A68">
        <v>29355</v>
      </c>
      <c r="B68" t="s">
        <v>36</v>
      </c>
      <c r="C68" t="s">
        <v>38</v>
      </c>
      <c r="D68" s="3">
        <v>40000</v>
      </c>
      <c r="E68">
        <v>0</v>
      </c>
      <c r="F68" t="s">
        <v>31</v>
      </c>
      <c r="G68" t="s">
        <v>20</v>
      </c>
      <c r="H68" t="s">
        <v>15</v>
      </c>
      <c r="I68">
        <v>0</v>
      </c>
      <c r="J68" t="s">
        <v>16</v>
      </c>
      <c r="K68" t="s">
        <v>17</v>
      </c>
      <c r="L68" s="7">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s="7">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s="7">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s="7">
        <v>30</v>
      </c>
      <c r="M71" t="str">
        <f t="shared" si="1"/>
        <v>Adolescent</v>
      </c>
      <c r="N71" t="s">
        <v>18</v>
      </c>
    </row>
    <row r="72" spans="1:14" x14ac:dyDescent="0.35">
      <c r="A72">
        <v>14238</v>
      </c>
      <c r="B72" t="s">
        <v>36</v>
      </c>
      <c r="C72" t="s">
        <v>39</v>
      </c>
      <c r="D72" s="3">
        <v>120000</v>
      </c>
      <c r="E72">
        <v>0</v>
      </c>
      <c r="F72" t="s">
        <v>29</v>
      </c>
      <c r="G72" t="s">
        <v>21</v>
      </c>
      <c r="H72" t="s">
        <v>15</v>
      </c>
      <c r="I72">
        <v>4</v>
      </c>
      <c r="J72" t="s">
        <v>40</v>
      </c>
      <c r="K72" t="s">
        <v>24</v>
      </c>
      <c r="L72" s="7">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s="7">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s="7">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s="7">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s="7">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s="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s="7">
        <v>26</v>
      </c>
      <c r="M78" t="str">
        <f t="shared" si="1"/>
        <v>Adolescent</v>
      </c>
      <c r="N78" t="s">
        <v>18</v>
      </c>
    </row>
    <row r="79" spans="1:14" x14ac:dyDescent="0.35">
      <c r="A79">
        <v>27969</v>
      </c>
      <c r="B79" t="s">
        <v>36</v>
      </c>
      <c r="C79" t="s">
        <v>39</v>
      </c>
      <c r="D79" s="3">
        <v>80000</v>
      </c>
      <c r="E79">
        <v>0</v>
      </c>
      <c r="F79" t="s">
        <v>13</v>
      </c>
      <c r="G79" t="s">
        <v>21</v>
      </c>
      <c r="H79" t="s">
        <v>15</v>
      </c>
      <c r="I79">
        <v>2</v>
      </c>
      <c r="J79" t="s">
        <v>40</v>
      </c>
      <c r="K79" t="s">
        <v>24</v>
      </c>
      <c r="L79" s="7">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s="7">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s="7">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s="7">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s="7">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s="7">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s="7">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s="7">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s="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s="7">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s="7">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s="7">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s="7">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s="7">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s="7">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s="7">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s="7">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s="7">
        <v>55</v>
      </c>
      <c r="M96" t="str">
        <f t="shared" si="1"/>
        <v>Old</v>
      </c>
      <c r="N96" t="s">
        <v>18</v>
      </c>
    </row>
    <row r="97" spans="1:14" x14ac:dyDescent="0.35">
      <c r="A97">
        <v>17197</v>
      </c>
      <c r="B97" t="s">
        <v>37</v>
      </c>
      <c r="C97" t="s">
        <v>38</v>
      </c>
      <c r="D97" s="3">
        <v>90000</v>
      </c>
      <c r="E97">
        <v>5</v>
      </c>
      <c r="F97" t="s">
        <v>19</v>
      </c>
      <c r="G97" t="s">
        <v>21</v>
      </c>
      <c r="H97" t="s">
        <v>15</v>
      </c>
      <c r="I97">
        <v>2</v>
      </c>
      <c r="J97" t="s">
        <v>40</v>
      </c>
      <c r="K97" t="s">
        <v>17</v>
      </c>
      <c r="L97" s="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s="7">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s="7">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s="7">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s="7">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s="7">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s="7">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s="7">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s="7">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s="7">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s="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s="7">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s="7">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s="7">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s="7">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s="7">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s="7">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s="7">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s="7">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s="7">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s="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s="7">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s="7">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s="7">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s="7">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s="7">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s="7">
        <v>48</v>
      </c>
      <c r="M123" t="str">
        <f t="shared" si="1"/>
        <v>Middle Age</v>
      </c>
      <c r="N123" t="s">
        <v>18</v>
      </c>
    </row>
    <row r="124" spans="1:14" x14ac:dyDescent="0.35">
      <c r="A124">
        <v>12344</v>
      </c>
      <c r="B124" t="s">
        <v>37</v>
      </c>
      <c r="C124" t="s">
        <v>38</v>
      </c>
      <c r="D124" s="3">
        <v>80000</v>
      </c>
      <c r="E124">
        <v>0</v>
      </c>
      <c r="F124" t="s">
        <v>13</v>
      </c>
      <c r="G124" t="s">
        <v>21</v>
      </c>
      <c r="H124" t="s">
        <v>18</v>
      </c>
      <c r="I124">
        <v>3</v>
      </c>
      <c r="J124" t="s">
        <v>40</v>
      </c>
      <c r="K124" t="s">
        <v>24</v>
      </c>
      <c r="L124" s="7">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s="7">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s="7">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s="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s="7">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s="7">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s="7">
        <v>52</v>
      </c>
      <c r="M130" t="str">
        <f t="shared" ref="M130:M193" si="2">IF(L130&gt;=55,"Old",IF(L130&gt;=31,"Middle Age",IF(L130&lt;=31,"Adolescent")))</f>
        <v>Middle Age</v>
      </c>
      <c r="N130" t="s">
        <v>15</v>
      </c>
    </row>
    <row r="131" spans="1:14" x14ac:dyDescent="0.35">
      <c r="A131">
        <v>26818</v>
      </c>
      <c r="B131" t="s">
        <v>37</v>
      </c>
      <c r="C131" t="s">
        <v>39</v>
      </c>
      <c r="D131" s="3">
        <v>10000</v>
      </c>
      <c r="E131">
        <v>3</v>
      </c>
      <c r="F131" t="s">
        <v>27</v>
      </c>
      <c r="G131" t="s">
        <v>25</v>
      </c>
      <c r="H131" t="s">
        <v>15</v>
      </c>
      <c r="I131">
        <v>1</v>
      </c>
      <c r="J131" t="s">
        <v>16</v>
      </c>
      <c r="K131" t="s">
        <v>17</v>
      </c>
      <c r="L131" s="7">
        <v>39</v>
      </c>
      <c r="M131" t="str">
        <f t="shared" si="2"/>
        <v>Middle Age</v>
      </c>
      <c r="N131" t="s">
        <v>15</v>
      </c>
    </row>
    <row r="132" spans="1:14" x14ac:dyDescent="0.35">
      <c r="A132">
        <v>12993</v>
      </c>
      <c r="B132" t="s">
        <v>36</v>
      </c>
      <c r="C132" t="s">
        <v>39</v>
      </c>
      <c r="D132" s="3">
        <v>60000</v>
      </c>
      <c r="E132">
        <v>2</v>
      </c>
      <c r="F132" t="s">
        <v>13</v>
      </c>
      <c r="G132" t="s">
        <v>21</v>
      </c>
      <c r="H132" t="s">
        <v>15</v>
      </c>
      <c r="I132">
        <v>1</v>
      </c>
      <c r="J132" t="s">
        <v>22</v>
      </c>
      <c r="K132" t="s">
        <v>24</v>
      </c>
      <c r="L132" s="7">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s="7">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s="7">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s="7">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s="7">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s="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s="7">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s="7">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s="7">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s="7">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s="7">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s="7">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s="7">
        <v>42</v>
      </c>
      <c r="M144" t="str">
        <f t="shared" si="2"/>
        <v>Middle Age</v>
      </c>
      <c r="N144" t="s">
        <v>15</v>
      </c>
    </row>
    <row r="145" spans="1:14" x14ac:dyDescent="0.35">
      <c r="A145">
        <v>16614</v>
      </c>
      <c r="B145" t="s">
        <v>36</v>
      </c>
      <c r="C145" t="s">
        <v>38</v>
      </c>
      <c r="D145" s="3">
        <v>80000</v>
      </c>
      <c r="E145">
        <v>0</v>
      </c>
      <c r="F145" t="s">
        <v>13</v>
      </c>
      <c r="G145" t="s">
        <v>21</v>
      </c>
      <c r="H145" t="s">
        <v>15</v>
      </c>
      <c r="I145">
        <v>3</v>
      </c>
      <c r="J145" t="s">
        <v>40</v>
      </c>
      <c r="K145" t="s">
        <v>24</v>
      </c>
      <c r="L145" s="7">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s="7">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s="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s="7">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s="7">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s="7">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s="7">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s="7">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s="7">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s="7">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s="7">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s="7">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s="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s="7">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s="7">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s="7">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s="7">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s="7">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s="7">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s="7">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s="7">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s="7">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s="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s="7">
        <v>47</v>
      </c>
      <c r="M168" t="str">
        <f t="shared" si="2"/>
        <v>Middle Age</v>
      </c>
      <c r="N168" t="s">
        <v>15</v>
      </c>
    </row>
    <row r="169" spans="1:14" x14ac:dyDescent="0.35">
      <c r="A169">
        <v>14233</v>
      </c>
      <c r="B169" t="s">
        <v>37</v>
      </c>
      <c r="C169" t="s">
        <v>39</v>
      </c>
      <c r="D169" s="3">
        <v>100000</v>
      </c>
      <c r="E169">
        <v>0</v>
      </c>
      <c r="F169" t="s">
        <v>27</v>
      </c>
      <c r="G169" t="s">
        <v>28</v>
      </c>
      <c r="H169" t="s">
        <v>15</v>
      </c>
      <c r="I169">
        <v>3</v>
      </c>
      <c r="J169" t="s">
        <v>40</v>
      </c>
      <c r="K169" t="s">
        <v>24</v>
      </c>
      <c r="L169" s="7">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s="7">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s="7">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s="7">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s="7">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s="7">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s="7">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s="7">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s="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s="7">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s="7">
        <v>48</v>
      </c>
      <c r="M179" t="str">
        <f t="shared" si="2"/>
        <v>Middle Age</v>
      </c>
      <c r="N179" t="s">
        <v>18</v>
      </c>
    </row>
    <row r="180" spans="1:14" x14ac:dyDescent="0.35">
      <c r="A180">
        <v>14191</v>
      </c>
      <c r="B180" t="s">
        <v>36</v>
      </c>
      <c r="C180" t="s">
        <v>39</v>
      </c>
      <c r="D180" s="3">
        <v>160000</v>
      </c>
      <c r="E180">
        <v>4</v>
      </c>
      <c r="F180" t="s">
        <v>19</v>
      </c>
      <c r="G180" t="s">
        <v>21</v>
      </c>
      <c r="H180" t="s">
        <v>18</v>
      </c>
      <c r="I180">
        <v>2</v>
      </c>
      <c r="J180" t="s">
        <v>40</v>
      </c>
      <c r="K180" t="s">
        <v>17</v>
      </c>
      <c r="L180" s="7">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s="7">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s="7">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s="7">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s="7">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s="7">
        <v>66</v>
      </c>
      <c r="M185" t="str">
        <f t="shared" si="2"/>
        <v>Old</v>
      </c>
      <c r="N185" t="s">
        <v>15</v>
      </c>
    </row>
    <row r="186" spans="1:14" x14ac:dyDescent="0.35">
      <c r="A186">
        <v>28918</v>
      </c>
      <c r="B186" t="s">
        <v>36</v>
      </c>
      <c r="C186" t="s">
        <v>38</v>
      </c>
      <c r="D186" s="3">
        <v>130000</v>
      </c>
      <c r="E186">
        <v>4</v>
      </c>
      <c r="F186" t="s">
        <v>27</v>
      </c>
      <c r="G186" t="s">
        <v>28</v>
      </c>
      <c r="H186" t="s">
        <v>18</v>
      </c>
      <c r="I186">
        <v>4</v>
      </c>
      <c r="J186" t="s">
        <v>40</v>
      </c>
      <c r="K186" t="s">
        <v>17</v>
      </c>
      <c r="L186" s="7">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s="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s="7">
        <v>56</v>
      </c>
      <c r="M188" t="str">
        <f t="shared" si="2"/>
        <v>Old</v>
      </c>
      <c r="N188" t="s">
        <v>15</v>
      </c>
    </row>
    <row r="189" spans="1:14" x14ac:dyDescent="0.35">
      <c r="A189">
        <v>18151</v>
      </c>
      <c r="B189" t="s">
        <v>37</v>
      </c>
      <c r="C189" t="s">
        <v>39</v>
      </c>
      <c r="D189" s="3">
        <v>80000</v>
      </c>
      <c r="E189">
        <v>5</v>
      </c>
      <c r="F189" t="s">
        <v>19</v>
      </c>
      <c r="G189" t="s">
        <v>21</v>
      </c>
      <c r="H189" t="s">
        <v>18</v>
      </c>
      <c r="I189">
        <v>2</v>
      </c>
      <c r="J189" t="s">
        <v>40</v>
      </c>
      <c r="K189" t="s">
        <v>17</v>
      </c>
      <c r="L189" s="7">
        <v>59</v>
      </c>
      <c r="M189" t="str">
        <f t="shared" si="2"/>
        <v>Old</v>
      </c>
      <c r="N189" t="s">
        <v>18</v>
      </c>
    </row>
    <row r="190" spans="1:14" x14ac:dyDescent="0.35">
      <c r="A190">
        <v>20606</v>
      </c>
      <c r="B190" t="s">
        <v>36</v>
      </c>
      <c r="C190" t="s">
        <v>38</v>
      </c>
      <c r="D190" s="3">
        <v>70000</v>
      </c>
      <c r="E190">
        <v>0</v>
      </c>
      <c r="F190" t="s">
        <v>13</v>
      </c>
      <c r="G190" t="s">
        <v>21</v>
      </c>
      <c r="H190" t="s">
        <v>15</v>
      </c>
      <c r="I190">
        <v>4</v>
      </c>
      <c r="J190" t="s">
        <v>40</v>
      </c>
      <c r="K190" t="s">
        <v>24</v>
      </c>
      <c r="L190" s="7">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s="7">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s="7">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s="7">
        <v>36</v>
      </c>
      <c r="M193" t="str">
        <f t="shared" si="2"/>
        <v>Middle Age</v>
      </c>
      <c r="N193" t="s">
        <v>15</v>
      </c>
    </row>
    <row r="194" spans="1:14" x14ac:dyDescent="0.35">
      <c r="A194">
        <v>15682</v>
      </c>
      <c r="B194" t="s">
        <v>37</v>
      </c>
      <c r="C194" t="s">
        <v>38</v>
      </c>
      <c r="D194" s="3">
        <v>80000</v>
      </c>
      <c r="E194">
        <v>5</v>
      </c>
      <c r="F194" t="s">
        <v>13</v>
      </c>
      <c r="G194" t="s">
        <v>28</v>
      </c>
      <c r="H194" t="s">
        <v>15</v>
      </c>
      <c r="I194">
        <v>2</v>
      </c>
      <c r="J194" t="s">
        <v>40</v>
      </c>
      <c r="K194" t="s">
        <v>17</v>
      </c>
      <c r="L194" s="7">
        <v>62</v>
      </c>
      <c r="M194" t="str">
        <f t="shared" ref="M194:M257" si="3">IF(L194&gt;=55,"Old",IF(L194&gt;=31,"Middle Age",IF(L194&lt;=31,"Adolescent")))</f>
        <v>Old</v>
      </c>
      <c r="N194" t="s">
        <v>18</v>
      </c>
    </row>
    <row r="195" spans="1:14" x14ac:dyDescent="0.35">
      <c r="A195">
        <v>26032</v>
      </c>
      <c r="B195" t="s">
        <v>36</v>
      </c>
      <c r="C195" t="s">
        <v>38</v>
      </c>
      <c r="D195" s="3">
        <v>70000</v>
      </c>
      <c r="E195">
        <v>5</v>
      </c>
      <c r="F195" t="s">
        <v>13</v>
      </c>
      <c r="G195" t="s">
        <v>21</v>
      </c>
      <c r="H195" t="s">
        <v>15</v>
      </c>
      <c r="I195">
        <v>4</v>
      </c>
      <c r="J195" t="s">
        <v>40</v>
      </c>
      <c r="K195" t="s">
        <v>24</v>
      </c>
      <c r="L195" s="7">
        <v>41</v>
      </c>
      <c r="M195" t="str">
        <f t="shared" si="3"/>
        <v>Middle Age</v>
      </c>
      <c r="N195" t="s">
        <v>18</v>
      </c>
    </row>
    <row r="196" spans="1:14" x14ac:dyDescent="0.35">
      <c r="A196">
        <v>17843</v>
      </c>
      <c r="B196" t="s">
        <v>37</v>
      </c>
      <c r="C196" t="s">
        <v>38</v>
      </c>
      <c r="D196" s="3">
        <v>10000</v>
      </c>
      <c r="E196">
        <v>0</v>
      </c>
      <c r="F196" t="s">
        <v>29</v>
      </c>
      <c r="G196" t="s">
        <v>25</v>
      </c>
      <c r="H196" t="s">
        <v>18</v>
      </c>
      <c r="I196">
        <v>2</v>
      </c>
      <c r="J196" t="s">
        <v>16</v>
      </c>
      <c r="K196" t="s">
        <v>17</v>
      </c>
      <c r="L196" s="7">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s="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s="7">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s="7">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s="7">
        <v>39</v>
      </c>
      <c r="M200" t="str">
        <f t="shared" si="3"/>
        <v>Middle Age</v>
      </c>
      <c r="N200" t="s">
        <v>15</v>
      </c>
    </row>
    <row r="201" spans="1:14" x14ac:dyDescent="0.35">
      <c r="A201">
        <v>11453</v>
      </c>
      <c r="B201" t="s">
        <v>37</v>
      </c>
      <c r="C201" t="s">
        <v>39</v>
      </c>
      <c r="D201" s="3">
        <v>80000</v>
      </c>
      <c r="E201">
        <v>0</v>
      </c>
      <c r="F201" t="s">
        <v>13</v>
      </c>
      <c r="G201" t="s">
        <v>21</v>
      </c>
      <c r="H201" t="s">
        <v>18</v>
      </c>
      <c r="I201">
        <v>3</v>
      </c>
      <c r="J201" t="s">
        <v>40</v>
      </c>
      <c r="K201" t="s">
        <v>24</v>
      </c>
      <c r="L201" s="7">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s="7">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s="7">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s="7">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s="7">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s="7">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s="7">
        <v>46</v>
      </c>
      <c r="M207" t="str">
        <f t="shared" si="3"/>
        <v>Middle Age</v>
      </c>
      <c r="N207" t="s">
        <v>15</v>
      </c>
    </row>
    <row r="208" spans="1:14" x14ac:dyDescent="0.35">
      <c r="A208">
        <v>11415</v>
      </c>
      <c r="B208" t="s">
        <v>37</v>
      </c>
      <c r="C208" t="s">
        <v>39</v>
      </c>
      <c r="D208" s="3">
        <v>90000</v>
      </c>
      <c r="E208">
        <v>5</v>
      </c>
      <c r="F208" t="s">
        <v>19</v>
      </c>
      <c r="G208" t="s">
        <v>21</v>
      </c>
      <c r="H208" t="s">
        <v>18</v>
      </c>
      <c r="I208">
        <v>2</v>
      </c>
      <c r="J208" t="s">
        <v>40</v>
      </c>
      <c r="K208" t="s">
        <v>17</v>
      </c>
      <c r="L208" s="7">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s="7">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s="7">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s="7">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s="7">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s="7">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s="7">
        <v>30</v>
      </c>
      <c r="M214" t="str">
        <f t="shared" si="3"/>
        <v>Adolescent</v>
      </c>
      <c r="N214" t="s">
        <v>18</v>
      </c>
    </row>
    <row r="215" spans="1:14" x14ac:dyDescent="0.35">
      <c r="A215">
        <v>11451</v>
      </c>
      <c r="B215" t="s">
        <v>37</v>
      </c>
      <c r="C215" t="s">
        <v>39</v>
      </c>
      <c r="D215" s="3">
        <v>70000</v>
      </c>
      <c r="E215">
        <v>0</v>
      </c>
      <c r="F215" t="s">
        <v>13</v>
      </c>
      <c r="G215" t="s">
        <v>21</v>
      </c>
      <c r="H215" t="s">
        <v>18</v>
      </c>
      <c r="I215">
        <v>4</v>
      </c>
      <c r="J215" t="s">
        <v>40</v>
      </c>
      <c r="K215" t="s">
        <v>24</v>
      </c>
      <c r="L215" s="7">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s="7">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s="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s="7">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s="7">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s="7">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s="7">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s="7">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s="7">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s="7">
        <v>42</v>
      </c>
      <c r="M224" t="str">
        <f t="shared" si="3"/>
        <v>Middle Age</v>
      </c>
      <c r="N224" t="s">
        <v>18</v>
      </c>
    </row>
    <row r="225" spans="1:14" x14ac:dyDescent="0.35">
      <c r="A225">
        <v>18711</v>
      </c>
      <c r="B225" t="s">
        <v>37</v>
      </c>
      <c r="C225" t="s">
        <v>38</v>
      </c>
      <c r="D225" s="3">
        <v>70000</v>
      </c>
      <c r="E225">
        <v>5</v>
      </c>
      <c r="F225" t="s">
        <v>13</v>
      </c>
      <c r="G225" t="s">
        <v>21</v>
      </c>
      <c r="H225" t="s">
        <v>15</v>
      </c>
      <c r="I225">
        <v>4</v>
      </c>
      <c r="J225" t="s">
        <v>40</v>
      </c>
      <c r="K225" t="s">
        <v>24</v>
      </c>
      <c r="L225" s="7">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s="7">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s="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s="7">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s="7">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s="7">
        <v>45</v>
      </c>
      <c r="M230" t="str">
        <f t="shared" si="3"/>
        <v>Middle Age</v>
      </c>
      <c r="N230" t="s">
        <v>18</v>
      </c>
    </row>
    <row r="231" spans="1:14" x14ac:dyDescent="0.35">
      <c r="A231">
        <v>28915</v>
      </c>
      <c r="B231" t="s">
        <v>37</v>
      </c>
      <c r="C231" t="s">
        <v>39</v>
      </c>
      <c r="D231" s="3">
        <v>80000</v>
      </c>
      <c r="E231">
        <v>5</v>
      </c>
      <c r="F231" t="s">
        <v>27</v>
      </c>
      <c r="G231" t="s">
        <v>28</v>
      </c>
      <c r="H231" t="s">
        <v>15</v>
      </c>
      <c r="I231">
        <v>3</v>
      </c>
      <c r="J231" t="s">
        <v>40</v>
      </c>
      <c r="K231" t="s">
        <v>17</v>
      </c>
      <c r="L231" s="7">
        <v>57</v>
      </c>
      <c r="M231" t="str">
        <f t="shared" si="3"/>
        <v>Old</v>
      </c>
      <c r="N231" t="s">
        <v>18</v>
      </c>
    </row>
    <row r="232" spans="1:14" x14ac:dyDescent="0.35">
      <c r="A232">
        <v>22830</v>
      </c>
      <c r="B232" t="s">
        <v>36</v>
      </c>
      <c r="C232" t="s">
        <v>39</v>
      </c>
      <c r="D232" s="3">
        <v>120000</v>
      </c>
      <c r="E232">
        <v>4</v>
      </c>
      <c r="F232" t="s">
        <v>19</v>
      </c>
      <c r="G232" t="s">
        <v>28</v>
      </c>
      <c r="H232" t="s">
        <v>15</v>
      </c>
      <c r="I232">
        <v>3</v>
      </c>
      <c r="J232" t="s">
        <v>40</v>
      </c>
      <c r="K232" t="s">
        <v>17</v>
      </c>
      <c r="L232" s="7">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s="7">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s="7">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s="7">
        <v>27</v>
      </c>
      <c r="M235" t="str">
        <f t="shared" si="3"/>
        <v>Adolescent</v>
      </c>
      <c r="N235" t="s">
        <v>15</v>
      </c>
    </row>
    <row r="236" spans="1:14" x14ac:dyDescent="0.35">
      <c r="A236">
        <v>24611</v>
      </c>
      <c r="B236" t="s">
        <v>37</v>
      </c>
      <c r="C236" t="s">
        <v>39</v>
      </c>
      <c r="D236" s="3">
        <v>90000</v>
      </c>
      <c r="E236">
        <v>0</v>
      </c>
      <c r="F236" t="s">
        <v>13</v>
      </c>
      <c r="G236" t="s">
        <v>21</v>
      </c>
      <c r="H236" t="s">
        <v>18</v>
      </c>
      <c r="I236">
        <v>4</v>
      </c>
      <c r="J236" t="s">
        <v>40</v>
      </c>
      <c r="K236" t="s">
        <v>24</v>
      </c>
      <c r="L236" s="7">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s="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s="7">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s="7">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s="7">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s="7">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s="7">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s="7">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s="7">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s="7">
        <v>29</v>
      </c>
      <c r="M245" t="str">
        <f t="shared" si="3"/>
        <v>Adolescent</v>
      </c>
      <c r="N245" t="s">
        <v>18</v>
      </c>
    </row>
    <row r="246" spans="1:14" x14ac:dyDescent="0.35">
      <c r="A246">
        <v>19057</v>
      </c>
      <c r="B246" t="s">
        <v>36</v>
      </c>
      <c r="C246" t="s">
        <v>38</v>
      </c>
      <c r="D246" s="3">
        <v>120000</v>
      </c>
      <c r="E246">
        <v>3</v>
      </c>
      <c r="F246" t="s">
        <v>13</v>
      </c>
      <c r="G246" t="s">
        <v>28</v>
      </c>
      <c r="H246" t="s">
        <v>18</v>
      </c>
      <c r="I246">
        <v>2</v>
      </c>
      <c r="J246" t="s">
        <v>40</v>
      </c>
      <c r="K246" t="s">
        <v>17</v>
      </c>
      <c r="L246" s="7">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s="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s="7">
        <v>51</v>
      </c>
      <c r="M248" t="str">
        <f t="shared" si="3"/>
        <v>Middle Age</v>
      </c>
      <c r="N248" t="s">
        <v>15</v>
      </c>
    </row>
    <row r="249" spans="1:14" x14ac:dyDescent="0.35">
      <c r="A249">
        <v>21568</v>
      </c>
      <c r="B249" t="s">
        <v>36</v>
      </c>
      <c r="C249" t="s">
        <v>38</v>
      </c>
      <c r="D249" s="3">
        <v>100000</v>
      </c>
      <c r="E249">
        <v>0</v>
      </c>
      <c r="F249" t="s">
        <v>27</v>
      </c>
      <c r="G249" t="s">
        <v>28</v>
      </c>
      <c r="H249" t="s">
        <v>15</v>
      </c>
      <c r="I249">
        <v>4</v>
      </c>
      <c r="J249" t="s">
        <v>40</v>
      </c>
      <c r="K249" t="s">
        <v>24</v>
      </c>
      <c r="L249" s="7">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s="7">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s="7">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s="7">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s="7">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s="7">
        <v>31</v>
      </c>
      <c r="M254" t="str">
        <f t="shared" si="3"/>
        <v>Middle Age</v>
      </c>
      <c r="N254" t="s">
        <v>18</v>
      </c>
    </row>
    <row r="255" spans="1:14" x14ac:dyDescent="0.35">
      <c r="A255">
        <v>20598</v>
      </c>
      <c r="B255" t="s">
        <v>36</v>
      </c>
      <c r="C255" t="s">
        <v>39</v>
      </c>
      <c r="D255" s="3">
        <v>100000</v>
      </c>
      <c r="E255">
        <v>3</v>
      </c>
      <c r="F255" t="s">
        <v>29</v>
      </c>
      <c r="G255" t="s">
        <v>21</v>
      </c>
      <c r="H255" t="s">
        <v>15</v>
      </c>
      <c r="I255">
        <v>0</v>
      </c>
      <c r="J255" t="s">
        <v>40</v>
      </c>
      <c r="K255" t="s">
        <v>17</v>
      </c>
      <c r="L255" s="7">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s="7">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s="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s="7">
        <v>43</v>
      </c>
      <c r="M258" t="str">
        <f t="shared" ref="M258:M321" si="4">IF(L258&gt;=55,"Old",IF(L258&gt;=31,"Middle Age",IF(L258&lt;=31,"Adolescent")))</f>
        <v>Middle Age</v>
      </c>
      <c r="N258" t="s">
        <v>18</v>
      </c>
    </row>
    <row r="259" spans="1:14" x14ac:dyDescent="0.35">
      <c r="A259">
        <v>14164</v>
      </c>
      <c r="B259" t="s">
        <v>37</v>
      </c>
      <c r="C259" t="s">
        <v>38</v>
      </c>
      <c r="D259" s="3">
        <v>50000</v>
      </c>
      <c r="E259">
        <v>0</v>
      </c>
      <c r="F259" t="s">
        <v>31</v>
      </c>
      <c r="G259" t="s">
        <v>14</v>
      </c>
      <c r="H259" t="s">
        <v>15</v>
      </c>
      <c r="I259">
        <v>0</v>
      </c>
      <c r="J259" t="s">
        <v>16</v>
      </c>
      <c r="K259" t="s">
        <v>17</v>
      </c>
      <c r="L259" s="7">
        <v>36</v>
      </c>
      <c r="M259" t="str">
        <f t="shared" si="4"/>
        <v>Middle Age</v>
      </c>
      <c r="N259" t="s">
        <v>15</v>
      </c>
    </row>
    <row r="260" spans="1:14" x14ac:dyDescent="0.35">
      <c r="A260">
        <v>14193</v>
      </c>
      <c r="B260" t="s">
        <v>37</v>
      </c>
      <c r="C260" t="s">
        <v>38</v>
      </c>
      <c r="D260" s="3">
        <v>100000</v>
      </c>
      <c r="E260">
        <v>3</v>
      </c>
      <c r="F260" t="s">
        <v>19</v>
      </c>
      <c r="G260" t="s">
        <v>28</v>
      </c>
      <c r="H260" t="s">
        <v>15</v>
      </c>
      <c r="I260">
        <v>4</v>
      </c>
      <c r="J260" t="s">
        <v>40</v>
      </c>
      <c r="K260" t="s">
        <v>17</v>
      </c>
      <c r="L260" s="7">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s="7">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s="7">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s="7">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s="7">
        <v>51</v>
      </c>
      <c r="M264" t="str">
        <f t="shared" si="4"/>
        <v>Middle Age</v>
      </c>
      <c r="N264" t="s">
        <v>18</v>
      </c>
    </row>
    <row r="265" spans="1:14" x14ac:dyDescent="0.35">
      <c r="A265">
        <v>23419</v>
      </c>
      <c r="B265" t="s">
        <v>37</v>
      </c>
      <c r="C265" t="s">
        <v>38</v>
      </c>
      <c r="D265" s="3">
        <v>70000</v>
      </c>
      <c r="E265">
        <v>5</v>
      </c>
      <c r="F265" t="s">
        <v>13</v>
      </c>
      <c r="G265" t="s">
        <v>21</v>
      </c>
      <c r="H265" t="s">
        <v>15</v>
      </c>
      <c r="I265">
        <v>3</v>
      </c>
      <c r="J265" t="s">
        <v>40</v>
      </c>
      <c r="K265" t="s">
        <v>24</v>
      </c>
      <c r="L265" s="7">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s="7">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s="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s="7">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s="7">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s="7">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s="7">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s="7">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s="7">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s="7">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s="7">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s="7">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s="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s="7">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s="7">
        <v>37</v>
      </c>
      <c r="M279" t="str">
        <f t="shared" si="4"/>
        <v>Middle Age</v>
      </c>
      <c r="N279" t="s">
        <v>15</v>
      </c>
    </row>
    <row r="280" spans="1:14" x14ac:dyDescent="0.35">
      <c r="A280">
        <v>20625</v>
      </c>
      <c r="B280" t="s">
        <v>36</v>
      </c>
      <c r="C280" t="s">
        <v>39</v>
      </c>
      <c r="D280" s="3">
        <v>100000</v>
      </c>
      <c r="E280">
        <v>0</v>
      </c>
      <c r="F280" t="s">
        <v>27</v>
      </c>
      <c r="G280" t="s">
        <v>28</v>
      </c>
      <c r="H280" t="s">
        <v>15</v>
      </c>
      <c r="I280">
        <v>3</v>
      </c>
      <c r="J280" t="s">
        <v>40</v>
      </c>
      <c r="K280" t="s">
        <v>24</v>
      </c>
      <c r="L280" s="7">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s="7">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s="7">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s="7">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s="7">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s="7">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s="7">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s="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s="7">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s="7">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s="7">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s="7">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s="7">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s="7">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s="7">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s="7">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s="7">
        <v>36</v>
      </c>
      <c r="M296" t="str">
        <f t="shared" si="4"/>
        <v>Middle Age</v>
      </c>
      <c r="N296" t="s">
        <v>15</v>
      </c>
    </row>
    <row r="297" spans="1:14" x14ac:dyDescent="0.35">
      <c r="A297">
        <v>21557</v>
      </c>
      <c r="B297" t="s">
        <v>37</v>
      </c>
      <c r="C297" t="s">
        <v>38</v>
      </c>
      <c r="D297" s="3">
        <v>110000</v>
      </c>
      <c r="E297">
        <v>0</v>
      </c>
      <c r="F297" t="s">
        <v>19</v>
      </c>
      <c r="G297" t="s">
        <v>28</v>
      </c>
      <c r="H297" t="s">
        <v>15</v>
      </c>
      <c r="I297">
        <v>3</v>
      </c>
      <c r="J297" t="s">
        <v>40</v>
      </c>
      <c r="K297" t="s">
        <v>24</v>
      </c>
      <c r="L297" s="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s="7">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s="7">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s="7">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s="7">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s="7">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s="7">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s="7">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s="7">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s="7">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s="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s="7">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s="7">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s="7">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s="7">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s="7">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s="7">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s="7">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s="7">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s="7">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s="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s="7">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s="7">
        <v>35</v>
      </c>
      <c r="M319" t="str">
        <f t="shared" si="4"/>
        <v>Middle Age</v>
      </c>
      <c r="N319" t="s">
        <v>15</v>
      </c>
    </row>
    <row r="320" spans="1:14" x14ac:dyDescent="0.35">
      <c r="A320">
        <v>19066</v>
      </c>
      <c r="B320" t="s">
        <v>36</v>
      </c>
      <c r="C320" t="s">
        <v>39</v>
      </c>
      <c r="D320" s="3">
        <v>130000</v>
      </c>
      <c r="E320">
        <v>4</v>
      </c>
      <c r="F320" t="s">
        <v>19</v>
      </c>
      <c r="G320" t="s">
        <v>21</v>
      </c>
      <c r="H320" t="s">
        <v>18</v>
      </c>
      <c r="I320">
        <v>3</v>
      </c>
      <c r="J320" t="s">
        <v>40</v>
      </c>
      <c r="K320" t="s">
        <v>17</v>
      </c>
      <c r="L320" s="7">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s="7">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s="7">
        <v>40</v>
      </c>
      <c r="M322" t="str">
        <f t="shared" ref="M322:M385" si="5">IF(L322&gt;=55,"Old",IF(L322&gt;=31,"Middle Age",IF(L322&lt;=31,"Adolescent")))</f>
        <v>Middle Age</v>
      </c>
      <c r="N322" t="s">
        <v>15</v>
      </c>
    </row>
    <row r="323" spans="1:14" x14ac:dyDescent="0.35">
      <c r="A323">
        <v>16675</v>
      </c>
      <c r="B323" t="s">
        <v>37</v>
      </c>
      <c r="C323" t="s">
        <v>38</v>
      </c>
      <c r="D323" s="3">
        <v>160000</v>
      </c>
      <c r="E323">
        <v>0</v>
      </c>
      <c r="F323" t="s">
        <v>31</v>
      </c>
      <c r="G323" t="s">
        <v>28</v>
      </c>
      <c r="H323" t="s">
        <v>18</v>
      </c>
      <c r="I323">
        <v>3</v>
      </c>
      <c r="J323" t="s">
        <v>16</v>
      </c>
      <c r="K323" t="s">
        <v>24</v>
      </c>
      <c r="L323" s="7">
        <v>47</v>
      </c>
      <c r="M323" t="str">
        <f t="shared" si="5"/>
        <v>Middle Age</v>
      </c>
      <c r="N323" t="s">
        <v>15</v>
      </c>
    </row>
    <row r="324" spans="1:14" x14ac:dyDescent="0.35">
      <c r="A324">
        <v>16410</v>
      </c>
      <c r="B324" t="s">
        <v>37</v>
      </c>
      <c r="C324" t="s">
        <v>38</v>
      </c>
      <c r="D324" s="3">
        <v>10000</v>
      </c>
      <c r="E324">
        <v>4</v>
      </c>
      <c r="F324" t="s">
        <v>29</v>
      </c>
      <c r="G324" t="s">
        <v>25</v>
      </c>
      <c r="H324" t="s">
        <v>15</v>
      </c>
      <c r="I324">
        <v>2</v>
      </c>
      <c r="J324" t="s">
        <v>16</v>
      </c>
      <c r="K324" t="s">
        <v>17</v>
      </c>
      <c r="L324" s="7">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s="7">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s="7">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s="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s="7">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s="7">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s="7">
        <v>36</v>
      </c>
      <c r="M330" t="str">
        <f t="shared" si="5"/>
        <v>Middle Age</v>
      </c>
      <c r="N330" t="s">
        <v>18</v>
      </c>
    </row>
    <row r="331" spans="1:14" x14ac:dyDescent="0.35">
      <c r="A331">
        <v>12663</v>
      </c>
      <c r="B331" t="s">
        <v>36</v>
      </c>
      <c r="C331" t="s">
        <v>38</v>
      </c>
      <c r="D331" s="3">
        <v>90000</v>
      </c>
      <c r="E331">
        <v>5</v>
      </c>
      <c r="F331" t="s">
        <v>29</v>
      </c>
      <c r="G331" t="s">
        <v>14</v>
      </c>
      <c r="H331" t="s">
        <v>15</v>
      </c>
      <c r="I331">
        <v>2</v>
      </c>
      <c r="J331" t="s">
        <v>40</v>
      </c>
      <c r="K331" t="s">
        <v>17</v>
      </c>
      <c r="L331" s="7">
        <v>59</v>
      </c>
      <c r="M331" t="str">
        <f t="shared" si="5"/>
        <v>Old</v>
      </c>
      <c r="N331" t="s">
        <v>18</v>
      </c>
    </row>
    <row r="332" spans="1:14" x14ac:dyDescent="0.35">
      <c r="A332">
        <v>24898</v>
      </c>
      <c r="B332" t="s">
        <v>37</v>
      </c>
      <c r="C332" t="s">
        <v>38</v>
      </c>
      <c r="D332" s="3">
        <v>80000</v>
      </c>
      <c r="E332">
        <v>0</v>
      </c>
      <c r="F332" t="s">
        <v>13</v>
      </c>
      <c r="G332" t="s">
        <v>21</v>
      </c>
      <c r="H332" t="s">
        <v>15</v>
      </c>
      <c r="I332">
        <v>3</v>
      </c>
      <c r="J332" t="s">
        <v>40</v>
      </c>
      <c r="K332" t="s">
        <v>24</v>
      </c>
      <c r="L332" s="7">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s="7">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s="7">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s="7">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s="7">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s="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s="7">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s="7">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s="7">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s="7">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s="7">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s="7">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s="7">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s="7">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s="7">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s="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s="7">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s="7">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s="7">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s="7">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s="7">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s="7">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s="7">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s="7">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s="7">
        <v>39</v>
      </c>
      <c r="M356" t="str">
        <f t="shared" si="5"/>
        <v>Middle Age</v>
      </c>
      <c r="N356" t="s">
        <v>18</v>
      </c>
    </row>
    <row r="357" spans="1:14" x14ac:dyDescent="0.35">
      <c r="A357">
        <v>17238</v>
      </c>
      <c r="B357" t="s">
        <v>37</v>
      </c>
      <c r="C357" t="s">
        <v>39</v>
      </c>
      <c r="D357" s="3">
        <v>80000</v>
      </c>
      <c r="E357">
        <v>0</v>
      </c>
      <c r="F357" t="s">
        <v>13</v>
      </c>
      <c r="G357" t="s">
        <v>21</v>
      </c>
      <c r="H357" t="s">
        <v>15</v>
      </c>
      <c r="I357">
        <v>3</v>
      </c>
      <c r="J357" t="s">
        <v>40</v>
      </c>
      <c r="K357" t="s">
        <v>24</v>
      </c>
      <c r="L357" s="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s="7">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s="7">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s="7">
        <v>58</v>
      </c>
      <c r="M360" t="str">
        <f t="shared" si="5"/>
        <v>Old</v>
      </c>
      <c r="N360" t="s">
        <v>15</v>
      </c>
    </row>
    <row r="361" spans="1:14" x14ac:dyDescent="0.35">
      <c r="A361">
        <v>17230</v>
      </c>
      <c r="B361" t="s">
        <v>36</v>
      </c>
      <c r="C361" t="s">
        <v>39</v>
      </c>
      <c r="D361" s="3">
        <v>80000</v>
      </c>
      <c r="E361">
        <v>0</v>
      </c>
      <c r="F361" t="s">
        <v>13</v>
      </c>
      <c r="G361" t="s">
        <v>21</v>
      </c>
      <c r="H361" t="s">
        <v>15</v>
      </c>
      <c r="I361">
        <v>3</v>
      </c>
      <c r="J361" t="s">
        <v>40</v>
      </c>
      <c r="K361" t="s">
        <v>24</v>
      </c>
      <c r="L361" s="7">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s="7">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s="7">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s="7">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s="7">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s="7">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s="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s="7">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s="7">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s="7">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s="7">
        <v>53</v>
      </c>
      <c r="M371" t="str">
        <f t="shared" si="5"/>
        <v>Middle Age</v>
      </c>
      <c r="N371" t="s">
        <v>15</v>
      </c>
    </row>
    <row r="372" spans="1:14" x14ac:dyDescent="0.35">
      <c r="A372">
        <v>17324</v>
      </c>
      <c r="B372" t="s">
        <v>36</v>
      </c>
      <c r="C372" t="s">
        <v>38</v>
      </c>
      <c r="D372" s="3">
        <v>100000</v>
      </c>
      <c r="E372">
        <v>4</v>
      </c>
      <c r="F372" t="s">
        <v>13</v>
      </c>
      <c r="G372" t="s">
        <v>21</v>
      </c>
      <c r="H372" t="s">
        <v>15</v>
      </c>
      <c r="I372">
        <v>1</v>
      </c>
      <c r="J372" t="s">
        <v>40</v>
      </c>
      <c r="K372" t="s">
        <v>24</v>
      </c>
      <c r="L372" s="7">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s="7">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s="7">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s="7">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s="7">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s="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s="7">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s="7">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s="7">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s="7">
        <v>43</v>
      </c>
      <c r="M381" t="str">
        <f t="shared" si="5"/>
        <v>Middle Age</v>
      </c>
      <c r="N381" t="s">
        <v>18</v>
      </c>
    </row>
    <row r="382" spans="1:14" x14ac:dyDescent="0.35">
      <c r="A382">
        <v>13620</v>
      </c>
      <c r="B382" t="s">
        <v>37</v>
      </c>
      <c r="C382" t="s">
        <v>39</v>
      </c>
      <c r="D382" s="3">
        <v>70000</v>
      </c>
      <c r="E382">
        <v>0</v>
      </c>
      <c r="F382" t="s">
        <v>13</v>
      </c>
      <c r="G382" t="s">
        <v>21</v>
      </c>
      <c r="H382" t="s">
        <v>18</v>
      </c>
      <c r="I382">
        <v>3</v>
      </c>
      <c r="J382" t="s">
        <v>40</v>
      </c>
      <c r="K382" t="s">
        <v>24</v>
      </c>
      <c r="L382" s="7">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s="7">
        <v>69</v>
      </c>
      <c r="M383" t="str">
        <f t="shared" si="5"/>
        <v>Old</v>
      </c>
      <c r="N383" t="s">
        <v>18</v>
      </c>
    </row>
    <row r="384" spans="1:14" x14ac:dyDescent="0.35">
      <c r="A384">
        <v>13586</v>
      </c>
      <c r="B384" t="s">
        <v>36</v>
      </c>
      <c r="C384" t="s">
        <v>39</v>
      </c>
      <c r="D384" s="3">
        <v>80000</v>
      </c>
      <c r="E384">
        <v>4</v>
      </c>
      <c r="F384" t="s">
        <v>19</v>
      </c>
      <c r="G384" t="s">
        <v>21</v>
      </c>
      <c r="H384" t="s">
        <v>15</v>
      </c>
      <c r="I384">
        <v>2</v>
      </c>
      <c r="J384" t="s">
        <v>40</v>
      </c>
      <c r="K384" t="s">
        <v>17</v>
      </c>
      <c r="L384" s="7">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s="7">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s="7">
        <v>28</v>
      </c>
      <c r="M386" t="str">
        <f t="shared" ref="M386:M449" si="6">IF(L386&gt;=55,"Old",IF(L386&gt;=31,"Middle Age",IF(L386&lt;=31,"Adolescent")))</f>
        <v>Adolescent</v>
      </c>
      <c r="N386" t="s">
        <v>15</v>
      </c>
    </row>
    <row r="387" spans="1:14" x14ac:dyDescent="0.35">
      <c r="A387">
        <v>18018</v>
      </c>
      <c r="B387" t="s">
        <v>37</v>
      </c>
      <c r="C387" t="s">
        <v>39</v>
      </c>
      <c r="D387" s="3">
        <v>30000</v>
      </c>
      <c r="E387">
        <v>3</v>
      </c>
      <c r="F387" t="s">
        <v>19</v>
      </c>
      <c r="G387" t="s">
        <v>20</v>
      </c>
      <c r="H387" t="s">
        <v>15</v>
      </c>
      <c r="I387">
        <v>0</v>
      </c>
      <c r="J387" t="s">
        <v>16</v>
      </c>
      <c r="K387" t="s">
        <v>17</v>
      </c>
      <c r="L387" s="7">
        <v>43</v>
      </c>
      <c r="M387" t="str">
        <f t="shared" si="6"/>
        <v>Middle Age</v>
      </c>
      <c r="N387" t="s">
        <v>18</v>
      </c>
    </row>
    <row r="388" spans="1:14" x14ac:dyDescent="0.35">
      <c r="A388">
        <v>28957</v>
      </c>
      <c r="B388" t="s">
        <v>37</v>
      </c>
      <c r="C388" t="s">
        <v>38</v>
      </c>
      <c r="D388" s="3">
        <v>120000</v>
      </c>
      <c r="E388">
        <v>0</v>
      </c>
      <c r="F388" t="s">
        <v>29</v>
      </c>
      <c r="G388" t="s">
        <v>21</v>
      </c>
      <c r="H388" t="s">
        <v>15</v>
      </c>
      <c r="I388">
        <v>4</v>
      </c>
      <c r="J388" t="s">
        <v>40</v>
      </c>
      <c r="K388" t="s">
        <v>24</v>
      </c>
      <c r="L388" s="7">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s="7">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s="7">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s="7">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s="7">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s="7">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s="7">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s="7">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s="7">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s="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s="7">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s="7">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s="7">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s="7">
        <v>53</v>
      </c>
      <c r="M401" t="str">
        <f t="shared" si="6"/>
        <v>Middle Age</v>
      </c>
      <c r="N401" t="s">
        <v>15</v>
      </c>
    </row>
    <row r="402" spans="1:14" x14ac:dyDescent="0.35">
      <c r="A402">
        <v>25792</v>
      </c>
      <c r="B402" t="s">
        <v>37</v>
      </c>
      <c r="C402" t="s">
        <v>38</v>
      </c>
      <c r="D402" s="3">
        <v>110000</v>
      </c>
      <c r="E402">
        <v>3</v>
      </c>
      <c r="F402" t="s">
        <v>13</v>
      </c>
      <c r="G402" t="s">
        <v>28</v>
      </c>
      <c r="H402" t="s">
        <v>15</v>
      </c>
      <c r="I402">
        <v>4</v>
      </c>
      <c r="J402" t="s">
        <v>40</v>
      </c>
      <c r="K402" t="s">
        <v>17</v>
      </c>
      <c r="L402" s="7">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s="7">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s="7">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s="7">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s="7">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s="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s="7">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s="7">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s="7">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s="7">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s="7">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s="7">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s="7">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s="7">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s="7">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s="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s="7">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s="7">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s="7">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s="7">
        <v>51</v>
      </c>
      <c r="M421" t="str">
        <f t="shared" si="6"/>
        <v>Middle Age</v>
      </c>
      <c r="N421" t="s">
        <v>15</v>
      </c>
    </row>
    <row r="422" spans="1:14" x14ac:dyDescent="0.35">
      <c r="A422">
        <v>18153</v>
      </c>
      <c r="B422" t="s">
        <v>36</v>
      </c>
      <c r="C422" t="s">
        <v>38</v>
      </c>
      <c r="D422" s="3">
        <v>100000</v>
      </c>
      <c r="E422">
        <v>2</v>
      </c>
      <c r="F422" t="s">
        <v>13</v>
      </c>
      <c r="G422" t="s">
        <v>28</v>
      </c>
      <c r="H422" t="s">
        <v>15</v>
      </c>
      <c r="I422">
        <v>4</v>
      </c>
      <c r="J422" t="s">
        <v>40</v>
      </c>
      <c r="K422" t="s">
        <v>17</v>
      </c>
      <c r="L422" s="7">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s="7">
        <v>51</v>
      </c>
      <c r="M423" t="str">
        <f t="shared" si="6"/>
        <v>Middle Age</v>
      </c>
      <c r="N423" t="s">
        <v>18</v>
      </c>
    </row>
    <row r="424" spans="1:14" x14ac:dyDescent="0.35">
      <c r="A424">
        <v>24901</v>
      </c>
      <c r="B424" t="s">
        <v>37</v>
      </c>
      <c r="C424" t="s">
        <v>39</v>
      </c>
      <c r="D424" s="3">
        <v>110000</v>
      </c>
      <c r="E424">
        <v>0</v>
      </c>
      <c r="F424" t="s">
        <v>19</v>
      </c>
      <c r="G424" t="s">
        <v>28</v>
      </c>
      <c r="H424" t="s">
        <v>18</v>
      </c>
      <c r="I424">
        <v>3</v>
      </c>
      <c r="J424" t="s">
        <v>40</v>
      </c>
      <c r="K424" t="s">
        <v>24</v>
      </c>
      <c r="L424" s="7">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s="7">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s="7">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s="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s="7">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s="7">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s="7">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s="7">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s="7">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s="7">
        <v>28</v>
      </c>
      <c r="M433" t="str">
        <f t="shared" si="6"/>
        <v>Adolescent</v>
      </c>
      <c r="N433" t="s">
        <v>15</v>
      </c>
    </row>
    <row r="434" spans="1:14" x14ac:dyDescent="0.35">
      <c r="A434">
        <v>21891</v>
      </c>
      <c r="B434" t="s">
        <v>36</v>
      </c>
      <c r="C434" t="s">
        <v>38</v>
      </c>
      <c r="D434" s="3">
        <v>110000</v>
      </c>
      <c r="E434">
        <v>0</v>
      </c>
      <c r="F434" t="s">
        <v>27</v>
      </c>
      <c r="G434" t="s">
        <v>28</v>
      </c>
      <c r="H434" t="s">
        <v>15</v>
      </c>
      <c r="I434">
        <v>3</v>
      </c>
      <c r="J434" t="s">
        <v>40</v>
      </c>
      <c r="K434" t="s">
        <v>24</v>
      </c>
      <c r="L434" s="7">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s="7">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s="7">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s="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s="7">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s="7">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s="7">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s="7">
        <v>44</v>
      </c>
      <c r="M441" t="str">
        <f t="shared" si="6"/>
        <v>Middle Age</v>
      </c>
      <c r="N441" t="s">
        <v>18</v>
      </c>
    </row>
    <row r="442" spans="1:14" x14ac:dyDescent="0.35">
      <c r="A442">
        <v>21561</v>
      </c>
      <c r="B442" t="s">
        <v>37</v>
      </c>
      <c r="C442" t="s">
        <v>39</v>
      </c>
      <c r="D442" s="3">
        <v>90000</v>
      </c>
      <c r="E442">
        <v>0</v>
      </c>
      <c r="F442" t="s">
        <v>13</v>
      </c>
      <c r="G442" t="s">
        <v>21</v>
      </c>
      <c r="H442" t="s">
        <v>18</v>
      </c>
      <c r="I442">
        <v>3</v>
      </c>
      <c r="J442" t="s">
        <v>40</v>
      </c>
      <c r="K442" t="s">
        <v>24</v>
      </c>
      <c r="L442" s="7">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s="7">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s="7">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s="7">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s="7">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s="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40</v>
      </c>
      <c r="K448" t="s">
        <v>24</v>
      </c>
      <c r="L448" s="7">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s="7">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s="7">
        <v>46</v>
      </c>
      <c r="M450" t="str">
        <f t="shared" ref="M450:M513" si="7">IF(L450&gt;=55,"Old",IF(L450&gt;=31,"Middle Age",IF(L450&lt;=31,"Adolescent")))</f>
        <v>Middle Age</v>
      </c>
      <c r="N450" t="s">
        <v>18</v>
      </c>
    </row>
    <row r="451" spans="1:14" x14ac:dyDescent="0.35">
      <c r="A451">
        <v>12497</v>
      </c>
      <c r="B451" t="s">
        <v>36</v>
      </c>
      <c r="C451" t="s">
        <v>38</v>
      </c>
      <c r="D451" s="3">
        <v>40000</v>
      </c>
      <c r="E451">
        <v>1</v>
      </c>
      <c r="F451" t="s">
        <v>13</v>
      </c>
      <c r="G451" t="s">
        <v>14</v>
      </c>
      <c r="H451" t="s">
        <v>15</v>
      </c>
      <c r="I451">
        <v>0</v>
      </c>
      <c r="J451" t="s">
        <v>16</v>
      </c>
      <c r="K451" t="s">
        <v>17</v>
      </c>
      <c r="L451" s="7">
        <v>42</v>
      </c>
      <c r="M451" t="str">
        <f t="shared" si="7"/>
        <v>Middle Age</v>
      </c>
      <c r="N451" t="s">
        <v>18</v>
      </c>
    </row>
    <row r="452" spans="1:14" x14ac:dyDescent="0.35">
      <c r="A452">
        <v>16559</v>
      </c>
      <c r="B452" t="s">
        <v>37</v>
      </c>
      <c r="C452" t="s">
        <v>38</v>
      </c>
      <c r="D452" s="3">
        <v>10000</v>
      </c>
      <c r="E452">
        <v>2</v>
      </c>
      <c r="F452" t="s">
        <v>27</v>
      </c>
      <c r="G452" t="s">
        <v>25</v>
      </c>
      <c r="H452" t="s">
        <v>15</v>
      </c>
      <c r="I452">
        <v>0</v>
      </c>
      <c r="J452" t="s">
        <v>16</v>
      </c>
      <c r="K452" t="s">
        <v>17</v>
      </c>
      <c r="L452" s="7">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s="7">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s="7">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s="7">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s="7">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s="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s="7">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s="7">
        <v>65</v>
      </c>
      <c r="M459" t="str">
        <f t="shared" si="7"/>
        <v>Old</v>
      </c>
      <c r="N459" t="s">
        <v>18</v>
      </c>
    </row>
    <row r="460" spans="1:14" x14ac:dyDescent="0.35">
      <c r="A460">
        <v>21560</v>
      </c>
      <c r="B460" t="s">
        <v>36</v>
      </c>
      <c r="C460" t="s">
        <v>39</v>
      </c>
      <c r="D460" s="3">
        <v>120000</v>
      </c>
      <c r="E460">
        <v>0</v>
      </c>
      <c r="F460" t="s">
        <v>29</v>
      </c>
      <c r="G460" t="s">
        <v>21</v>
      </c>
      <c r="H460" t="s">
        <v>15</v>
      </c>
      <c r="I460">
        <v>4</v>
      </c>
      <c r="J460" t="s">
        <v>40</v>
      </c>
      <c r="K460" t="s">
        <v>24</v>
      </c>
      <c r="L460" s="7">
        <v>32</v>
      </c>
      <c r="M460" t="str">
        <f t="shared" si="7"/>
        <v>Middle Age</v>
      </c>
      <c r="N460" t="s">
        <v>15</v>
      </c>
    </row>
    <row r="461" spans="1:14" x14ac:dyDescent="0.35">
      <c r="A461">
        <v>21554</v>
      </c>
      <c r="B461" t="s">
        <v>37</v>
      </c>
      <c r="C461" t="s">
        <v>38</v>
      </c>
      <c r="D461" s="3">
        <v>80000</v>
      </c>
      <c r="E461">
        <v>0</v>
      </c>
      <c r="F461" t="s">
        <v>13</v>
      </c>
      <c r="G461" t="s">
        <v>21</v>
      </c>
      <c r="H461" t="s">
        <v>18</v>
      </c>
      <c r="I461">
        <v>3</v>
      </c>
      <c r="J461" t="s">
        <v>40</v>
      </c>
      <c r="K461" t="s">
        <v>24</v>
      </c>
      <c r="L461" s="7">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s="7">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s="7">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s="7">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s="7">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s="7">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s="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s="7">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s="7">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s="7">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s="7">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s="7">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s="7">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s="7">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s="7">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s="7">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s="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s="7">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s="7">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s="7">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s="7">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s="7">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s="7">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s="7">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s="7">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s="7">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s="7">
        <v>42</v>
      </c>
      <c r="M487" t="str">
        <f t="shared" si="7"/>
        <v>Middle Age</v>
      </c>
      <c r="N487" t="s">
        <v>18</v>
      </c>
    </row>
    <row r="488" spans="1:14" x14ac:dyDescent="0.35">
      <c r="A488">
        <v>26415</v>
      </c>
      <c r="B488" t="s">
        <v>36</v>
      </c>
      <c r="C488" t="s">
        <v>38</v>
      </c>
      <c r="D488" s="3">
        <v>90000</v>
      </c>
      <c r="E488">
        <v>4</v>
      </c>
      <c r="F488" t="s">
        <v>29</v>
      </c>
      <c r="G488" t="s">
        <v>14</v>
      </c>
      <c r="H488" t="s">
        <v>15</v>
      </c>
      <c r="I488">
        <v>4</v>
      </c>
      <c r="J488" t="s">
        <v>40</v>
      </c>
      <c r="K488" t="s">
        <v>17</v>
      </c>
      <c r="L488" s="7">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s="7">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s="7">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s="7">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s="7">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s="7">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s="7">
        <v>31</v>
      </c>
      <c r="M494" t="str">
        <f t="shared" si="7"/>
        <v>Middle Age</v>
      </c>
      <c r="N494" t="s">
        <v>15</v>
      </c>
    </row>
    <row r="495" spans="1:14" x14ac:dyDescent="0.35">
      <c r="A495">
        <v>23707</v>
      </c>
      <c r="B495" t="s">
        <v>37</v>
      </c>
      <c r="C495" t="s">
        <v>39</v>
      </c>
      <c r="D495" s="3">
        <v>70000</v>
      </c>
      <c r="E495">
        <v>5</v>
      </c>
      <c r="F495" t="s">
        <v>13</v>
      </c>
      <c r="G495" t="s">
        <v>28</v>
      </c>
      <c r="H495" t="s">
        <v>15</v>
      </c>
      <c r="I495">
        <v>3</v>
      </c>
      <c r="J495" t="s">
        <v>40</v>
      </c>
      <c r="K495" t="s">
        <v>32</v>
      </c>
      <c r="L495" s="7">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s="7">
        <v>51</v>
      </c>
      <c r="M496" t="str">
        <f t="shared" si="7"/>
        <v>Middle Age</v>
      </c>
      <c r="N496" t="s">
        <v>18</v>
      </c>
    </row>
    <row r="497" spans="1:14" x14ac:dyDescent="0.35">
      <c r="A497">
        <v>24981</v>
      </c>
      <c r="B497" t="s">
        <v>36</v>
      </c>
      <c r="C497" t="s">
        <v>39</v>
      </c>
      <c r="D497" s="3">
        <v>60000</v>
      </c>
      <c r="E497">
        <v>2</v>
      </c>
      <c r="F497" t="s">
        <v>19</v>
      </c>
      <c r="G497" t="s">
        <v>21</v>
      </c>
      <c r="H497" t="s">
        <v>15</v>
      </c>
      <c r="I497">
        <v>2</v>
      </c>
      <c r="J497" t="s">
        <v>40</v>
      </c>
      <c r="K497" t="s">
        <v>32</v>
      </c>
      <c r="L497" s="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s="7">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s="7">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s="7">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s="7">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s="7">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s="7">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s="7">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s="7">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s="7">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s="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s="7">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s="7">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s="7">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s="7">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s="7">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s="7">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s="7">
        <v>45</v>
      </c>
      <c r="M514" t="str">
        <f t="shared" ref="M514:M577" si="8">IF(L514&gt;=55,"Old",IF(L514&gt;=31,"Middle Age",IF(L514&lt;=31,"Adolescent")))</f>
        <v>Middle Age</v>
      </c>
      <c r="N514" t="s">
        <v>15</v>
      </c>
    </row>
    <row r="515" spans="1:14" x14ac:dyDescent="0.35">
      <c r="A515">
        <v>13353</v>
      </c>
      <c r="B515" t="s">
        <v>37</v>
      </c>
      <c r="C515" t="s">
        <v>38</v>
      </c>
      <c r="D515" s="3">
        <v>60000</v>
      </c>
      <c r="E515">
        <v>4</v>
      </c>
      <c r="F515" t="s">
        <v>31</v>
      </c>
      <c r="G515" t="s">
        <v>28</v>
      </c>
      <c r="H515" t="s">
        <v>15</v>
      </c>
      <c r="I515">
        <v>2</v>
      </c>
      <c r="J515" t="s">
        <v>40</v>
      </c>
      <c r="K515" t="s">
        <v>32</v>
      </c>
      <c r="L515" s="7">
        <v>61</v>
      </c>
      <c r="M515" t="str">
        <f t="shared" si="8"/>
        <v>Old</v>
      </c>
      <c r="N515" t="s">
        <v>15</v>
      </c>
    </row>
    <row r="516" spans="1:14" x14ac:dyDescent="0.35">
      <c r="A516">
        <v>19399</v>
      </c>
      <c r="B516" t="s">
        <v>37</v>
      </c>
      <c r="C516" t="s">
        <v>39</v>
      </c>
      <c r="D516" s="3">
        <v>40000</v>
      </c>
      <c r="E516">
        <v>0</v>
      </c>
      <c r="F516" t="s">
        <v>13</v>
      </c>
      <c r="G516" t="s">
        <v>21</v>
      </c>
      <c r="H516" t="s">
        <v>18</v>
      </c>
      <c r="I516">
        <v>1</v>
      </c>
      <c r="J516" t="s">
        <v>22</v>
      </c>
      <c r="K516" t="s">
        <v>32</v>
      </c>
      <c r="L516" s="7">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s="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s="7">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s="7">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s="7">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s="7">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s="7">
        <v>44</v>
      </c>
      <c r="M522" t="str">
        <f t="shared" si="8"/>
        <v>Middle Age</v>
      </c>
      <c r="N522" t="s">
        <v>18</v>
      </c>
    </row>
    <row r="523" spans="1:14" x14ac:dyDescent="0.35">
      <c r="A523">
        <v>18976</v>
      </c>
      <c r="B523" t="s">
        <v>37</v>
      </c>
      <c r="C523" t="s">
        <v>39</v>
      </c>
      <c r="D523" s="3">
        <v>40000</v>
      </c>
      <c r="E523">
        <v>4</v>
      </c>
      <c r="F523" t="s">
        <v>27</v>
      </c>
      <c r="G523" t="s">
        <v>21</v>
      </c>
      <c r="H523" t="s">
        <v>15</v>
      </c>
      <c r="I523">
        <v>2</v>
      </c>
      <c r="J523" t="s">
        <v>40</v>
      </c>
      <c r="K523" t="s">
        <v>32</v>
      </c>
      <c r="L523" s="7">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s="7">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s="7">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s="7">
        <v>67</v>
      </c>
      <c r="M526" t="str">
        <f t="shared" si="8"/>
        <v>Old</v>
      </c>
      <c r="N526" t="s">
        <v>18</v>
      </c>
    </row>
    <row r="527" spans="1:14" x14ac:dyDescent="0.35">
      <c r="A527">
        <v>16791</v>
      </c>
      <c r="B527" t="s">
        <v>37</v>
      </c>
      <c r="C527" t="s">
        <v>39</v>
      </c>
      <c r="D527" s="3">
        <v>60000</v>
      </c>
      <c r="E527">
        <v>5</v>
      </c>
      <c r="F527" t="s">
        <v>13</v>
      </c>
      <c r="G527" t="s">
        <v>28</v>
      </c>
      <c r="H527" t="s">
        <v>15</v>
      </c>
      <c r="I527">
        <v>3</v>
      </c>
      <c r="J527" t="s">
        <v>40</v>
      </c>
      <c r="K527" t="s">
        <v>32</v>
      </c>
      <c r="L527" s="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s="7">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s="7">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s="7">
        <v>28</v>
      </c>
      <c r="M530" t="str">
        <f t="shared" si="8"/>
        <v>Adolescent</v>
      </c>
      <c r="N530" t="s">
        <v>18</v>
      </c>
    </row>
    <row r="531" spans="1:14" x14ac:dyDescent="0.35">
      <c r="A531">
        <v>13233</v>
      </c>
      <c r="B531" t="s">
        <v>36</v>
      </c>
      <c r="C531" t="s">
        <v>39</v>
      </c>
      <c r="D531" s="3">
        <v>60000</v>
      </c>
      <c r="E531">
        <v>2</v>
      </c>
      <c r="F531" t="s">
        <v>19</v>
      </c>
      <c r="G531" t="s">
        <v>21</v>
      </c>
      <c r="H531" t="s">
        <v>15</v>
      </c>
      <c r="I531">
        <v>1</v>
      </c>
      <c r="J531" t="s">
        <v>40</v>
      </c>
      <c r="K531" t="s">
        <v>32</v>
      </c>
      <c r="L531" s="7">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s="7">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s="7">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s="7">
        <v>44</v>
      </c>
      <c r="M534" t="str">
        <f t="shared" si="8"/>
        <v>Middle Age</v>
      </c>
      <c r="N534" t="s">
        <v>15</v>
      </c>
    </row>
    <row r="535" spans="1:14" x14ac:dyDescent="0.35">
      <c r="A535">
        <v>24941</v>
      </c>
      <c r="B535" t="s">
        <v>36</v>
      </c>
      <c r="C535" t="s">
        <v>39</v>
      </c>
      <c r="D535" s="3">
        <v>60000</v>
      </c>
      <c r="E535">
        <v>3</v>
      </c>
      <c r="F535" t="s">
        <v>13</v>
      </c>
      <c r="G535" t="s">
        <v>28</v>
      </c>
      <c r="H535" t="s">
        <v>15</v>
      </c>
      <c r="I535">
        <v>2</v>
      </c>
      <c r="J535" t="s">
        <v>40</v>
      </c>
      <c r="K535" t="s">
        <v>32</v>
      </c>
      <c r="L535" s="7">
        <v>66</v>
      </c>
      <c r="M535" t="str">
        <f t="shared" si="8"/>
        <v>Old</v>
      </c>
      <c r="N535" t="s">
        <v>18</v>
      </c>
    </row>
    <row r="536" spans="1:14" x14ac:dyDescent="0.35">
      <c r="A536">
        <v>24637</v>
      </c>
      <c r="B536" t="s">
        <v>36</v>
      </c>
      <c r="C536" t="s">
        <v>39</v>
      </c>
      <c r="D536" s="3">
        <v>40000</v>
      </c>
      <c r="E536">
        <v>4</v>
      </c>
      <c r="F536" t="s">
        <v>27</v>
      </c>
      <c r="G536" t="s">
        <v>21</v>
      </c>
      <c r="H536" t="s">
        <v>15</v>
      </c>
      <c r="I536">
        <v>2</v>
      </c>
      <c r="J536" t="s">
        <v>40</v>
      </c>
      <c r="K536" t="s">
        <v>32</v>
      </c>
      <c r="L536" s="7">
        <v>64</v>
      </c>
      <c r="M536" t="str">
        <f t="shared" si="8"/>
        <v>Old</v>
      </c>
      <c r="N536" t="s">
        <v>18</v>
      </c>
    </row>
    <row r="537" spans="1:14" x14ac:dyDescent="0.35">
      <c r="A537">
        <v>23893</v>
      </c>
      <c r="B537" t="s">
        <v>36</v>
      </c>
      <c r="C537" t="s">
        <v>39</v>
      </c>
      <c r="D537" s="3">
        <v>50000</v>
      </c>
      <c r="E537">
        <v>3</v>
      </c>
      <c r="F537" t="s">
        <v>13</v>
      </c>
      <c r="G537" t="s">
        <v>14</v>
      </c>
      <c r="H537" t="s">
        <v>15</v>
      </c>
      <c r="I537">
        <v>3</v>
      </c>
      <c r="J537" t="s">
        <v>40</v>
      </c>
      <c r="K537" t="s">
        <v>32</v>
      </c>
      <c r="L537" s="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s="7">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s="7">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s="7">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s="7">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s="7">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s="7">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s="7">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s="7">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s="7">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s="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s="7">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s="7">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s="7">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s="7">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s="7">
        <v>42</v>
      </c>
      <c r="M552" t="str">
        <f t="shared" si="8"/>
        <v>Middle Age</v>
      </c>
      <c r="N552" t="s">
        <v>15</v>
      </c>
    </row>
    <row r="553" spans="1:14" x14ac:dyDescent="0.35">
      <c r="A553">
        <v>27393</v>
      </c>
      <c r="B553" t="s">
        <v>36</v>
      </c>
      <c r="C553" t="s">
        <v>38</v>
      </c>
      <c r="D553" s="3">
        <v>50000</v>
      </c>
      <c r="E553">
        <v>4</v>
      </c>
      <c r="F553" t="s">
        <v>13</v>
      </c>
      <c r="G553" t="s">
        <v>28</v>
      </c>
      <c r="H553" t="s">
        <v>15</v>
      </c>
      <c r="I553">
        <v>2</v>
      </c>
      <c r="J553" t="s">
        <v>40</v>
      </c>
      <c r="K553" t="s">
        <v>32</v>
      </c>
      <c r="L553" s="7">
        <v>63</v>
      </c>
      <c r="M553" t="str">
        <f t="shared" si="8"/>
        <v>Old</v>
      </c>
      <c r="N553" t="s">
        <v>18</v>
      </c>
    </row>
    <row r="554" spans="1:14" x14ac:dyDescent="0.35">
      <c r="A554">
        <v>14417</v>
      </c>
      <c r="B554" t="s">
        <v>37</v>
      </c>
      <c r="C554" t="s">
        <v>39</v>
      </c>
      <c r="D554" s="3">
        <v>60000</v>
      </c>
      <c r="E554">
        <v>3</v>
      </c>
      <c r="F554" t="s">
        <v>27</v>
      </c>
      <c r="G554" t="s">
        <v>21</v>
      </c>
      <c r="H554" t="s">
        <v>15</v>
      </c>
      <c r="I554">
        <v>2</v>
      </c>
      <c r="J554" t="s">
        <v>40</v>
      </c>
      <c r="K554" t="s">
        <v>32</v>
      </c>
      <c r="L554" s="7">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s="7">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s="7">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s="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s="7">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s="7">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s="7">
        <v>41</v>
      </c>
      <c r="M560" t="str">
        <f t="shared" si="8"/>
        <v>Middle Age</v>
      </c>
      <c r="N560" t="s">
        <v>18</v>
      </c>
    </row>
    <row r="561" spans="1:14" x14ac:dyDescent="0.35">
      <c r="A561">
        <v>15895</v>
      </c>
      <c r="B561" t="s">
        <v>37</v>
      </c>
      <c r="C561" t="s">
        <v>38</v>
      </c>
      <c r="D561" s="3">
        <v>60000</v>
      </c>
      <c r="E561">
        <v>2</v>
      </c>
      <c r="F561" t="s">
        <v>13</v>
      </c>
      <c r="G561" t="s">
        <v>28</v>
      </c>
      <c r="H561" t="s">
        <v>15</v>
      </c>
      <c r="I561">
        <v>0</v>
      </c>
      <c r="J561" t="s">
        <v>40</v>
      </c>
      <c r="K561" t="s">
        <v>32</v>
      </c>
      <c r="L561" s="7">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s="7">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s="7">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s="7">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s="7">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s="7">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s="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s="7">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s="7">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s="7">
        <v>44</v>
      </c>
      <c r="M570" t="str">
        <f t="shared" si="8"/>
        <v>Middle Age</v>
      </c>
      <c r="N570" t="s">
        <v>15</v>
      </c>
    </row>
    <row r="571" spans="1:14" x14ac:dyDescent="0.35">
      <c r="A571">
        <v>26452</v>
      </c>
      <c r="B571" t="s">
        <v>37</v>
      </c>
      <c r="C571" t="s">
        <v>39</v>
      </c>
      <c r="D571" s="3">
        <v>50000</v>
      </c>
      <c r="E571">
        <v>3</v>
      </c>
      <c r="F571" t="s">
        <v>31</v>
      </c>
      <c r="G571" t="s">
        <v>28</v>
      </c>
      <c r="H571" t="s">
        <v>15</v>
      </c>
      <c r="I571">
        <v>2</v>
      </c>
      <c r="J571" t="s">
        <v>40</v>
      </c>
      <c r="K571" t="s">
        <v>32</v>
      </c>
      <c r="L571" s="7">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s="7">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s="7">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s="7">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s="7">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s="7">
        <v>34</v>
      </c>
      <c r="M576" t="str">
        <f t="shared" si="8"/>
        <v>Middle Age</v>
      </c>
      <c r="N576" t="s">
        <v>15</v>
      </c>
    </row>
    <row r="577" spans="1:14" x14ac:dyDescent="0.35">
      <c r="A577">
        <v>13388</v>
      </c>
      <c r="B577" t="s">
        <v>37</v>
      </c>
      <c r="C577" t="s">
        <v>39</v>
      </c>
      <c r="D577" s="3">
        <v>60000</v>
      </c>
      <c r="E577">
        <v>2</v>
      </c>
      <c r="F577" t="s">
        <v>19</v>
      </c>
      <c r="G577" t="s">
        <v>21</v>
      </c>
      <c r="H577" t="s">
        <v>15</v>
      </c>
      <c r="I577">
        <v>1</v>
      </c>
      <c r="J577" t="s">
        <v>40</v>
      </c>
      <c r="K577" t="s">
        <v>32</v>
      </c>
      <c r="L577" s="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s="7">
        <v>31</v>
      </c>
      <c r="M578" t="str">
        <f t="shared" ref="M578:M641" si="9">IF(L578&gt;=55,"Old",IF(L578&gt;=31,"Middle Age",IF(L578&lt;=31,"Adolescent")))</f>
        <v>Middle Age</v>
      </c>
      <c r="N578" t="s">
        <v>18</v>
      </c>
    </row>
    <row r="579" spans="1:14" x14ac:dyDescent="0.35">
      <c r="A579">
        <v>16917</v>
      </c>
      <c r="B579" t="s">
        <v>36</v>
      </c>
      <c r="C579" t="s">
        <v>39</v>
      </c>
      <c r="D579" s="3">
        <v>120000</v>
      </c>
      <c r="E579">
        <v>1</v>
      </c>
      <c r="F579" t="s">
        <v>13</v>
      </c>
      <c r="G579" t="s">
        <v>28</v>
      </c>
      <c r="H579" t="s">
        <v>15</v>
      </c>
      <c r="I579">
        <v>4</v>
      </c>
      <c r="J579" t="s">
        <v>16</v>
      </c>
      <c r="K579" t="s">
        <v>32</v>
      </c>
      <c r="L579" s="7">
        <v>38</v>
      </c>
      <c r="M579" t="str">
        <f t="shared" si="9"/>
        <v>Middle Age</v>
      </c>
      <c r="N579" t="s">
        <v>18</v>
      </c>
    </row>
    <row r="580" spans="1:14" x14ac:dyDescent="0.35">
      <c r="A580">
        <v>15313</v>
      </c>
      <c r="B580" t="s">
        <v>36</v>
      </c>
      <c r="C580" t="s">
        <v>39</v>
      </c>
      <c r="D580" s="3">
        <v>60000</v>
      </c>
      <c r="E580">
        <v>4</v>
      </c>
      <c r="F580" t="s">
        <v>13</v>
      </c>
      <c r="G580" t="s">
        <v>28</v>
      </c>
      <c r="H580" t="s">
        <v>15</v>
      </c>
      <c r="I580">
        <v>2</v>
      </c>
      <c r="J580" t="s">
        <v>22</v>
      </c>
      <c r="K580" t="s">
        <v>32</v>
      </c>
      <c r="L580" s="7">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s="7">
        <v>32</v>
      </c>
      <c r="M581" t="str">
        <f t="shared" si="9"/>
        <v>Middle Age</v>
      </c>
      <c r="N581" t="s">
        <v>18</v>
      </c>
    </row>
    <row r="582" spans="1:14" x14ac:dyDescent="0.35">
      <c r="A582">
        <v>20380</v>
      </c>
      <c r="B582" t="s">
        <v>36</v>
      </c>
      <c r="C582" t="s">
        <v>38</v>
      </c>
      <c r="D582" s="3">
        <v>60000</v>
      </c>
      <c r="E582">
        <v>3</v>
      </c>
      <c r="F582" t="s">
        <v>31</v>
      </c>
      <c r="G582" t="s">
        <v>28</v>
      </c>
      <c r="H582" t="s">
        <v>15</v>
      </c>
      <c r="I582">
        <v>2</v>
      </c>
      <c r="J582" t="s">
        <v>40</v>
      </c>
      <c r="K582" t="s">
        <v>32</v>
      </c>
      <c r="L582" s="7">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s="7">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s="7">
        <v>47</v>
      </c>
      <c r="M584" t="str">
        <f t="shared" si="9"/>
        <v>Middle Age</v>
      </c>
      <c r="N584" t="s">
        <v>18</v>
      </c>
    </row>
    <row r="585" spans="1:14" x14ac:dyDescent="0.35">
      <c r="A585">
        <v>24943</v>
      </c>
      <c r="B585" t="s">
        <v>36</v>
      </c>
      <c r="C585" t="s">
        <v>39</v>
      </c>
      <c r="D585" s="3">
        <v>60000</v>
      </c>
      <c r="E585">
        <v>3</v>
      </c>
      <c r="F585" t="s">
        <v>13</v>
      </c>
      <c r="G585" t="s">
        <v>28</v>
      </c>
      <c r="H585" t="s">
        <v>15</v>
      </c>
      <c r="I585">
        <v>2</v>
      </c>
      <c r="J585" t="s">
        <v>40</v>
      </c>
      <c r="K585" t="s">
        <v>32</v>
      </c>
      <c r="L585" s="7">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s="7">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s="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s="7">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s="7">
        <v>40</v>
      </c>
      <c r="M589" t="str">
        <f t="shared" si="9"/>
        <v>Middle Age</v>
      </c>
      <c r="N589" t="s">
        <v>18</v>
      </c>
    </row>
    <row r="590" spans="1:14" x14ac:dyDescent="0.35">
      <c r="A590">
        <v>16871</v>
      </c>
      <c r="B590" t="s">
        <v>36</v>
      </c>
      <c r="C590" t="s">
        <v>38</v>
      </c>
      <c r="D590" s="3">
        <v>90000</v>
      </c>
      <c r="E590">
        <v>2</v>
      </c>
      <c r="F590" t="s">
        <v>27</v>
      </c>
      <c r="G590" t="s">
        <v>21</v>
      </c>
      <c r="H590" t="s">
        <v>15</v>
      </c>
      <c r="I590">
        <v>1</v>
      </c>
      <c r="J590" t="s">
        <v>40</v>
      </c>
      <c r="K590" t="s">
        <v>32</v>
      </c>
      <c r="L590" s="7">
        <v>51</v>
      </c>
      <c r="M590" t="str">
        <f t="shared" si="9"/>
        <v>Middle Age</v>
      </c>
      <c r="N590" t="s">
        <v>15</v>
      </c>
    </row>
    <row r="591" spans="1:14" x14ac:dyDescent="0.35">
      <c r="A591">
        <v>12100</v>
      </c>
      <c r="B591" t="s">
        <v>37</v>
      </c>
      <c r="C591" t="s">
        <v>39</v>
      </c>
      <c r="D591" s="3">
        <v>60000</v>
      </c>
      <c r="E591">
        <v>2</v>
      </c>
      <c r="F591" t="s">
        <v>13</v>
      </c>
      <c r="G591" t="s">
        <v>28</v>
      </c>
      <c r="H591" t="s">
        <v>15</v>
      </c>
      <c r="I591">
        <v>0</v>
      </c>
      <c r="J591" t="s">
        <v>40</v>
      </c>
      <c r="K591" t="s">
        <v>32</v>
      </c>
      <c r="L591" s="7">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s="7">
        <v>35</v>
      </c>
      <c r="M592" t="str">
        <f t="shared" si="9"/>
        <v>Middle Age</v>
      </c>
      <c r="N592" t="s">
        <v>15</v>
      </c>
    </row>
    <row r="593" spans="1:14" x14ac:dyDescent="0.35">
      <c r="A593">
        <v>18545</v>
      </c>
      <c r="B593" t="s">
        <v>36</v>
      </c>
      <c r="C593" t="s">
        <v>39</v>
      </c>
      <c r="D593" s="3">
        <v>40000</v>
      </c>
      <c r="E593">
        <v>4</v>
      </c>
      <c r="F593" t="s">
        <v>27</v>
      </c>
      <c r="G593" t="s">
        <v>21</v>
      </c>
      <c r="H593" t="s">
        <v>18</v>
      </c>
      <c r="I593">
        <v>2</v>
      </c>
      <c r="J593" t="s">
        <v>40</v>
      </c>
      <c r="K593" t="s">
        <v>32</v>
      </c>
      <c r="L593" s="7">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s="7">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s="7">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s="7">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s="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s="7">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s="7">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s="7">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s="7">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s="7">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s="7">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s="7">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s="7">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s="7">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s="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s="7">
        <v>36</v>
      </c>
      <c r="M608" t="str">
        <f t="shared" si="9"/>
        <v>Middle Age</v>
      </c>
      <c r="N608" t="s">
        <v>18</v>
      </c>
    </row>
    <row r="609" spans="1:14" x14ac:dyDescent="0.35">
      <c r="A609">
        <v>16145</v>
      </c>
      <c r="B609" t="s">
        <v>37</v>
      </c>
      <c r="C609" t="s">
        <v>38</v>
      </c>
      <c r="D609" s="3">
        <v>70000</v>
      </c>
      <c r="E609">
        <v>5</v>
      </c>
      <c r="F609" t="s">
        <v>31</v>
      </c>
      <c r="G609" t="s">
        <v>21</v>
      </c>
      <c r="H609" t="s">
        <v>15</v>
      </c>
      <c r="I609">
        <v>3</v>
      </c>
      <c r="J609" t="s">
        <v>40</v>
      </c>
      <c r="K609" t="s">
        <v>32</v>
      </c>
      <c r="L609" s="7">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s="7">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s="7">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s="7">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s="7">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s="7">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s="7">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s="7">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s="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s="7">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s="7">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s="7">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s="7">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s="7">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s="7">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s="7">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s="7">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s="7">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s="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s="7">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s="7">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s="7">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s="7">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s="7">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s="7">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s="7">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s="7">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s="7">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s="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s="7">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s="7">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s="7">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s="7">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s="7">
        <v>56</v>
      </c>
      <c r="M642" t="str">
        <f t="shared" ref="M642:M705" si="10">IF(L642&gt;=55,"Old",IF(L642&gt;=31,"Middle Age",IF(L642&lt;=31,"Adolescent")))</f>
        <v>Old</v>
      </c>
      <c r="N642" t="s">
        <v>15</v>
      </c>
    </row>
    <row r="643" spans="1:14" x14ac:dyDescent="0.35">
      <c r="A643">
        <v>21441</v>
      </c>
      <c r="B643" t="s">
        <v>36</v>
      </c>
      <c r="C643" t="s">
        <v>39</v>
      </c>
      <c r="D643" s="3">
        <v>50000</v>
      </c>
      <c r="E643">
        <v>4</v>
      </c>
      <c r="F643" t="s">
        <v>13</v>
      </c>
      <c r="G643" t="s">
        <v>28</v>
      </c>
      <c r="H643" t="s">
        <v>15</v>
      </c>
      <c r="I643">
        <v>2</v>
      </c>
      <c r="J643" t="s">
        <v>40</v>
      </c>
      <c r="K643" t="s">
        <v>32</v>
      </c>
      <c r="L643" s="7">
        <v>64</v>
      </c>
      <c r="M643" t="str">
        <f t="shared" si="10"/>
        <v>Old</v>
      </c>
      <c r="N643" t="s">
        <v>18</v>
      </c>
    </row>
    <row r="644" spans="1:14" x14ac:dyDescent="0.35">
      <c r="A644">
        <v>21741</v>
      </c>
      <c r="B644" t="s">
        <v>36</v>
      </c>
      <c r="C644" t="s">
        <v>38</v>
      </c>
      <c r="D644" s="3">
        <v>70000</v>
      </c>
      <c r="E644">
        <v>3</v>
      </c>
      <c r="F644" t="s">
        <v>19</v>
      </c>
      <c r="G644" t="s">
        <v>21</v>
      </c>
      <c r="H644" t="s">
        <v>15</v>
      </c>
      <c r="I644">
        <v>2</v>
      </c>
      <c r="J644" t="s">
        <v>23</v>
      </c>
      <c r="K644" t="s">
        <v>32</v>
      </c>
      <c r="L644" s="7">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s="7">
        <v>35</v>
      </c>
      <c r="M645" t="str">
        <f t="shared" si="10"/>
        <v>Middle Age</v>
      </c>
      <c r="N645" t="s">
        <v>15</v>
      </c>
    </row>
    <row r="646" spans="1:14" x14ac:dyDescent="0.35">
      <c r="A646">
        <v>23368</v>
      </c>
      <c r="B646" t="s">
        <v>36</v>
      </c>
      <c r="C646" t="s">
        <v>38</v>
      </c>
      <c r="D646" s="3">
        <v>60000</v>
      </c>
      <c r="E646">
        <v>5</v>
      </c>
      <c r="F646" t="s">
        <v>13</v>
      </c>
      <c r="G646" t="s">
        <v>14</v>
      </c>
      <c r="H646" t="s">
        <v>15</v>
      </c>
      <c r="I646">
        <v>3</v>
      </c>
      <c r="J646" t="s">
        <v>40</v>
      </c>
      <c r="K646" t="s">
        <v>32</v>
      </c>
      <c r="L646" s="7">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s="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s="7">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s="7">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s="7">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s="7">
        <v>38</v>
      </c>
      <c r="M651" t="str">
        <f t="shared" si="10"/>
        <v>Middle Age</v>
      </c>
      <c r="N651" t="s">
        <v>15</v>
      </c>
    </row>
    <row r="652" spans="1:14" x14ac:dyDescent="0.35">
      <c r="A652">
        <v>18435</v>
      </c>
      <c r="B652" t="s">
        <v>37</v>
      </c>
      <c r="C652" t="s">
        <v>38</v>
      </c>
      <c r="D652" s="3">
        <v>70000</v>
      </c>
      <c r="E652">
        <v>5</v>
      </c>
      <c r="F652" t="s">
        <v>31</v>
      </c>
      <c r="G652" t="s">
        <v>28</v>
      </c>
      <c r="H652" t="s">
        <v>15</v>
      </c>
      <c r="I652">
        <v>2</v>
      </c>
      <c r="J652" t="s">
        <v>40</v>
      </c>
      <c r="K652" t="s">
        <v>32</v>
      </c>
      <c r="L652" s="7">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s="7">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s="7">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s="7">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s="7">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s="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s="7">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s="7">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s="7">
        <v>38</v>
      </c>
      <c r="M660" t="str">
        <f t="shared" si="10"/>
        <v>Middle Age</v>
      </c>
      <c r="N660" t="s">
        <v>15</v>
      </c>
    </row>
    <row r="661" spans="1:14" x14ac:dyDescent="0.35">
      <c r="A661">
        <v>24643</v>
      </c>
      <c r="B661" t="s">
        <v>37</v>
      </c>
      <c r="C661" t="s">
        <v>38</v>
      </c>
      <c r="D661" s="3">
        <v>60000</v>
      </c>
      <c r="E661">
        <v>4</v>
      </c>
      <c r="F661" t="s">
        <v>13</v>
      </c>
      <c r="G661" t="s">
        <v>28</v>
      </c>
      <c r="H661" t="s">
        <v>15</v>
      </c>
      <c r="I661">
        <v>2</v>
      </c>
      <c r="J661" t="s">
        <v>40</v>
      </c>
      <c r="K661" t="s">
        <v>32</v>
      </c>
      <c r="L661" s="7">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s="7">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s="7">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s="7">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s="7">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s="7">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s="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s="7">
        <v>46</v>
      </c>
      <c r="M668" t="str">
        <f t="shared" si="10"/>
        <v>Middle Age</v>
      </c>
      <c r="N668" t="s">
        <v>15</v>
      </c>
    </row>
    <row r="669" spans="1:14" x14ac:dyDescent="0.35">
      <c r="A669">
        <v>20505</v>
      </c>
      <c r="B669" t="s">
        <v>36</v>
      </c>
      <c r="C669" t="s">
        <v>38</v>
      </c>
      <c r="D669" s="3">
        <v>40000</v>
      </c>
      <c r="E669">
        <v>5</v>
      </c>
      <c r="F669" t="s">
        <v>27</v>
      </c>
      <c r="G669" t="s">
        <v>21</v>
      </c>
      <c r="H669" t="s">
        <v>18</v>
      </c>
      <c r="I669">
        <v>2</v>
      </c>
      <c r="J669" t="s">
        <v>40</v>
      </c>
      <c r="K669" t="s">
        <v>32</v>
      </c>
      <c r="L669" s="7">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s="7">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s="7">
        <v>50</v>
      </c>
      <c r="M671" t="str">
        <f t="shared" si="10"/>
        <v>Middle Age</v>
      </c>
      <c r="N671" t="s">
        <v>18</v>
      </c>
    </row>
    <row r="672" spans="1:14" x14ac:dyDescent="0.35">
      <c r="A672">
        <v>21471</v>
      </c>
      <c r="B672" t="s">
        <v>36</v>
      </c>
      <c r="C672" t="s">
        <v>39</v>
      </c>
      <c r="D672" s="3">
        <v>70000</v>
      </c>
      <c r="E672">
        <v>2</v>
      </c>
      <c r="F672" t="s">
        <v>19</v>
      </c>
      <c r="G672" t="s">
        <v>21</v>
      </c>
      <c r="H672" t="s">
        <v>15</v>
      </c>
      <c r="I672">
        <v>1</v>
      </c>
      <c r="J672" t="s">
        <v>40</v>
      </c>
      <c r="K672" t="s">
        <v>32</v>
      </c>
      <c r="L672" s="7">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s="7">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s="7">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s="7">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s="7">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s="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s="7">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s="7">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s="7">
        <v>62</v>
      </c>
      <c r="M680" t="str">
        <f t="shared" si="10"/>
        <v>Old</v>
      </c>
      <c r="N680" t="s">
        <v>18</v>
      </c>
    </row>
    <row r="681" spans="1:14" x14ac:dyDescent="0.35">
      <c r="A681">
        <v>21770</v>
      </c>
      <c r="B681" t="s">
        <v>36</v>
      </c>
      <c r="C681" t="s">
        <v>39</v>
      </c>
      <c r="D681" s="3">
        <v>60000</v>
      </c>
      <c r="E681">
        <v>4</v>
      </c>
      <c r="F681" t="s">
        <v>13</v>
      </c>
      <c r="G681" t="s">
        <v>28</v>
      </c>
      <c r="H681" t="s">
        <v>15</v>
      </c>
      <c r="I681">
        <v>2</v>
      </c>
      <c r="J681" t="s">
        <v>40</v>
      </c>
      <c r="K681" t="s">
        <v>32</v>
      </c>
      <c r="L681" s="7">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s="7">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s="7">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s="7">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s="7">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s="7">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s="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s="7">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s="7">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s="7">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s="7">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s="7">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s="7">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s="7">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s="7">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s="7">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s="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s="7">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s="7">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s="7">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s="7">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s="7">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s="7">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s="7">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s="7">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s="7">
        <v>42</v>
      </c>
      <c r="M706" t="str">
        <f t="shared" ref="M706:M769" si="11">IF(L706&gt;=55,"Old",IF(L706&gt;=31,"Middle Age",IF(L706&lt;=31,"Adolescent")))</f>
        <v>Middle Age</v>
      </c>
      <c r="N706" t="s">
        <v>15</v>
      </c>
    </row>
    <row r="707" spans="1:14" x14ac:dyDescent="0.35">
      <c r="A707">
        <v>11199</v>
      </c>
      <c r="B707" t="s">
        <v>36</v>
      </c>
      <c r="C707" t="s">
        <v>38</v>
      </c>
      <c r="D707" s="3">
        <v>70000</v>
      </c>
      <c r="E707">
        <v>4</v>
      </c>
      <c r="F707" t="s">
        <v>13</v>
      </c>
      <c r="G707" t="s">
        <v>28</v>
      </c>
      <c r="H707" t="s">
        <v>15</v>
      </c>
      <c r="I707">
        <v>1</v>
      </c>
      <c r="J707" t="s">
        <v>40</v>
      </c>
      <c r="K707" t="s">
        <v>32</v>
      </c>
      <c r="L707" s="7">
        <v>59</v>
      </c>
      <c r="M707" t="str">
        <f t="shared" si="11"/>
        <v>Old</v>
      </c>
      <c r="N707" t="s">
        <v>18</v>
      </c>
    </row>
    <row r="708" spans="1:14" x14ac:dyDescent="0.35">
      <c r="A708">
        <v>20296</v>
      </c>
      <c r="B708" t="s">
        <v>37</v>
      </c>
      <c r="C708" t="s">
        <v>38</v>
      </c>
      <c r="D708" s="3">
        <v>60000</v>
      </c>
      <c r="E708">
        <v>0</v>
      </c>
      <c r="F708" t="s">
        <v>19</v>
      </c>
      <c r="G708" t="s">
        <v>14</v>
      </c>
      <c r="H708" t="s">
        <v>18</v>
      </c>
      <c r="I708">
        <v>1</v>
      </c>
      <c r="J708" t="s">
        <v>26</v>
      </c>
      <c r="K708" t="s">
        <v>32</v>
      </c>
      <c r="L708" s="7">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s="7">
        <v>44</v>
      </c>
      <c r="M709" t="str">
        <f t="shared" si="11"/>
        <v>Middle Age</v>
      </c>
      <c r="N709" t="s">
        <v>15</v>
      </c>
    </row>
    <row r="710" spans="1:14" x14ac:dyDescent="0.35">
      <c r="A710">
        <v>18069</v>
      </c>
      <c r="B710" t="s">
        <v>36</v>
      </c>
      <c r="C710" t="s">
        <v>39</v>
      </c>
      <c r="D710" s="3">
        <v>70000</v>
      </c>
      <c r="E710">
        <v>5</v>
      </c>
      <c r="F710" t="s">
        <v>13</v>
      </c>
      <c r="G710" t="s">
        <v>28</v>
      </c>
      <c r="H710" t="s">
        <v>15</v>
      </c>
      <c r="I710">
        <v>4</v>
      </c>
      <c r="J710" t="s">
        <v>40</v>
      </c>
      <c r="K710" t="s">
        <v>32</v>
      </c>
      <c r="L710" s="7">
        <v>60</v>
      </c>
      <c r="M710" t="str">
        <f t="shared" si="11"/>
        <v>Old</v>
      </c>
      <c r="N710" t="s">
        <v>18</v>
      </c>
    </row>
    <row r="711" spans="1:14" x14ac:dyDescent="0.35">
      <c r="A711">
        <v>23712</v>
      </c>
      <c r="B711" t="s">
        <v>37</v>
      </c>
      <c r="C711" t="s">
        <v>38</v>
      </c>
      <c r="D711" s="3">
        <v>70000</v>
      </c>
      <c r="E711">
        <v>2</v>
      </c>
      <c r="F711" t="s">
        <v>13</v>
      </c>
      <c r="G711" t="s">
        <v>28</v>
      </c>
      <c r="H711" t="s">
        <v>15</v>
      </c>
      <c r="I711">
        <v>1</v>
      </c>
      <c r="J711" t="s">
        <v>40</v>
      </c>
      <c r="K711" t="s">
        <v>32</v>
      </c>
      <c r="L711" s="7">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s="7">
        <v>32</v>
      </c>
      <c r="M712" t="str">
        <f t="shared" si="11"/>
        <v>Middle Age</v>
      </c>
      <c r="N712" t="s">
        <v>15</v>
      </c>
    </row>
    <row r="713" spans="1:14" x14ac:dyDescent="0.35">
      <c r="A713">
        <v>20518</v>
      </c>
      <c r="B713" t="s">
        <v>36</v>
      </c>
      <c r="C713" t="s">
        <v>38</v>
      </c>
      <c r="D713" s="3">
        <v>70000</v>
      </c>
      <c r="E713">
        <v>2</v>
      </c>
      <c r="F713" t="s">
        <v>19</v>
      </c>
      <c r="G713" t="s">
        <v>21</v>
      </c>
      <c r="H713" t="s">
        <v>15</v>
      </c>
      <c r="I713">
        <v>1</v>
      </c>
      <c r="J713" t="s">
        <v>40</v>
      </c>
      <c r="K713" t="s">
        <v>32</v>
      </c>
      <c r="L713" s="7">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s="7">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s="7">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s="7">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s="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s="7">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s="7">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s="7">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s="7">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s="7">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s="7">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s="7">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s="7">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s="7">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s="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s="7">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s="7">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s="7">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s="7">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s="7">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s="7">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s="7">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s="7">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s="7">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s="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s="7">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s="7">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s="7">
        <v>47</v>
      </c>
      <c r="M740" t="str">
        <f t="shared" si="11"/>
        <v>Middle Age</v>
      </c>
      <c r="N740" t="s">
        <v>15</v>
      </c>
    </row>
    <row r="741" spans="1:14" x14ac:dyDescent="0.35">
      <c r="A741">
        <v>11225</v>
      </c>
      <c r="B741" t="s">
        <v>36</v>
      </c>
      <c r="C741" t="s">
        <v>38</v>
      </c>
      <c r="D741" s="3">
        <v>60000</v>
      </c>
      <c r="E741">
        <v>2</v>
      </c>
      <c r="F741" t="s">
        <v>19</v>
      </c>
      <c r="G741" t="s">
        <v>21</v>
      </c>
      <c r="H741" t="s">
        <v>15</v>
      </c>
      <c r="I741">
        <v>1</v>
      </c>
      <c r="J741" t="s">
        <v>40</v>
      </c>
      <c r="K741" t="s">
        <v>32</v>
      </c>
      <c r="L741" s="7">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s="7">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s="7">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s="7">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s="7">
        <v>45</v>
      </c>
      <c r="M745" t="str">
        <f t="shared" si="11"/>
        <v>Middle Age</v>
      </c>
      <c r="N745" t="s">
        <v>18</v>
      </c>
    </row>
    <row r="746" spans="1:14" x14ac:dyDescent="0.35">
      <c r="A746">
        <v>20535</v>
      </c>
      <c r="B746" t="s">
        <v>36</v>
      </c>
      <c r="C746" t="s">
        <v>38</v>
      </c>
      <c r="D746" s="3">
        <v>70000</v>
      </c>
      <c r="E746">
        <v>4</v>
      </c>
      <c r="F746" t="s">
        <v>19</v>
      </c>
      <c r="G746" t="s">
        <v>21</v>
      </c>
      <c r="H746" t="s">
        <v>15</v>
      </c>
      <c r="I746">
        <v>1</v>
      </c>
      <c r="J746" t="s">
        <v>40</v>
      </c>
      <c r="K746" t="s">
        <v>32</v>
      </c>
      <c r="L746" s="7">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s="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40</v>
      </c>
      <c r="K748" t="s">
        <v>32</v>
      </c>
      <c r="L748" s="7">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s="7">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s="7">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s="7">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s="7">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s="7">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s="7">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s="7">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s="7">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s="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s="7">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s="7">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s="7">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s="7">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s="7">
        <v>50</v>
      </c>
      <c r="M762" t="str">
        <f t="shared" si="11"/>
        <v>Middle Age</v>
      </c>
      <c r="N762" t="s">
        <v>18</v>
      </c>
    </row>
    <row r="763" spans="1:14" x14ac:dyDescent="0.35">
      <c r="A763">
        <v>13216</v>
      </c>
      <c r="B763" t="s">
        <v>36</v>
      </c>
      <c r="C763" t="s">
        <v>38</v>
      </c>
      <c r="D763" s="3">
        <v>60000</v>
      </c>
      <c r="E763">
        <v>5</v>
      </c>
      <c r="F763" t="s">
        <v>13</v>
      </c>
      <c r="G763" t="s">
        <v>28</v>
      </c>
      <c r="H763" t="s">
        <v>15</v>
      </c>
      <c r="I763">
        <v>3</v>
      </c>
      <c r="J763" t="s">
        <v>40</v>
      </c>
      <c r="K763" t="s">
        <v>32</v>
      </c>
      <c r="L763" s="7">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s="7">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s="7">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s="7">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s="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40</v>
      </c>
      <c r="K768" t="s">
        <v>32</v>
      </c>
      <c r="L768" s="7">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s="7">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s="7">
        <v>45</v>
      </c>
      <c r="M770" t="str">
        <f t="shared" ref="M770:M833" si="12">IF(L770&gt;=55,"Old",IF(L770&gt;=31,"Middle Age",IF(L770&lt;=31,"Adolescent")))</f>
        <v>Middle Age</v>
      </c>
      <c r="N770" t="s">
        <v>18</v>
      </c>
    </row>
    <row r="771" spans="1:14" x14ac:dyDescent="0.35">
      <c r="A771">
        <v>18952</v>
      </c>
      <c r="B771" t="s">
        <v>36</v>
      </c>
      <c r="C771" t="s">
        <v>38</v>
      </c>
      <c r="D771" s="3">
        <v>100000</v>
      </c>
      <c r="E771">
        <v>4</v>
      </c>
      <c r="F771" t="s">
        <v>13</v>
      </c>
      <c r="G771" t="s">
        <v>28</v>
      </c>
      <c r="H771" t="s">
        <v>15</v>
      </c>
      <c r="I771">
        <v>4</v>
      </c>
      <c r="J771" t="s">
        <v>16</v>
      </c>
      <c r="K771" t="s">
        <v>32</v>
      </c>
      <c r="L771" s="7">
        <v>40</v>
      </c>
      <c r="M771" t="str">
        <f t="shared" si="12"/>
        <v>Middle Age</v>
      </c>
      <c r="N771" t="s">
        <v>18</v>
      </c>
    </row>
    <row r="772" spans="1:14" x14ac:dyDescent="0.35">
      <c r="A772">
        <v>17699</v>
      </c>
      <c r="B772" t="s">
        <v>36</v>
      </c>
      <c r="C772" t="s">
        <v>39</v>
      </c>
      <c r="D772" s="3">
        <v>60000</v>
      </c>
      <c r="E772">
        <v>1</v>
      </c>
      <c r="F772" t="s">
        <v>31</v>
      </c>
      <c r="G772" t="s">
        <v>14</v>
      </c>
      <c r="H772" t="s">
        <v>18</v>
      </c>
      <c r="I772">
        <v>0</v>
      </c>
      <c r="J772" t="s">
        <v>16</v>
      </c>
      <c r="K772" t="s">
        <v>32</v>
      </c>
      <c r="L772" s="7">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s="7">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s="7">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s="7">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s="7">
        <v>36</v>
      </c>
      <c r="M776" t="str">
        <f t="shared" si="12"/>
        <v>Middle Age</v>
      </c>
      <c r="N776" t="s">
        <v>15</v>
      </c>
    </row>
    <row r="777" spans="1:14" x14ac:dyDescent="0.35">
      <c r="A777">
        <v>29030</v>
      </c>
      <c r="B777" t="s">
        <v>36</v>
      </c>
      <c r="C777" t="s">
        <v>39</v>
      </c>
      <c r="D777" s="3">
        <v>70000</v>
      </c>
      <c r="E777">
        <v>2</v>
      </c>
      <c r="F777" t="s">
        <v>29</v>
      </c>
      <c r="G777" t="s">
        <v>14</v>
      </c>
      <c r="H777" t="s">
        <v>15</v>
      </c>
      <c r="I777">
        <v>2</v>
      </c>
      <c r="J777" t="s">
        <v>40</v>
      </c>
      <c r="K777" t="s">
        <v>32</v>
      </c>
      <c r="L777" s="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s="7">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s="7">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s="7">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s="7">
        <v>50</v>
      </c>
      <c r="M781" t="str">
        <f t="shared" si="12"/>
        <v>Middle Age</v>
      </c>
      <c r="N781" t="s">
        <v>15</v>
      </c>
    </row>
    <row r="782" spans="1:14" x14ac:dyDescent="0.35">
      <c r="A782">
        <v>18105</v>
      </c>
      <c r="B782" t="s">
        <v>36</v>
      </c>
      <c r="C782" t="s">
        <v>38</v>
      </c>
      <c r="D782" s="3">
        <v>60000</v>
      </c>
      <c r="E782">
        <v>2</v>
      </c>
      <c r="F782" t="s">
        <v>19</v>
      </c>
      <c r="G782" t="s">
        <v>21</v>
      </c>
      <c r="H782" t="s">
        <v>15</v>
      </c>
      <c r="I782">
        <v>1</v>
      </c>
      <c r="J782" t="s">
        <v>40</v>
      </c>
      <c r="K782" t="s">
        <v>32</v>
      </c>
      <c r="L782" s="7">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s="7">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s="7">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s="7">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s="7">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s="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s="7">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s="7">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s="7">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s="7">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s="7">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s="7">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s="7">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s="7">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s="7">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s="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s="7">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s="7">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s="7">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s="7">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s="7">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s="7">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s="7">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s="7">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s="7">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s="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s="7">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s="7">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s="7">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s="7">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s="7">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s="7">
        <v>31</v>
      </c>
      <c r="M813" t="str">
        <f t="shared" si="12"/>
        <v>Middle Age</v>
      </c>
      <c r="N813" t="s">
        <v>18</v>
      </c>
    </row>
    <row r="814" spans="1:14" x14ac:dyDescent="0.35">
      <c r="A814">
        <v>15749</v>
      </c>
      <c r="B814" t="s">
        <v>37</v>
      </c>
      <c r="C814" t="s">
        <v>38</v>
      </c>
      <c r="D814" s="3">
        <v>70000</v>
      </c>
      <c r="E814">
        <v>4</v>
      </c>
      <c r="F814" t="s">
        <v>13</v>
      </c>
      <c r="G814" t="s">
        <v>28</v>
      </c>
      <c r="H814" t="s">
        <v>15</v>
      </c>
      <c r="I814">
        <v>2</v>
      </c>
      <c r="J814" t="s">
        <v>40</v>
      </c>
      <c r="K814" t="s">
        <v>32</v>
      </c>
      <c r="L814" s="7">
        <v>61</v>
      </c>
      <c r="M814" t="str">
        <f t="shared" si="12"/>
        <v>Old</v>
      </c>
      <c r="N814" t="s">
        <v>18</v>
      </c>
    </row>
    <row r="815" spans="1:14" x14ac:dyDescent="0.35">
      <c r="A815">
        <v>25899</v>
      </c>
      <c r="B815" t="s">
        <v>36</v>
      </c>
      <c r="C815" t="s">
        <v>38</v>
      </c>
      <c r="D815" s="3">
        <v>70000</v>
      </c>
      <c r="E815">
        <v>2</v>
      </c>
      <c r="F815" t="s">
        <v>27</v>
      </c>
      <c r="G815" t="s">
        <v>21</v>
      </c>
      <c r="H815" t="s">
        <v>15</v>
      </c>
      <c r="I815">
        <v>2</v>
      </c>
      <c r="J815" t="s">
        <v>40</v>
      </c>
      <c r="K815" t="s">
        <v>32</v>
      </c>
      <c r="L815" s="7">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s="7">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s="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s="7">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s="7">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s="7">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s="7">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s="7">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s="7">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s="7">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s="7">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s="7">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s="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s="7">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s="7">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s="7">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s="7">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s="7">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s="7">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s="7">
        <v>39</v>
      </c>
      <c r="M834" t="str">
        <f t="shared" ref="M834:M897" si="13">IF(L834&gt;=55,"Old",IF(L834&gt;=31,"Middle Age",IF(L834&lt;=31,"Adolescent")))</f>
        <v>Middle Age</v>
      </c>
      <c r="N834" t="s">
        <v>18</v>
      </c>
    </row>
    <row r="835" spans="1:14" x14ac:dyDescent="0.35">
      <c r="A835">
        <v>27540</v>
      </c>
      <c r="B835" t="s">
        <v>37</v>
      </c>
      <c r="C835" t="s">
        <v>38</v>
      </c>
      <c r="D835" s="3">
        <v>70000</v>
      </c>
      <c r="E835">
        <v>0</v>
      </c>
      <c r="F835" t="s">
        <v>13</v>
      </c>
      <c r="G835" t="s">
        <v>21</v>
      </c>
      <c r="H835" t="s">
        <v>18</v>
      </c>
      <c r="I835">
        <v>1</v>
      </c>
      <c r="J835" t="s">
        <v>16</v>
      </c>
      <c r="K835" t="s">
        <v>32</v>
      </c>
      <c r="L835" s="7">
        <v>37</v>
      </c>
      <c r="M835" t="str">
        <f t="shared" si="13"/>
        <v>Middle Age</v>
      </c>
      <c r="N835" t="s">
        <v>15</v>
      </c>
    </row>
    <row r="836" spans="1:14" x14ac:dyDescent="0.35">
      <c r="A836">
        <v>19889</v>
      </c>
      <c r="B836" t="s">
        <v>37</v>
      </c>
      <c r="C836" t="s">
        <v>38</v>
      </c>
      <c r="D836" s="3">
        <v>70000</v>
      </c>
      <c r="E836">
        <v>2</v>
      </c>
      <c r="F836" t="s">
        <v>29</v>
      </c>
      <c r="G836" t="s">
        <v>14</v>
      </c>
      <c r="H836" t="s">
        <v>18</v>
      </c>
      <c r="I836">
        <v>2</v>
      </c>
      <c r="J836" t="s">
        <v>22</v>
      </c>
      <c r="K836" t="s">
        <v>32</v>
      </c>
      <c r="L836" s="7">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s="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s="7">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s="7">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s="7">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s="7">
        <v>37</v>
      </c>
      <c r="M841" t="str">
        <f t="shared" si="13"/>
        <v>Middle Age</v>
      </c>
      <c r="N841" t="s">
        <v>15</v>
      </c>
    </row>
    <row r="842" spans="1:14" x14ac:dyDescent="0.35">
      <c r="A842">
        <v>11233</v>
      </c>
      <c r="B842" t="s">
        <v>36</v>
      </c>
      <c r="C842" t="s">
        <v>39</v>
      </c>
      <c r="D842" s="3">
        <v>70000</v>
      </c>
      <c r="E842">
        <v>4</v>
      </c>
      <c r="F842" t="s">
        <v>19</v>
      </c>
      <c r="G842" t="s">
        <v>21</v>
      </c>
      <c r="H842" t="s">
        <v>15</v>
      </c>
      <c r="I842">
        <v>2</v>
      </c>
      <c r="J842" t="s">
        <v>40</v>
      </c>
      <c r="K842" t="s">
        <v>32</v>
      </c>
      <c r="L842" s="7">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s="7">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s="7">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s="7">
        <v>52</v>
      </c>
      <c r="M845" t="str">
        <f t="shared" si="13"/>
        <v>Middle Age</v>
      </c>
      <c r="N845" t="s">
        <v>18</v>
      </c>
    </row>
    <row r="846" spans="1:14" x14ac:dyDescent="0.35">
      <c r="A846">
        <v>22743</v>
      </c>
      <c r="B846" t="s">
        <v>36</v>
      </c>
      <c r="C846" t="s">
        <v>38</v>
      </c>
      <c r="D846" s="3">
        <v>40000</v>
      </c>
      <c r="E846">
        <v>5</v>
      </c>
      <c r="F846" t="s">
        <v>27</v>
      </c>
      <c r="G846" t="s">
        <v>21</v>
      </c>
      <c r="H846" t="s">
        <v>15</v>
      </c>
      <c r="I846">
        <v>2</v>
      </c>
      <c r="J846" t="s">
        <v>40</v>
      </c>
      <c r="K846" t="s">
        <v>32</v>
      </c>
      <c r="L846" s="7">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s="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s="7">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s="7">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s="7">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s="7">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s="7">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s="7">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s="7">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s="7">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s="7">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s="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s="7">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s="7">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s="7">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s="7">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s="7">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s="7">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s="7">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s="7">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s="7">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s="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40</v>
      </c>
      <c r="K868" t="s">
        <v>32</v>
      </c>
      <c r="L868" s="7">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s="7">
        <v>49</v>
      </c>
      <c r="M869" t="str">
        <f t="shared" si="13"/>
        <v>Middle Age</v>
      </c>
      <c r="N869" t="s">
        <v>18</v>
      </c>
    </row>
    <row r="870" spans="1:14" x14ac:dyDescent="0.35">
      <c r="A870">
        <v>24955</v>
      </c>
      <c r="B870" t="s">
        <v>37</v>
      </c>
      <c r="C870" t="s">
        <v>39</v>
      </c>
      <c r="D870" s="3">
        <v>30000</v>
      </c>
      <c r="E870">
        <v>5</v>
      </c>
      <c r="F870" t="s">
        <v>29</v>
      </c>
      <c r="G870" t="s">
        <v>14</v>
      </c>
      <c r="H870" t="s">
        <v>15</v>
      </c>
      <c r="I870">
        <v>3</v>
      </c>
      <c r="J870" t="s">
        <v>40</v>
      </c>
      <c r="K870" t="s">
        <v>32</v>
      </c>
      <c r="L870" s="7">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s="7">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s="7">
        <v>46</v>
      </c>
      <c r="M872" t="str">
        <f t="shared" si="13"/>
        <v>Middle Age</v>
      </c>
      <c r="N872" t="s">
        <v>18</v>
      </c>
    </row>
    <row r="873" spans="1:14" x14ac:dyDescent="0.35">
      <c r="A873">
        <v>11219</v>
      </c>
      <c r="B873" t="s">
        <v>36</v>
      </c>
      <c r="C873" t="s">
        <v>39</v>
      </c>
      <c r="D873" s="3">
        <v>60000</v>
      </c>
      <c r="E873">
        <v>2</v>
      </c>
      <c r="F873" t="s">
        <v>27</v>
      </c>
      <c r="G873" t="s">
        <v>21</v>
      </c>
      <c r="H873" t="s">
        <v>15</v>
      </c>
      <c r="I873">
        <v>2</v>
      </c>
      <c r="J873" t="s">
        <v>40</v>
      </c>
      <c r="K873" t="s">
        <v>32</v>
      </c>
      <c r="L873" s="7">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s="7">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s="7">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s="7">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s="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s="7">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s="7">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s="7">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s="7">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s="7">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s="7">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s="7">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s="7">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s="7">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s="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s="7">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s="7">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s="7">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s="7">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s="7">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s="7">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s="7">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s="7">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s="7">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s="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s="7">
        <v>34</v>
      </c>
      <c r="M898" t="str">
        <f t="shared" ref="M898:M961" si="14">IF(L898&gt;=55,"Old",IF(L898&gt;=31,"Middle Age",IF(L898&lt;=31,"Adolescent")))</f>
        <v>Middle Age</v>
      </c>
      <c r="N898" t="s">
        <v>15</v>
      </c>
    </row>
    <row r="899" spans="1:14" x14ac:dyDescent="0.35">
      <c r="A899">
        <v>12029</v>
      </c>
      <c r="B899" t="s">
        <v>36</v>
      </c>
      <c r="C899" t="s">
        <v>39</v>
      </c>
      <c r="D899" s="3">
        <v>30000</v>
      </c>
      <c r="E899">
        <v>0</v>
      </c>
      <c r="F899" t="s">
        <v>29</v>
      </c>
      <c r="G899" t="s">
        <v>20</v>
      </c>
      <c r="H899" t="s">
        <v>18</v>
      </c>
      <c r="I899">
        <v>2</v>
      </c>
      <c r="J899" t="s">
        <v>16</v>
      </c>
      <c r="K899" t="s">
        <v>32</v>
      </c>
      <c r="L899" s="7">
        <v>28</v>
      </c>
      <c r="M899" t="str">
        <f t="shared" si="14"/>
        <v>Adolescent</v>
      </c>
      <c r="N899" t="s">
        <v>18</v>
      </c>
    </row>
    <row r="900" spans="1:14" x14ac:dyDescent="0.35">
      <c r="A900">
        <v>18066</v>
      </c>
      <c r="B900" t="s">
        <v>37</v>
      </c>
      <c r="C900" t="s">
        <v>39</v>
      </c>
      <c r="D900" s="3">
        <v>70000</v>
      </c>
      <c r="E900">
        <v>5</v>
      </c>
      <c r="F900" t="s">
        <v>13</v>
      </c>
      <c r="G900" t="s">
        <v>28</v>
      </c>
      <c r="H900" t="s">
        <v>15</v>
      </c>
      <c r="I900">
        <v>3</v>
      </c>
      <c r="J900" t="s">
        <v>40</v>
      </c>
      <c r="K900" t="s">
        <v>32</v>
      </c>
      <c r="L900" s="7">
        <v>60</v>
      </c>
      <c r="M900" t="str">
        <f t="shared" si="14"/>
        <v>Old</v>
      </c>
      <c r="N900" t="s">
        <v>15</v>
      </c>
    </row>
    <row r="901" spans="1:14" x14ac:dyDescent="0.35">
      <c r="A901">
        <v>28192</v>
      </c>
      <c r="B901" t="s">
        <v>36</v>
      </c>
      <c r="C901" t="s">
        <v>38</v>
      </c>
      <c r="D901" s="3">
        <v>70000</v>
      </c>
      <c r="E901">
        <v>5</v>
      </c>
      <c r="F901" t="s">
        <v>31</v>
      </c>
      <c r="G901" t="s">
        <v>21</v>
      </c>
      <c r="H901" t="s">
        <v>15</v>
      </c>
      <c r="I901">
        <v>3</v>
      </c>
      <c r="J901" t="s">
        <v>40</v>
      </c>
      <c r="K901" t="s">
        <v>32</v>
      </c>
      <c r="L901" s="7">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s="7">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s="7">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s="7">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s="7">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s="7">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s="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s="7">
        <v>34</v>
      </c>
      <c r="M908" t="str">
        <f t="shared" si="14"/>
        <v>Middle Age</v>
      </c>
      <c r="N908" t="s">
        <v>15</v>
      </c>
    </row>
    <row r="909" spans="1:14" x14ac:dyDescent="0.35">
      <c r="A909">
        <v>19747</v>
      </c>
      <c r="B909" t="s">
        <v>36</v>
      </c>
      <c r="C909" t="s">
        <v>39</v>
      </c>
      <c r="D909" s="3">
        <v>50000</v>
      </c>
      <c r="E909">
        <v>4</v>
      </c>
      <c r="F909" t="s">
        <v>13</v>
      </c>
      <c r="G909" t="s">
        <v>28</v>
      </c>
      <c r="H909" t="s">
        <v>15</v>
      </c>
      <c r="I909">
        <v>2</v>
      </c>
      <c r="J909" t="s">
        <v>40</v>
      </c>
      <c r="K909" t="s">
        <v>32</v>
      </c>
      <c r="L909" s="7">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s="7">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s="7">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s="7">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s="7">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s="7">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s="7">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s="7">
        <v>47</v>
      </c>
      <c r="M916" t="str">
        <f t="shared" si="14"/>
        <v>Middle Age</v>
      </c>
      <c r="N916" t="s">
        <v>18</v>
      </c>
    </row>
    <row r="917" spans="1:14" x14ac:dyDescent="0.35">
      <c r="A917">
        <v>21752</v>
      </c>
      <c r="B917" t="s">
        <v>36</v>
      </c>
      <c r="C917" t="s">
        <v>39</v>
      </c>
      <c r="D917" s="3">
        <v>60000</v>
      </c>
      <c r="E917">
        <v>3</v>
      </c>
      <c r="F917" t="s">
        <v>31</v>
      </c>
      <c r="G917" t="s">
        <v>28</v>
      </c>
      <c r="H917" t="s">
        <v>15</v>
      </c>
      <c r="I917">
        <v>2</v>
      </c>
      <c r="J917" t="s">
        <v>40</v>
      </c>
      <c r="K917" t="s">
        <v>32</v>
      </c>
      <c r="L917" s="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s="7">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s="7">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s="7">
        <v>34</v>
      </c>
      <c r="M920" t="str">
        <f t="shared" si="14"/>
        <v>Middle Age</v>
      </c>
      <c r="N920" t="s">
        <v>15</v>
      </c>
    </row>
    <row r="921" spans="1:14" x14ac:dyDescent="0.35">
      <c r="A921">
        <v>21451</v>
      </c>
      <c r="B921" t="s">
        <v>36</v>
      </c>
      <c r="C921" t="s">
        <v>38</v>
      </c>
      <c r="D921" s="3">
        <v>40000</v>
      </c>
      <c r="E921">
        <v>4</v>
      </c>
      <c r="F921" t="s">
        <v>27</v>
      </c>
      <c r="G921" t="s">
        <v>21</v>
      </c>
      <c r="H921" t="s">
        <v>15</v>
      </c>
      <c r="I921">
        <v>2</v>
      </c>
      <c r="J921" t="s">
        <v>40</v>
      </c>
      <c r="K921" t="s">
        <v>32</v>
      </c>
      <c r="L921" s="7">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s="7">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s="7">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s="7">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s="7">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s="7">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s="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40</v>
      </c>
      <c r="K928" t="s">
        <v>32</v>
      </c>
      <c r="L928" s="7">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s="7">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s="7">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s="7">
        <v>50</v>
      </c>
      <c r="M931" t="str">
        <f t="shared" si="14"/>
        <v>Middle Age</v>
      </c>
      <c r="N931" t="s">
        <v>18</v>
      </c>
    </row>
    <row r="932" spans="1:14" x14ac:dyDescent="0.35">
      <c r="A932">
        <v>19543</v>
      </c>
      <c r="B932" t="s">
        <v>36</v>
      </c>
      <c r="C932" t="s">
        <v>39</v>
      </c>
      <c r="D932" s="3">
        <v>70000</v>
      </c>
      <c r="E932">
        <v>5</v>
      </c>
      <c r="F932" t="s">
        <v>31</v>
      </c>
      <c r="G932" t="s">
        <v>21</v>
      </c>
      <c r="H932" t="s">
        <v>18</v>
      </c>
      <c r="I932">
        <v>3</v>
      </c>
      <c r="J932" t="s">
        <v>40</v>
      </c>
      <c r="K932" t="s">
        <v>32</v>
      </c>
      <c r="L932" s="7">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s="7">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s="7">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s="7">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s="7">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s="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s="7">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s="7">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s="7">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s="7">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s="7">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s="7">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s="7">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s="7">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s="7">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s="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s="7">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s="7">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s="7">
        <v>40</v>
      </c>
      <c r="M950" t="str">
        <f t="shared" si="14"/>
        <v>Middle Age</v>
      </c>
      <c r="N950" t="s">
        <v>18</v>
      </c>
    </row>
    <row r="951" spans="1:14" x14ac:dyDescent="0.35">
      <c r="A951">
        <v>28056</v>
      </c>
      <c r="B951" t="s">
        <v>36</v>
      </c>
      <c r="C951" t="s">
        <v>39</v>
      </c>
      <c r="D951" s="3">
        <v>70000</v>
      </c>
      <c r="E951">
        <v>2</v>
      </c>
      <c r="F951" t="s">
        <v>29</v>
      </c>
      <c r="G951" t="s">
        <v>14</v>
      </c>
      <c r="H951" t="s">
        <v>15</v>
      </c>
      <c r="I951">
        <v>2</v>
      </c>
      <c r="J951" t="s">
        <v>40</v>
      </c>
      <c r="K951" t="s">
        <v>32</v>
      </c>
      <c r="L951" s="7">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s="7">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s="7">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s="7">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s="7">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s="7">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s="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s="7">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s="7">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s="7">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s="7">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s="7">
        <v>45</v>
      </c>
      <c r="M962" t="str">
        <f t="shared" ref="M962:M1025" si="15">IF(L962&gt;=55,"Old",IF(L962&gt;=31,"Middle Age",IF(L962&lt;=31,"Adolescent")))</f>
        <v>Middle Age</v>
      </c>
      <c r="N962" t="s">
        <v>18</v>
      </c>
    </row>
    <row r="963" spans="1:14" x14ac:dyDescent="0.35">
      <c r="A963">
        <v>16651</v>
      </c>
      <c r="B963" t="s">
        <v>36</v>
      </c>
      <c r="C963" t="s">
        <v>38</v>
      </c>
      <c r="D963" s="3">
        <v>120000</v>
      </c>
      <c r="E963">
        <v>2</v>
      </c>
      <c r="F963" t="s">
        <v>13</v>
      </c>
      <c r="G963" t="s">
        <v>28</v>
      </c>
      <c r="H963" t="s">
        <v>15</v>
      </c>
      <c r="I963">
        <v>3</v>
      </c>
      <c r="J963" t="s">
        <v>23</v>
      </c>
      <c r="K963" t="s">
        <v>32</v>
      </c>
      <c r="L963" s="7">
        <v>62</v>
      </c>
      <c r="M963" t="str">
        <f t="shared" si="15"/>
        <v>Old</v>
      </c>
      <c r="N963" t="s">
        <v>18</v>
      </c>
    </row>
    <row r="964" spans="1:14" x14ac:dyDescent="0.35">
      <c r="A964">
        <v>16813</v>
      </c>
      <c r="B964" t="s">
        <v>36</v>
      </c>
      <c r="C964" t="s">
        <v>39</v>
      </c>
      <c r="D964" s="3">
        <v>60000</v>
      </c>
      <c r="E964">
        <v>2</v>
      </c>
      <c r="F964" t="s">
        <v>19</v>
      </c>
      <c r="G964" t="s">
        <v>21</v>
      </c>
      <c r="H964" t="s">
        <v>15</v>
      </c>
      <c r="I964">
        <v>2</v>
      </c>
      <c r="J964" t="s">
        <v>40</v>
      </c>
      <c r="K964" t="s">
        <v>32</v>
      </c>
      <c r="L964" s="7">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s="7">
        <v>66</v>
      </c>
      <c r="M965" t="str">
        <f t="shared" si="15"/>
        <v>Old</v>
      </c>
      <c r="N965" t="s">
        <v>15</v>
      </c>
    </row>
    <row r="966" spans="1:14" x14ac:dyDescent="0.35">
      <c r="A966">
        <v>27434</v>
      </c>
      <c r="B966" t="s">
        <v>37</v>
      </c>
      <c r="C966" t="s">
        <v>39</v>
      </c>
      <c r="D966" s="3">
        <v>70000</v>
      </c>
      <c r="E966">
        <v>4</v>
      </c>
      <c r="F966" t="s">
        <v>19</v>
      </c>
      <c r="G966" t="s">
        <v>21</v>
      </c>
      <c r="H966" t="s">
        <v>15</v>
      </c>
      <c r="I966">
        <v>1</v>
      </c>
      <c r="J966" t="s">
        <v>40</v>
      </c>
      <c r="K966" t="s">
        <v>32</v>
      </c>
      <c r="L966" s="7">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s="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s="7">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s="7">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s="7">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s="7">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s="7">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s="7">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s="7">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s="7">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s="7">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s="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40</v>
      </c>
      <c r="K978" t="s">
        <v>32</v>
      </c>
      <c r="L978" s="7">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s="7">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s="7">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s="7">
        <v>31</v>
      </c>
      <c r="M981" t="str">
        <f t="shared" si="15"/>
        <v>Middle Age</v>
      </c>
      <c r="N981" t="s">
        <v>18</v>
      </c>
    </row>
    <row r="982" spans="1:14" x14ac:dyDescent="0.35">
      <c r="A982">
        <v>18594</v>
      </c>
      <c r="B982" t="s">
        <v>37</v>
      </c>
      <c r="C982" t="s">
        <v>38</v>
      </c>
      <c r="D982" s="3">
        <v>80000</v>
      </c>
      <c r="E982">
        <v>3</v>
      </c>
      <c r="F982" t="s">
        <v>13</v>
      </c>
      <c r="G982" t="s">
        <v>14</v>
      </c>
      <c r="H982" t="s">
        <v>15</v>
      </c>
      <c r="I982">
        <v>3</v>
      </c>
      <c r="J982" t="s">
        <v>40</v>
      </c>
      <c r="K982" t="s">
        <v>32</v>
      </c>
      <c r="L982" s="7">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s="7">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s="7">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s="7">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s="7">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s="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40</v>
      </c>
      <c r="K988" t="s">
        <v>32</v>
      </c>
      <c r="L988" s="7">
        <v>60</v>
      </c>
      <c r="M988" t="str">
        <f t="shared" si="15"/>
        <v>Old</v>
      </c>
      <c r="N988" t="s">
        <v>15</v>
      </c>
    </row>
    <row r="989" spans="1:14" x14ac:dyDescent="0.35">
      <c r="A989">
        <v>28972</v>
      </c>
      <c r="B989" t="s">
        <v>37</v>
      </c>
      <c r="C989" t="s">
        <v>38</v>
      </c>
      <c r="D989" s="3">
        <v>60000</v>
      </c>
      <c r="E989">
        <v>3</v>
      </c>
      <c r="F989" t="s">
        <v>31</v>
      </c>
      <c r="G989" t="s">
        <v>28</v>
      </c>
      <c r="H989" t="s">
        <v>15</v>
      </c>
      <c r="I989">
        <v>2</v>
      </c>
      <c r="J989" t="s">
        <v>40</v>
      </c>
      <c r="K989" t="s">
        <v>32</v>
      </c>
      <c r="L989" s="7">
        <v>66</v>
      </c>
      <c r="M989" t="str">
        <f t="shared" si="15"/>
        <v>Old</v>
      </c>
      <c r="N989" t="s">
        <v>18</v>
      </c>
    </row>
    <row r="990" spans="1:14" x14ac:dyDescent="0.35">
      <c r="A990">
        <v>22730</v>
      </c>
      <c r="B990" t="s">
        <v>36</v>
      </c>
      <c r="C990" t="s">
        <v>39</v>
      </c>
      <c r="D990" s="3">
        <v>70000</v>
      </c>
      <c r="E990">
        <v>5</v>
      </c>
      <c r="F990" t="s">
        <v>13</v>
      </c>
      <c r="G990" t="s">
        <v>28</v>
      </c>
      <c r="H990" t="s">
        <v>15</v>
      </c>
      <c r="I990">
        <v>2</v>
      </c>
      <c r="J990" t="s">
        <v>40</v>
      </c>
      <c r="K990" t="s">
        <v>32</v>
      </c>
      <c r="L990" s="7">
        <v>63</v>
      </c>
      <c r="M990" t="str">
        <f t="shared" si="15"/>
        <v>Old</v>
      </c>
      <c r="N990" t="s">
        <v>18</v>
      </c>
    </row>
    <row r="991" spans="1:14" x14ac:dyDescent="0.35">
      <c r="A991">
        <v>29134</v>
      </c>
      <c r="B991" t="s">
        <v>36</v>
      </c>
      <c r="C991" t="s">
        <v>39</v>
      </c>
      <c r="D991" s="3">
        <v>60000</v>
      </c>
      <c r="E991">
        <v>4</v>
      </c>
      <c r="F991" t="s">
        <v>13</v>
      </c>
      <c r="G991" t="s">
        <v>14</v>
      </c>
      <c r="H991" t="s">
        <v>18</v>
      </c>
      <c r="I991">
        <v>3</v>
      </c>
      <c r="J991" t="s">
        <v>40</v>
      </c>
      <c r="K991" t="s">
        <v>32</v>
      </c>
      <c r="L991" s="7">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s="7">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s="7">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s="7">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s="7">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s="7">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s="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s="7">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s="7">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s="7">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40</v>
      </c>
      <c r="K1001" t="s">
        <v>32</v>
      </c>
      <c r="L1001" s="7">
        <v>53</v>
      </c>
      <c r="M1001" t="str">
        <f t="shared" si="15"/>
        <v>Middle Age</v>
      </c>
      <c r="N1001" t="s">
        <v>15</v>
      </c>
    </row>
    <row r="1002" spans="1:14" x14ac:dyDescent="0.35">
      <c r="A1002">
        <v>13507</v>
      </c>
      <c r="B1002" t="s">
        <v>36</v>
      </c>
      <c r="C1002" t="s">
        <v>38</v>
      </c>
      <c r="D1002" s="3">
        <v>10000</v>
      </c>
      <c r="E1002">
        <v>2</v>
      </c>
      <c r="F1002" t="s">
        <v>19</v>
      </c>
      <c r="G1002" t="s">
        <v>25</v>
      </c>
      <c r="H1002" t="s">
        <v>15</v>
      </c>
      <c r="I1002">
        <v>0</v>
      </c>
      <c r="J1002" t="s">
        <v>26</v>
      </c>
      <c r="K1002" t="s">
        <v>17</v>
      </c>
      <c r="L1002" s="7">
        <v>50</v>
      </c>
      <c r="M1002" t="str">
        <f t="shared" si="15"/>
        <v>Middle Age</v>
      </c>
      <c r="N1002" t="s">
        <v>18</v>
      </c>
    </row>
    <row r="1003" spans="1:14" x14ac:dyDescent="0.35">
      <c r="A1003">
        <v>19280</v>
      </c>
      <c r="B1003" t="s">
        <v>36</v>
      </c>
      <c r="C1003" t="s">
        <v>39</v>
      </c>
      <c r="D1003" s="3">
        <v>120000</v>
      </c>
      <c r="E1003">
        <v>2</v>
      </c>
      <c r="F1003" t="s">
        <v>19</v>
      </c>
      <c r="G1003" t="s">
        <v>25</v>
      </c>
      <c r="H1003" t="s">
        <v>15</v>
      </c>
      <c r="I1003">
        <v>1</v>
      </c>
      <c r="J1003" t="s">
        <v>16</v>
      </c>
      <c r="K1003" t="s">
        <v>17</v>
      </c>
      <c r="L1003" s="7">
        <v>40</v>
      </c>
      <c r="M1003" t="str">
        <f t="shared" si="15"/>
        <v>Middle Age</v>
      </c>
      <c r="N1003" t="s">
        <v>15</v>
      </c>
    </row>
    <row r="1004" spans="1:14" x14ac:dyDescent="0.35">
      <c r="A1004">
        <v>22173</v>
      </c>
      <c r="B1004" t="s">
        <v>36</v>
      </c>
      <c r="C1004" t="s">
        <v>38</v>
      </c>
      <c r="D1004" s="3">
        <v>30000</v>
      </c>
      <c r="E1004">
        <v>3</v>
      </c>
      <c r="F1004" t="s">
        <v>27</v>
      </c>
      <c r="G1004" t="s">
        <v>14</v>
      </c>
      <c r="H1004" t="s">
        <v>18</v>
      </c>
      <c r="I1004">
        <v>2</v>
      </c>
      <c r="J1004" t="s">
        <v>26</v>
      </c>
      <c r="K1004" t="s">
        <v>24</v>
      </c>
      <c r="L1004" s="7">
        <v>54</v>
      </c>
      <c r="M1004" t="str">
        <f t="shared" si="15"/>
        <v>Middle Age</v>
      </c>
      <c r="N1004" t="s">
        <v>15</v>
      </c>
    </row>
    <row r="1005" spans="1:14" x14ac:dyDescent="0.35">
      <c r="A1005">
        <v>12697</v>
      </c>
      <c r="B1005" t="s">
        <v>37</v>
      </c>
      <c r="C1005" t="s">
        <v>38</v>
      </c>
      <c r="D1005" s="3">
        <v>90000</v>
      </c>
      <c r="E1005">
        <v>0</v>
      </c>
      <c r="F1005" t="s">
        <v>13</v>
      </c>
      <c r="G1005" t="s">
        <v>21</v>
      </c>
      <c r="H1005" t="s">
        <v>18</v>
      </c>
      <c r="I1005">
        <v>4</v>
      </c>
      <c r="J1005" t="s">
        <v>40</v>
      </c>
      <c r="K1005" t="s">
        <v>24</v>
      </c>
      <c r="L1005" s="7">
        <v>36</v>
      </c>
      <c r="M1005" t="str">
        <f t="shared" si="15"/>
        <v>Middle Age</v>
      </c>
      <c r="N1005" t="s">
        <v>18</v>
      </c>
    </row>
    <row r="1006" spans="1:14" x14ac:dyDescent="0.35">
      <c r="A1006">
        <v>11434</v>
      </c>
      <c r="B1006" t="s">
        <v>36</v>
      </c>
      <c r="C1006" t="s">
        <v>39</v>
      </c>
      <c r="D1006" s="3">
        <v>170000</v>
      </c>
      <c r="E1006">
        <v>5</v>
      </c>
      <c r="F1006" t="s">
        <v>19</v>
      </c>
      <c r="G1006" t="s">
        <v>21</v>
      </c>
      <c r="H1006" t="s">
        <v>15</v>
      </c>
      <c r="I1006">
        <v>0</v>
      </c>
      <c r="J1006" t="s">
        <v>16</v>
      </c>
      <c r="K1006" t="s">
        <v>17</v>
      </c>
      <c r="L1006" s="7">
        <v>55</v>
      </c>
      <c r="M1006" t="str">
        <f t="shared" si="15"/>
        <v>Old</v>
      </c>
      <c r="N1006" t="s">
        <v>18</v>
      </c>
    </row>
    <row r="1007" spans="1:14" x14ac:dyDescent="0.35">
      <c r="A1007">
        <v>25323</v>
      </c>
      <c r="B1007" t="s">
        <v>36</v>
      </c>
      <c r="C1007" t="s">
        <v>39</v>
      </c>
      <c r="D1007" s="3">
        <v>40000</v>
      </c>
      <c r="E1007">
        <v>2</v>
      </c>
      <c r="F1007" t="s">
        <v>19</v>
      </c>
      <c r="G1007" t="s">
        <v>20</v>
      </c>
      <c r="H1007" t="s">
        <v>15</v>
      </c>
      <c r="I1007">
        <v>1</v>
      </c>
      <c r="J1007" t="s">
        <v>26</v>
      </c>
      <c r="K1007" t="s">
        <v>17</v>
      </c>
      <c r="L1007" s="7">
        <v>35</v>
      </c>
      <c r="M1007" t="str">
        <f t="shared" si="15"/>
        <v>Middle Age</v>
      </c>
      <c r="N1007" t="s">
        <v>15</v>
      </c>
    </row>
    <row r="1008" spans="1:14" x14ac:dyDescent="0.35">
      <c r="A1008">
        <v>23542</v>
      </c>
      <c r="B1008" t="s">
        <v>37</v>
      </c>
      <c r="C1008" t="s">
        <v>39</v>
      </c>
      <c r="D1008" s="3">
        <v>60000</v>
      </c>
      <c r="E1008">
        <v>1</v>
      </c>
      <c r="F1008" t="s">
        <v>19</v>
      </c>
      <c r="G1008" t="s">
        <v>14</v>
      </c>
      <c r="H1008" t="s">
        <v>18</v>
      </c>
      <c r="I1008">
        <v>1</v>
      </c>
      <c r="J1008" t="s">
        <v>16</v>
      </c>
      <c r="K1008" t="s">
        <v>24</v>
      </c>
      <c r="L1008" s="7">
        <v>45</v>
      </c>
      <c r="M1008" t="str">
        <f t="shared" si="15"/>
        <v>Middle Age</v>
      </c>
      <c r="N1008" t="s">
        <v>15</v>
      </c>
    </row>
    <row r="1009" spans="1:14" x14ac:dyDescent="0.35">
      <c r="A1009">
        <v>20870</v>
      </c>
      <c r="B1009" t="s">
        <v>37</v>
      </c>
      <c r="C1009" t="s">
        <v>38</v>
      </c>
      <c r="D1009" s="3">
        <v>10000</v>
      </c>
      <c r="E1009">
        <v>2</v>
      </c>
      <c r="F1009" t="s">
        <v>27</v>
      </c>
      <c r="G1009" t="s">
        <v>25</v>
      </c>
      <c r="H1009" t="s">
        <v>15</v>
      </c>
      <c r="I1009">
        <v>1</v>
      </c>
      <c r="J1009" t="s">
        <v>16</v>
      </c>
      <c r="K1009" t="s">
        <v>17</v>
      </c>
      <c r="L1009" s="7">
        <v>38</v>
      </c>
      <c r="M1009" t="str">
        <f t="shared" si="15"/>
        <v>Middle Age</v>
      </c>
      <c r="N1009" t="s">
        <v>15</v>
      </c>
    </row>
    <row r="1010" spans="1:14" x14ac:dyDescent="0.35">
      <c r="A1010">
        <v>23316</v>
      </c>
      <c r="B1010" t="s">
        <v>37</v>
      </c>
      <c r="C1010" t="s">
        <v>39</v>
      </c>
      <c r="D1010" s="3">
        <v>30000</v>
      </c>
      <c r="E1010">
        <v>3</v>
      </c>
      <c r="F1010" t="s">
        <v>19</v>
      </c>
      <c r="G1010" t="s">
        <v>20</v>
      </c>
      <c r="H1010" t="s">
        <v>18</v>
      </c>
      <c r="I1010">
        <v>2</v>
      </c>
      <c r="J1010" t="s">
        <v>26</v>
      </c>
      <c r="K1010" t="s">
        <v>24</v>
      </c>
      <c r="L1010" s="7">
        <v>59</v>
      </c>
      <c r="M1010" t="str">
        <f t="shared" si="15"/>
        <v>Old</v>
      </c>
      <c r="N1010" t="s">
        <v>15</v>
      </c>
    </row>
    <row r="1011" spans="1:14" x14ac:dyDescent="0.35">
      <c r="A1011">
        <v>12610</v>
      </c>
      <c r="B1011" t="s">
        <v>36</v>
      </c>
      <c r="C1011" t="s">
        <v>38</v>
      </c>
      <c r="D1011" s="3">
        <v>30000</v>
      </c>
      <c r="E1011">
        <v>1</v>
      </c>
      <c r="F1011" t="s">
        <v>13</v>
      </c>
      <c r="G1011" t="s">
        <v>20</v>
      </c>
      <c r="H1011" t="s">
        <v>15</v>
      </c>
      <c r="I1011">
        <v>0</v>
      </c>
      <c r="J1011" t="s">
        <v>16</v>
      </c>
      <c r="K1011" t="s">
        <v>17</v>
      </c>
      <c r="L1011" s="7">
        <v>47</v>
      </c>
      <c r="M1011" t="str">
        <f t="shared" si="15"/>
        <v>Middle Age</v>
      </c>
      <c r="N1011" t="s">
        <v>18</v>
      </c>
    </row>
    <row r="1012" spans="1:14" x14ac:dyDescent="0.35">
      <c r="A1012">
        <v>27183</v>
      </c>
      <c r="B1012" t="s">
        <v>37</v>
      </c>
      <c r="C1012" t="s">
        <v>39</v>
      </c>
      <c r="D1012" s="3">
        <v>40000</v>
      </c>
      <c r="E1012">
        <v>2</v>
      </c>
      <c r="F1012" t="s">
        <v>19</v>
      </c>
      <c r="G1012" t="s">
        <v>20</v>
      </c>
      <c r="H1012" t="s">
        <v>15</v>
      </c>
      <c r="I1012">
        <v>1</v>
      </c>
      <c r="J1012" t="s">
        <v>26</v>
      </c>
      <c r="K1012" t="s">
        <v>17</v>
      </c>
      <c r="L1012" s="7">
        <v>35</v>
      </c>
      <c r="M1012" t="str">
        <f t="shared" si="15"/>
        <v>Middle Age</v>
      </c>
      <c r="N1012" t="s">
        <v>15</v>
      </c>
    </row>
    <row r="1013" spans="1:14" x14ac:dyDescent="0.35">
      <c r="A1013">
        <v>25940</v>
      </c>
      <c r="B1013" t="s">
        <v>37</v>
      </c>
      <c r="C1013" t="s">
        <v>39</v>
      </c>
      <c r="D1013" s="3">
        <v>20000</v>
      </c>
      <c r="E1013">
        <v>2</v>
      </c>
      <c r="F1013" t="s">
        <v>29</v>
      </c>
      <c r="G1013" t="s">
        <v>20</v>
      </c>
      <c r="H1013" t="s">
        <v>15</v>
      </c>
      <c r="I1013">
        <v>2</v>
      </c>
      <c r="J1013" t="s">
        <v>23</v>
      </c>
      <c r="K1013" t="s">
        <v>24</v>
      </c>
      <c r="L1013" s="7">
        <v>55</v>
      </c>
      <c r="M1013" t="str">
        <f t="shared" si="15"/>
        <v>Old</v>
      </c>
      <c r="N1013" t="s">
        <v>15</v>
      </c>
    </row>
    <row r="1014" spans="1:14" x14ac:dyDescent="0.35">
      <c r="A1014">
        <v>25598</v>
      </c>
      <c r="B1014" t="s">
        <v>36</v>
      </c>
      <c r="C1014" t="s">
        <v>38</v>
      </c>
      <c r="D1014" s="3">
        <v>40000</v>
      </c>
      <c r="E1014">
        <v>0</v>
      </c>
      <c r="F1014" t="s">
        <v>31</v>
      </c>
      <c r="G1014" t="s">
        <v>20</v>
      </c>
      <c r="H1014" t="s">
        <v>15</v>
      </c>
      <c r="I1014">
        <v>0</v>
      </c>
      <c r="J1014" t="s">
        <v>16</v>
      </c>
      <c r="K1014" t="s">
        <v>17</v>
      </c>
      <c r="L1014" s="7">
        <v>36</v>
      </c>
      <c r="M1014" t="str">
        <f t="shared" si="15"/>
        <v>Middle Age</v>
      </c>
      <c r="N1014" t="s">
        <v>15</v>
      </c>
    </row>
    <row r="1015" spans="1:14" x14ac:dyDescent="0.35">
      <c r="A1015">
        <v>21564</v>
      </c>
      <c r="B1015" t="s">
        <v>37</v>
      </c>
      <c r="C1015" t="s">
        <v>38</v>
      </c>
      <c r="D1015" s="3">
        <v>80000</v>
      </c>
      <c r="E1015">
        <v>0</v>
      </c>
      <c r="F1015" t="s">
        <v>13</v>
      </c>
      <c r="G1015" t="s">
        <v>21</v>
      </c>
      <c r="H1015" t="s">
        <v>15</v>
      </c>
      <c r="I1015">
        <v>4</v>
      </c>
      <c r="J1015" t="s">
        <v>40</v>
      </c>
      <c r="K1015" t="s">
        <v>24</v>
      </c>
      <c r="L1015" s="7">
        <v>35</v>
      </c>
      <c r="M1015" t="str">
        <f t="shared" si="15"/>
        <v>Middle Age</v>
      </c>
      <c r="N1015" t="s">
        <v>18</v>
      </c>
    </row>
    <row r="1016" spans="1:14" x14ac:dyDescent="0.35">
      <c r="A1016">
        <v>19193</v>
      </c>
      <c r="B1016" t="s">
        <v>37</v>
      </c>
      <c r="C1016" t="s">
        <v>39</v>
      </c>
      <c r="D1016" s="3">
        <v>40000</v>
      </c>
      <c r="E1016">
        <v>2</v>
      </c>
      <c r="F1016" t="s">
        <v>19</v>
      </c>
      <c r="G1016" t="s">
        <v>20</v>
      </c>
      <c r="H1016" t="s">
        <v>15</v>
      </c>
      <c r="I1016">
        <v>0</v>
      </c>
      <c r="J1016" t="s">
        <v>26</v>
      </c>
      <c r="K1016" t="s">
        <v>17</v>
      </c>
      <c r="L1016" s="7">
        <v>35</v>
      </c>
      <c r="M1016" t="str">
        <f t="shared" si="15"/>
        <v>Middle Age</v>
      </c>
      <c r="N1016" t="s">
        <v>15</v>
      </c>
    </row>
    <row r="1017" spans="1:14" x14ac:dyDescent="0.35">
      <c r="A1017">
        <v>26412</v>
      </c>
      <c r="B1017" t="s">
        <v>36</v>
      </c>
      <c r="C1017" t="s">
        <v>38</v>
      </c>
      <c r="D1017" s="3">
        <v>80000</v>
      </c>
      <c r="E1017">
        <v>5</v>
      </c>
      <c r="F1017" t="s">
        <v>27</v>
      </c>
      <c r="G1017" t="s">
        <v>28</v>
      </c>
      <c r="H1017" t="s">
        <v>18</v>
      </c>
      <c r="I1017">
        <v>3</v>
      </c>
      <c r="J1017" t="s">
        <v>23</v>
      </c>
      <c r="K1017" t="s">
        <v>17</v>
      </c>
      <c r="L1017" s="7">
        <v>56</v>
      </c>
      <c r="M1017" t="str">
        <f t="shared" si="15"/>
        <v>Old</v>
      </c>
      <c r="N1017" t="s">
        <v>18</v>
      </c>
    </row>
    <row r="1018" spans="1:14" x14ac:dyDescent="0.35">
      <c r="A1018">
        <v>27184</v>
      </c>
      <c r="B1018" t="s">
        <v>37</v>
      </c>
      <c r="C1018" t="s">
        <v>39</v>
      </c>
      <c r="D1018" s="3">
        <v>40000</v>
      </c>
      <c r="E1018">
        <v>2</v>
      </c>
      <c r="F1018" t="s">
        <v>19</v>
      </c>
      <c r="G1018" t="s">
        <v>20</v>
      </c>
      <c r="H1018" t="s">
        <v>18</v>
      </c>
      <c r="I1018">
        <v>1</v>
      </c>
      <c r="J1018" t="s">
        <v>16</v>
      </c>
      <c r="K1018" t="s">
        <v>17</v>
      </c>
      <c r="L1018" s="7">
        <v>34</v>
      </c>
      <c r="M1018" t="str">
        <f t="shared" si="15"/>
        <v>Middle Age</v>
      </c>
      <c r="N1018" t="s">
        <v>18</v>
      </c>
    </row>
    <row r="1019" spans="1:14" x14ac:dyDescent="0.35">
      <c r="A1019">
        <v>12590</v>
      </c>
      <c r="B1019" t="s">
        <v>37</v>
      </c>
      <c r="C1019" t="s">
        <v>39</v>
      </c>
      <c r="D1019" s="3">
        <v>30000</v>
      </c>
      <c r="E1019">
        <v>1</v>
      </c>
      <c r="F1019" t="s">
        <v>13</v>
      </c>
      <c r="G1019" t="s">
        <v>20</v>
      </c>
      <c r="H1019" t="s">
        <v>15</v>
      </c>
      <c r="I1019">
        <v>0</v>
      </c>
      <c r="J1019" t="s">
        <v>16</v>
      </c>
      <c r="K1019" t="s">
        <v>17</v>
      </c>
      <c r="L1019" s="7">
        <v>63</v>
      </c>
      <c r="M1019" t="str">
        <f t="shared" si="15"/>
        <v>Old</v>
      </c>
      <c r="N1019" t="s">
        <v>18</v>
      </c>
    </row>
    <row r="1020" spans="1:14" x14ac:dyDescent="0.35">
      <c r="A1020">
        <v>17841</v>
      </c>
      <c r="B1020" t="s">
        <v>37</v>
      </c>
      <c r="C1020" t="s">
        <v>39</v>
      </c>
      <c r="D1020" s="3">
        <v>30000</v>
      </c>
      <c r="E1020">
        <v>0</v>
      </c>
      <c r="F1020" t="s">
        <v>19</v>
      </c>
      <c r="G1020" t="s">
        <v>20</v>
      </c>
      <c r="H1020" t="s">
        <v>18</v>
      </c>
      <c r="I1020">
        <v>1</v>
      </c>
      <c r="J1020" t="s">
        <v>16</v>
      </c>
      <c r="K1020" t="s">
        <v>17</v>
      </c>
      <c r="L1020" s="7">
        <v>29</v>
      </c>
      <c r="M1020" t="str">
        <f t="shared" si="15"/>
        <v>Adolescent</v>
      </c>
      <c r="N1020" t="s">
        <v>15</v>
      </c>
    </row>
    <row r="1021" spans="1:14" x14ac:dyDescent="0.35">
      <c r="A1021">
        <v>18283</v>
      </c>
      <c r="B1021" t="s">
        <v>37</v>
      </c>
      <c r="C1021" t="s">
        <v>38</v>
      </c>
      <c r="D1021" s="3">
        <v>100000</v>
      </c>
      <c r="E1021">
        <v>0</v>
      </c>
      <c r="F1021" t="s">
        <v>13</v>
      </c>
      <c r="G1021" t="s">
        <v>21</v>
      </c>
      <c r="H1021" t="s">
        <v>18</v>
      </c>
      <c r="I1021">
        <v>1</v>
      </c>
      <c r="J1021" t="s">
        <v>23</v>
      </c>
      <c r="K1021" t="s">
        <v>24</v>
      </c>
      <c r="L1021" s="7">
        <v>40</v>
      </c>
      <c r="M1021" t="str">
        <f t="shared" si="15"/>
        <v>Middle Age</v>
      </c>
      <c r="N1021" t="s">
        <v>18</v>
      </c>
    </row>
    <row r="1022" spans="1:14" x14ac:dyDescent="0.35">
      <c r="A1022">
        <v>18299</v>
      </c>
      <c r="B1022" t="s">
        <v>36</v>
      </c>
      <c r="C1022" t="s">
        <v>39</v>
      </c>
      <c r="D1022" s="3">
        <v>70000</v>
      </c>
      <c r="E1022">
        <v>5</v>
      </c>
      <c r="F1022" t="s">
        <v>19</v>
      </c>
      <c r="G1022" t="s">
        <v>14</v>
      </c>
      <c r="H1022" t="s">
        <v>15</v>
      </c>
      <c r="I1022">
        <v>2</v>
      </c>
      <c r="J1022" t="s">
        <v>23</v>
      </c>
      <c r="K1022" t="s">
        <v>24</v>
      </c>
      <c r="L1022" s="7">
        <v>44</v>
      </c>
      <c r="M1022" t="str">
        <f t="shared" si="15"/>
        <v>Middle Age</v>
      </c>
      <c r="N1022" t="s">
        <v>18</v>
      </c>
    </row>
    <row r="1023" spans="1:14" x14ac:dyDescent="0.35">
      <c r="A1023">
        <v>16466</v>
      </c>
      <c r="B1023" t="s">
        <v>37</v>
      </c>
      <c r="C1023" t="s">
        <v>38</v>
      </c>
      <c r="D1023" s="3">
        <v>20000</v>
      </c>
      <c r="E1023">
        <v>0</v>
      </c>
      <c r="F1023" t="s">
        <v>29</v>
      </c>
      <c r="G1023" t="s">
        <v>25</v>
      </c>
      <c r="H1023" t="s">
        <v>18</v>
      </c>
      <c r="I1023">
        <v>2</v>
      </c>
      <c r="J1023" t="s">
        <v>16</v>
      </c>
      <c r="K1023" t="s">
        <v>17</v>
      </c>
      <c r="L1023" s="7">
        <v>32</v>
      </c>
      <c r="M1023" t="str">
        <f t="shared" si="15"/>
        <v>Middle Age</v>
      </c>
      <c r="N1023" t="s">
        <v>15</v>
      </c>
    </row>
    <row r="1024" spans="1:14" x14ac:dyDescent="0.35">
      <c r="A1024">
        <v>19273</v>
      </c>
      <c r="B1024" t="s">
        <v>36</v>
      </c>
      <c r="C1024" t="s">
        <v>38</v>
      </c>
      <c r="D1024" s="3">
        <v>20000</v>
      </c>
      <c r="E1024">
        <v>2</v>
      </c>
      <c r="F1024" t="s">
        <v>19</v>
      </c>
      <c r="G1024" t="s">
        <v>25</v>
      </c>
      <c r="H1024" t="s">
        <v>15</v>
      </c>
      <c r="I1024">
        <v>0</v>
      </c>
      <c r="J1024" t="s">
        <v>16</v>
      </c>
      <c r="K1024" t="s">
        <v>17</v>
      </c>
      <c r="L1024" s="7">
        <v>63</v>
      </c>
      <c r="M1024" t="str">
        <f t="shared" si="15"/>
        <v>Old</v>
      </c>
      <c r="N1024" t="s">
        <v>18</v>
      </c>
    </row>
    <row r="1025" spans="1:14" x14ac:dyDescent="0.35">
      <c r="A1025">
        <v>22400</v>
      </c>
      <c r="B1025" t="s">
        <v>36</v>
      </c>
      <c r="C1025" t="s">
        <v>39</v>
      </c>
      <c r="D1025" s="3">
        <v>10000</v>
      </c>
      <c r="E1025">
        <v>0</v>
      </c>
      <c r="F1025" t="s">
        <v>19</v>
      </c>
      <c r="G1025" t="s">
        <v>25</v>
      </c>
      <c r="H1025" t="s">
        <v>18</v>
      </c>
      <c r="I1025">
        <v>1</v>
      </c>
      <c r="J1025" t="s">
        <v>16</v>
      </c>
      <c r="K1025" t="s">
        <v>24</v>
      </c>
      <c r="L1025" s="7">
        <v>26</v>
      </c>
      <c r="M1025" t="str">
        <f t="shared" si="15"/>
        <v>Adolescent</v>
      </c>
      <c r="N1025" t="s">
        <v>15</v>
      </c>
    </row>
    <row r="1026" spans="1:14" x14ac:dyDescent="0.35">
      <c r="A1026">
        <v>20942</v>
      </c>
      <c r="B1026" t="s">
        <v>37</v>
      </c>
      <c r="C1026" t="s">
        <v>38</v>
      </c>
      <c r="D1026" s="3">
        <v>20000</v>
      </c>
      <c r="E1026">
        <v>0</v>
      </c>
      <c r="F1026" t="s">
        <v>27</v>
      </c>
      <c r="G1026" t="s">
        <v>25</v>
      </c>
      <c r="H1026" t="s">
        <v>18</v>
      </c>
      <c r="I1026">
        <v>1</v>
      </c>
      <c r="J1026" t="s">
        <v>23</v>
      </c>
      <c r="K1026" t="s">
        <v>17</v>
      </c>
      <c r="L1026" s="7">
        <v>31</v>
      </c>
      <c r="M1026" t="str">
        <f t="shared" ref="M1026:M1027" si="16">IF(L1026&gt;=55,"Old",IF(L1026&gt;=31,"Middle Age",IF(L1026&lt;=31,"Adolescent")))</f>
        <v>Middle Age</v>
      </c>
      <c r="N1026" t="s">
        <v>18</v>
      </c>
    </row>
    <row r="1027" spans="1:14" x14ac:dyDescent="0.35">
      <c r="A1027">
        <v>18484</v>
      </c>
      <c r="B1027" t="s">
        <v>37</v>
      </c>
      <c r="C1027" t="s">
        <v>39</v>
      </c>
      <c r="D1027" s="3">
        <v>80000</v>
      </c>
      <c r="E1027">
        <v>2</v>
      </c>
      <c r="F1027" t="s">
        <v>27</v>
      </c>
      <c r="G1027" t="s">
        <v>14</v>
      </c>
      <c r="H1027" t="s">
        <v>18</v>
      </c>
      <c r="I1027">
        <v>2</v>
      </c>
      <c r="J1027" t="s">
        <v>26</v>
      </c>
      <c r="K1027" t="s">
        <v>24</v>
      </c>
      <c r="L1027" s="7">
        <v>50</v>
      </c>
      <c r="M1027" t="str">
        <f t="shared" si="16"/>
        <v>Middle Age</v>
      </c>
      <c r="N1027" t="s">
        <v>15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AB3EC-B3A4-4571-B1F7-2DC23FCD935C}">
  <dimension ref="A2:D41"/>
  <sheetViews>
    <sheetView topLeftCell="A30" workbookViewId="0">
      <selection activeCell="B10" sqref="B1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2" spans="1:4" x14ac:dyDescent="0.35">
      <c r="A2" s="5" t="s">
        <v>45</v>
      </c>
      <c r="B2" s="5" t="s">
        <v>44</v>
      </c>
    </row>
    <row r="3" spans="1:4" x14ac:dyDescent="0.35">
      <c r="A3" s="5" t="s">
        <v>42</v>
      </c>
      <c r="B3" t="s">
        <v>18</v>
      </c>
      <c r="C3" t="s">
        <v>15</v>
      </c>
      <c r="D3" t="s">
        <v>43</v>
      </c>
    </row>
    <row r="4" spans="1:4" x14ac:dyDescent="0.35">
      <c r="A4" s="6" t="s">
        <v>38</v>
      </c>
      <c r="B4" s="7">
        <v>53449.612403100778</v>
      </c>
      <c r="C4" s="7">
        <v>55267.489711934155</v>
      </c>
      <c r="D4" s="7">
        <v>54331.337325349305</v>
      </c>
    </row>
    <row r="5" spans="1:4" x14ac:dyDescent="0.35">
      <c r="A5" s="6" t="s">
        <v>39</v>
      </c>
      <c r="B5" s="7">
        <v>56520.146520146518</v>
      </c>
      <c r="C5" s="7">
        <v>59603.174603174601</v>
      </c>
      <c r="D5" s="7">
        <v>58000</v>
      </c>
    </row>
    <row r="6" spans="1:4" x14ac:dyDescent="0.35">
      <c r="A6" s="6" t="s">
        <v>43</v>
      </c>
      <c r="B6" s="7">
        <v>55028.248587570619</v>
      </c>
      <c r="C6" s="7">
        <v>57474.747474747477</v>
      </c>
      <c r="D6" s="7">
        <v>56208.576998050681</v>
      </c>
    </row>
    <row r="18" spans="1:4" x14ac:dyDescent="0.35">
      <c r="A18" s="5" t="s">
        <v>46</v>
      </c>
      <c r="B18" s="5" t="s">
        <v>44</v>
      </c>
    </row>
    <row r="19" spans="1:4" x14ac:dyDescent="0.35">
      <c r="A19" s="5" t="s">
        <v>42</v>
      </c>
      <c r="B19" t="s">
        <v>18</v>
      </c>
      <c r="C19" t="s">
        <v>15</v>
      </c>
      <c r="D19" t="s">
        <v>43</v>
      </c>
    </row>
    <row r="20" spans="1:4" x14ac:dyDescent="0.35">
      <c r="A20" s="6" t="s">
        <v>16</v>
      </c>
      <c r="B20" s="4">
        <v>171</v>
      </c>
      <c r="C20" s="4">
        <v>207</v>
      </c>
      <c r="D20" s="4">
        <v>378</v>
      </c>
    </row>
    <row r="21" spans="1:4" x14ac:dyDescent="0.35">
      <c r="A21" s="6" t="s">
        <v>26</v>
      </c>
      <c r="B21" s="4">
        <v>93</v>
      </c>
      <c r="C21" s="4">
        <v>83</v>
      </c>
      <c r="D21" s="4">
        <v>176</v>
      </c>
    </row>
    <row r="22" spans="1:4" x14ac:dyDescent="0.35">
      <c r="A22" s="6" t="s">
        <v>22</v>
      </c>
      <c r="B22" s="4">
        <v>67</v>
      </c>
      <c r="C22" s="4">
        <v>95</v>
      </c>
      <c r="D22" s="4">
        <v>162</v>
      </c>
    </row>
    <row r="23" spans="1:4" x14ac:dyDescent="0.35">
      <c r="A23" s="6" t="s">
        <v>23</v>
      </c>
      <c r="B23" s="4">
        <v>120</v>
      </c>
      <c r="C23" s="4">
        <v>77</v>
      </c>
      <c r="D23" s="4">
        <v>197</v>
      </c>
    </row>
    <row r="24" spans="1:4" x14ac:dyDescent="0.35">
      <c r="A24" s="6" t="s">
        <v>40</v>
      </c>
      <c r="B24" s="4">
        <v>80</v>
      </c>
      <c r="C24" s="4">
        <v>33</v>
      </c>
      <c r="D24" s="4">
        <v>113</v>
      </c>
    </row>
    <row r="25" spans="1:4" x14ac:dyDescent="0.35">
      <c r="A25" s="6" t="s">
        <v>43</v>
      </c>
      <c r="B25" s="4">
        <v>531</v>
      </c>
      <c r="C25" s="4">
        <v>495</v>
      </c>
      <c r="D25" s="4">
        <v>1026</v>
      </c>
    </row>
    <row r="36" spans="1:4" x14ac:dyDescent="0.35">
      <c r="A36" s="5" t="s">
        <v>46</v>
      </c>
      <c r="B36" s="5" t="s">
        <v>44</v>
      </c>
    </row>
    <row r="37" spans="1:4" x14ac:dyDescent="0.35">
      <c r="A37" s="5" t="s">
        <v>42</v>
      </c>
      <c r="B37" t="s">
        <v>18</v>
      </c>
      <c r="C37" t="s">
        <v>15</v>
      </c>
      <c r="D37" t="s">
        <v>43</v>
      </c>
    </row>
    <row r="38" spans="1:4" x14ac:dyDescent="0.35">
      <c r="A38" s="6" t="s">
        <v>47</v>
      </c>
      <c r="B38" s="4">
        <v>71</v>
      </c>
      <c r="C38" s="4">
        <v>41</v>
      </c>
      <c r="D38" s="4">
        <v>112</v>
      </c>
    </row>
    <row r="39" spans="1:4" x14ac:dyDescent="0.35">
      <c r="A39" s="6" t="s">
        <v>48</v>
      </c>
      <c r="B39" s="4">
        <v>326</v>
      </c>
      <c r="C39" s="4">
        <v>393</v>
      </c>
      <c r="D39" s="4">
        <v>719</v>
      </c>
    </row>
    <row r="40" spans="1:4" x14ac:dyDescent="0.35">
      <c r="A40" s="6" t="s">
        <v>49</v>
      </c>
      <c r="B40" s="4">
        <v>134</v>
      </c>
      <c r="C40" s="4">
        <v>61</v>
      </c>
      <c r="D40" s="4">
        <v>195</v>
      </c>
    </row>
    <row r="41" spans="1:4" x14ac:dyDescent="0.35">
      <c r="A41" s="6" t="s">
        <v>43</v>
      </c>
      <c r="B41" s="4">
        <v>531</v>
      </c>
      <c r="C41" s="4">
        <v>495</v>
      </c>
      <c r="D41"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42D83-D204-4CE8-93CF-3FADC8C96A59}">
  <dimension ref="A1:N4"/>
  <sheetViews>
    <sheetView showGridLines="0" tabSelected="1" workbookViewId="0">
      <selection activeCell="P15" sqref="P15"/>
    </sheetView>
  </sheetViews>
  <sheetFormatPr defaultRowHeight="14.5" x14ac:dyDescent="0.35"/>
  <sheetData>
    <row r="1" spans="1:14" ht="14.5" customHeight="1" x14ac:dyDescent="0.35">
      <c r="A1" s="8" t="s">
        <v>50</v>
      </c>
      <c r="B1" s="9"/>
      <c r="C1" s="9"/>
      <c r="D1" s="9"/>
      <c r="E1" s="9"/>
      <c r="F1" s="9"/>
      <c r="G1" s="9"/>
      <c r="H1" s="9"/>
      <c r="I1" s="9"/>
      <c r="J1" s="9"/>
      <c r="K1" s="9"/>
      <c r="L1" s="9"/>
      <c r="M1" s="9"/>
      <c r="N1" s="9"/>
    </row>
    <row r="2" spans="1:14" x14ac:dyDescent="0.35">
      <c r="A2" s="9"/>
      <c r="B2" s="9"/>
      <c r="C2" s="9"/>
      <c r="D2" s="9"/>
      <c r="E2" s="9"/>
      <c r="F2" s="9"/>
      <c r="G2" s="9"/>
      <c r="H2" s="9"/>
      <c r="I2" s="9"/>
      <c r="J2" s="9"/>
      <c r="K2" s="9"/>
      <c r="L2" s="9"/>
      <c r="M2" s="9"/>
      <c r="N2" s="9"/>
    </row>
    <row r="3" spans="1:14" x14ac:dyDescent="0.35">
      <c r="A3" s="9"/>
      <c r="B3" s="9"/>
      <c r="C3" s="9"/>
      <c r="D3" s="9"/>
      <c r="E3" s="9"/>
      <c r="F3" s="9"/>
      <c r="G3" s="9"/>
      <c r="H3" s="9"/>
      <c r="I3" s="9"/>
      <c r="J3" s="9"/>
      <c r="K3" s="9"/>
      <c r="L3" s="9"/>
      <c r="M3" s="9"/>
      <c r="N3" s="9"/>
    </row>
    <row r="4" spans="1:14" x14ac:dyDescent="0.35">
      <c r="A4" s="9"/>
      <c r="B4" s="9"/>
      <c r="C4" s="9"/>
      <c r="D4" s="9"/>
      <c r="E4" s="9"/>
      <c r="F4" s="9"/>
      <c r="G4" s="9"/>
      <c r="H4" s="9"/>
      <c r="I4" s="9"/>
      <c r="J4" s="9"/>
      <c r="K4" s="9"/>
      <c r="L4" s="9"/>
      <c r="M4" s="9"/>
      <c r="N4" s="9"/>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Justina</dc:creator>
  <cp:lastModifiedBy>Justina</cp:lastModifiedBy>
  <dcterms:created xsi:type="dcterms:W3CDTF">2022-03-18T02:50:57Z</dcterms:created>
  <dcterms:modified xsi:type="dcterms:W3CDTF">2022-09-19T10:04:05Z</dcterms:modified>
</cp:coreProperties>
</file>