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ca9b0ae93607b4/Desktop/Python/projects/Daily DM Reports/"/>
    </mc:Choice>
  </mc:AlternateContent>
  <xr:revisionPtr revIDLastSave="36" documentId="11_12A5C2F6C5EB0C358F2C4CBD756D07BF78698971" xr6:coauthVersionLast="47" xr6:coauthVersionMax="47" xr10:uidLastSave="{5F45E680-49A0-464E-BF5B-FD6E0BBDBA9E}"/>
  <bookViews>
    <workbookView xWindow="-24480" yWindow="-3585" windowWidth="24585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</calcChain>
</file>

<file path=xl/sharedStrings.xml><?xml version="1.0" encoding="utf-8"?>
<sst xmlns="http://schemas.openxmlformats.org/spreadsheetml/2006/main" count="778" uniqueCount="117">
  <si>
    <t>date</t>
  </si>
  <si>
    <t>type</t>
  </si>
  <si>
    <t>dollar</t>
  </si>
  <si>
    <t>time</t>
  </si>
  <si>
    <t>store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</si>
  <si>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</si>
  <si>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</si>
  <si>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</si>
  <si>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</si>
  <si>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</si>
  <si>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</si>
  <si>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</si>
  <si>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WC</t>
  </si>
  <si>
    <t>3DDC</t>
  </si>
  <si>
    <t>IC</t>
  </si>
  <si>
    <t>3UEC</t>
  </si>
  <si>
    <t>3GHC</t>
  </si>
  <si>
    <t>PC</t>
  </si>
  <si>
    <t>PCCC</t>
  </si>
  <si>
    <t>09:47pm</t>
  </si>
  <si>
    <t>09:51pm</t>
  </si>
  <si>
    <t>09:57pm</t>
  </si>
  <si>
    <t>10:04pm</t>
  </si>
  <si>
    <t>10:08pm</t>
  </si>
  <si>
    <t>10:26pm</t>
  </si>
  <si>
    <t>10:37pm</t>
  </si>
  <si>
    <t>10:41pm</t>
  </si>
  <si>
    <t>09:55pm</t>
  </si>
  <si>
    <t>09:58pm</t>
  </si>
  <si>
    <t>11:03pm</t>
  </si>
  <si>
    <t>09:50pm</t>
  </si>
  <si>
    <t>10:14pm</t>
  </si>
  <si>
    <t>09:53pm</t>
  </si>
  <si>
    <t>10:07pm</t>
  </si>
  <si>
    <t>10:30pm</t>
  </si>
  <si>
    <t>10:34pm</t>
  </si>
  <si>
    <t>10:43pm</t>
  </si>
  <si>
    <t>10:55pm</t>
  </si>
  <si>
    <t>10:56pm</t>
  </si>
  <si>
    <t>11:28pm</t>
  </si>
  <si>
    <t>11:37pm</t>
  </si>
  <si>
    <t>11:38pm</t>
  </si>
  <si>
    <t>09:43pm</t>
  </si>
  <si>
    <t>10:11pm</t>
  </si>
  <si>
    <t>09:41pm</t>
  </si>
  <si>
    <t>10:13pm</t>
  </si>
  <si>
    <t>10:23pm</t>
  </si>
  <si>
    <t>09:45pm</t>
  </si>
  <si>
    <t>09:44pm</t>
  </si>
  <si>
    <t>09:52pm</t>
  </si>
  <si>
    <t>09:42pm</t>
  </si>
  <si>
    <t>09:54pm</t>
  </si>
  <si>
    <t>10:51pm</t>
  </si>
  <si>
    <t>10:58pm</t>
  </si>
  <si>
    <t>12:04am</t>
  </si>
  <si>
    <t>10:48pm</t>
  </si>
  <si>
    <t>11:27pm</t>
  </si>
  <si>
    <t>10:10pm</t>
  </si>
  <si>
    <t>10:12pm</t>
  </si>
  <si>
    <t>10:36pm</t>
  </si>
  <si>
    <t>10:00pm</t>
  </si>
  <si>
    <t>09:48pm</t>
  </si>
  <si>
    <t>09:56pm</t>
  </si>
  <si>
    <t>10:15pm</t>
  </si>
  <si>
    <t>10:33pm</t>
  </si>
  <si>
    <t>09:49pm</t>
  </si>
  <si>
    <t>10:17pm</t>
  </si>
  <si>
    <t>10:31pm</t>
  </si>
  <si>
    <t>10:44pm</t>
  </si>
  <si>
    <t>11:21pm</t>
  </si>
  <si>
    <t>10:18pm</t>
  </si>
  <si>
    <t>11:29pm</t>
  </si>
  <si>
    <t>10:16pm</t>
  </si>
  <si>
    <t>10:19pm</t>
  </si>
  <si>
    <t>10:06pm</t>
  </si>
  <si>
    <t>10:39pm</t>
  </si>
  <si>
    <t>10:42pm</t>
  </si>
  <si>
    <t>10:03pm</t>
  </si>
  <si>
    <t>10:09pm</t>
  </si>
  <si>
    <t>10:29pm</t>
  </si>
  <si>
    <t>11:02pm</t>
  </si>
  <si>
    <t>10:22pm</t>
  </si>
  <si>
    <t>10:35pm</t>
  </si>
  <si>
    <t>10:47pm</t>
  </si>
  <si>
    <t>10:46pm</t>
  </si>
  <si>
    <t>11:11pm</t>
  </si>
  <si>
    <t>11:22pm</t>
  </si>
  <si>
    <t>11:57pm</t>
  </si>
  <si>
    <t>11:59pm</t>
  </si>
  <si>
    <t>10:21pm</t>
  </si>
  <si>
    <t>10:40pm</t>
  </si>
  <si>
    <t>10:53pm</t>
  </si>
  <si>
    <t>11:00pm</t>
  </si>
  <si>
    <t>11:41pm</t>
  </si>
  <si>
    <t>12:09am</t>
  </si>
  <si>
    <t>10:25pm</t>
  </si>
  <si>
    <t>11:01pm</t>
  </si>
  <si>
    <t>09:59pm</t>
  </si>
  <si>
    <t>10:20pm</t>
  </si>
  <si>
    <t>10:01pm</t>
  </si>
  <si>
    <t>10:32pm</t>
  </si>
  <si>
    <t>11:23pm</t>
  </si>
  <si>
    <t>10:52pm</t>
  </si>
  <si>
    <t>10:38pm</t>
  </si>
  <si>
    <t>10:28pm</t>
  </si>
  <si>
    <t>11:06pm</t>
  </si>
  <si>
    <t>10:05pm</t>
  </si>
  <si>
    <t>11:16pm</t>
  </si>
  <si>
    <t>11:39pm</t>
  </si>
  <si>
    <t>09:46pm</t>
  </si>
  <si>
    <t>10:02pm</t>
  </si>
  <si>
    <t>11:18pm</t>
  </si>
  <si>
    <t>10:59pm</t>
  </si>
  <si>
    <t>10:50pm</t>
  </si>
  <si>
    <t>10:45pm</t>
  </si>
  <si>
    <t>after 940</t>
  </si>
  <si>
    <t>timevalue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</si>
</sst>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CDC06-1A7A-4F71-9906-6C08FBFC2D5A}" name="Table1" displayName="Table1" ref="A1:G258" totalsRowShown="0" headerRowDxfId="1">
  <autoFilter ref="A1:G258" xr:uid="{8AACDC06-1A7A-4F71-9906-6C08FBFC2D5A}"/>
  <sortState xmlns:xlrd2="http://schemas.microsoft.com/office/spreadsheetml/2017/richdata2" ref="A2:G258">
    <sortCondition ref="A1:A258"/>
  </sortState>
  <tableColumns count="7">
    <tableColumn id="5" xr3:uid="{0EDE3B14-4061-46B7-B428-C004A17B952F}" name="store"/>
    <tableColumn id="1" xr3:uid="{487B77FC-422B-4B66-9242-49BD627CA50E}" name="date"/>
    <tableColumn id="4" xr3:uid="{7AAF61B1-D66B-4B53-87BC-A20353CB5428}" name="time"/>
    <tableColumn id="2" xr3:uid="{C57F6166-4FA0-46AD-B890-88389D0AF71F}" name="type"/>
    <tableColumn id="3" xr3:uid="{64F6ED2C-9129-45CE-AE91-EE959CFEF0F5}" name="dollar"/>
    <tableColumn id="6" xr3:uid="{02E0A3A9-70B2-4930-91E0-9E9BDFECF94C}" name="timevalue">
      <calculatedColumnFormula>TIMEVALUE(LEFT(C2,5)&amp;" "&amp;UPPER(RIGHT(C2,2)))</calculatedColumnFormula>
    </tableColumn>
    <tableColumn id="7" xr3:uid="{A0A435DC-D0B7-4D55-B2BE-318C20C445C5}" name="after 940" dataDxfId="0">
      <calculatedColumnFormula>OR(Table1[[#This Row],[timevalue]]&lt;$K$1,Table1[[#This Row],[timevalue]]&gt;$J$1)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0"/>
  <sheetViews>
    <sheetView tabSelected="1" topLeftCell="A205" zoomScaleNormal="100" workbookViewId="0">
      <selection activeCell="N227" sqref="N227"/>
    </sheetView>
  </sheetViews>
  <sheetFormatPr defaultRowHeight="15" x14ac:dyDescent="0.25"/>
  <cols>
    <col min="8" max="8" width="12.140625" customWidth="1"/>
    <col min="9" max="9" width="10.85546875" customWidth="1"/>
  </cols>
  <sheetData>
    <row r="1" spans="1:11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2" t="s">
        <v>116</v>
      </c>
      <c r="G1" s="2" t="s">
        <v>115</v>
      </c>
      <c r="J1" s="3">
        <v>0.90277777777777779</v>
      </c>
      <c r="K1" s="3">
        <v>0.20833333333333334</v>
      </c>
    </row>
    <row r="2" spans="1:11" x14ac:dyDescent="0.25">
      <c r="A2" s="4">
        <v>1743</v>
      </c>
      <c r="B2" t="s">
        <v>5</v>
      </c>
      <c r="C2" t="s">
        <v>44</v>
      </c>
      <c r="D2" t="s">
        <v>14</v>
      </c>
      <c r="E2">
        <v>2</v>
      </c>
      <c r="F2">
        <f>TIMEVALUE(LEFT(C2,5)&amp;" "&amp;UPPER(RIGHT(C2,2)))</f>
        <v>0.90347222222222223</v>
      </c>
      <c r="G2" t="b">
        <f>OR(Table1[[#This Row],[timevalue]]&lt;$K$1,Table1[[#This Row],[timevalue]]&gt;$J$1)</f>
        <v>1</v>
      </c>
    </row>
    <row r="3" spans="1:11" x14ac:dyDescent="0.25">
      <c r="A3" s="4">
        <v>1743</v>
      </c>
      <c r="B3" t="s">
        <v>5</v>
      </c>
      <c r="C3" t="s">
        <v>48</v>
      </c>
      <c r="D3" t="s">
        <v>15</v>
      </c>
      <c r="E3">
        <v>13.99</v>
      </c>
      <c r="F3">
        <f>TIMEVALUE(LEFT(C3,5)&amp;" "&amp;UPPER(RIGHT(C3,2)))</f>
        <v>0.90555555555555556</v>
      </c>
      <c r="G3" t="b">
        <f>OR(Table1[[#This Row],[timevalue]]&lt;$K$1,Table1[[#This Row],[timevalue]]&gt;$J$1)</f>
        <v>1</v>
      </c>
    </row>
    <row r="4" spans="1:11" x14ac:dyDescent="0.25">
      <c r="A4" s="4">
        <v>1743</v>
      </c>
      <c r="B4" t="s">
        <v>5</v>
      </c>
      <c r="C4" t="s">
        <v>49</v>
      </c>
      <c r="D4" t="s">
        <v>13</v>
      </c>
      <c r="E4">
        <v>30.04</v>
      </c>
      <c r="F4">
        <f>TIMEVALUE(LEFT(C4,5)&amp;" "&amp;UPPER(RIGHT(C4,2)))</f>
        <v>0.91111111111111109</v>
      </c>
      <c r="G4" t="b">
        <f>OR(Table1[[#This Row],[timevalue]]&lt;$K$1,Table1[[#This Row],[timevalue]]&gt;$J$1)</f>
        <v>1</v>
      </c>
    </row>
    <row r="5" spans="1:11" x14ac:dyDescent="0.25">
      <c r="A5" s="4">
        <v>1743</v>
      </c>
      <c r="B5" t="s">
        <v>6</v>
      </c>
      <c r="C5" t="s">
        <v>50</v>
      </c>
      <c r="D5" t="s">
        <v>15</v>
      </c>
      <c r="E5">
        <v>26.09</v>
      </c>
      <c r="F5">
        <f>TIMEVALUE(LEFT(C5,5)&amp;" "&amp;UPPER(RIGHT(C5,2)))</f>
        <v>0.90416666666666667</v>
      </c>
      <c r="G5" t="b">
        <f>OR(Table1[[#This Row],[timevalue]]&lt;$K$1,Table1[[#This Row],[timevalue]]&gt;$J$1)</f>
        <v>1</v>
      </c>
    </row>
    <row r="6" spans="1:11" x14ac:dyDescent="0.25">
      <c r="A6" s="4">
        <v>1743</v>
      </c>
      <c r="B6" t="s">
        <v>6</v>
      </c>
      <c r="C6" t="s">
        <v>20</v>
      </c>
      <c r="D6" t="s">
        <v>15</v>
      </c>
      <c r="E6">
        <v>24.97</v>
      </c>
      <c r="F6">
        <f>TIMEVALUE(LEFT(C6,5)&amp;" "&amp;UPPER(RIGHT(C6,2)))</f>
        <v>0.91041666666666676</v>
      </c>
      <c r="G6" t="b">
        <f>OR(Table1[[#This Row],[timevalue]]&lt;$K$1,Table1[[#This Row],[timevalue]]&gt;$J$1)</f>
        <v>1</v>
      </c>
    </row>
    <row r="7" spans="1:11" x14ac:dyDescent="0.25">
      <c r="A7" s="4">
        <v>1743</v>
      </c>
      <c r="B7" t="s">
        <v>7</v>
      </c>
      <c r="C7" t="s">
        <v>51</v>
      </c>
      <c r="D7" t="s">
        <v>14</v>
      </c>
      <c r="E7">
        <v>1</v>
      </c>
      <c r="F7">
        <f>TIMEVALUE(LEFT(C7,5)&amp;" "&amp;UPPER(RIGHT(C7,2)))</f>
        <v>0.91249999999999998</v>
      </c>
      <c r="G7" t="b">
        <f>OR(Table1[[#This Row],[timevalue]]&lt;$K$1,Table1[[#This Row],[timevalue]]&gt;$J$1)</f>
        <v>1</v>
      </c>
    </row>
    <row r="8" spans="1:11" x14ac:dyDescent="0.25">
      <c r="A8" s="4">
        <v>1743</v>
      </c>
      <c r="B8" t="s">
        <v>7</v>
      </c>
      <c r="C8" t="s">
        <v>52</v>
      </c>
      <c r="D8" t="s">
        <v>14</v>
      </c>
      <c r="E8">
        <v>4</v>
      </c>
      <c r="F8">
        <f>TIMEVALUE(LEFT(C8,5)&amp;" "&amp;UPPER(RIGHT(C8,2)))</f>
        <v>0.95208333333333339</v>
      </c>
      <c r="G8" t="b">
        <f>OR(Table1[[#This Row],[timevalue]]&lt;$K$1,Table1[[#This Row],[timevalue]]&gt;$J$1)</f>
        <v>1</v>
      </c>
    </row>
    <row r="9" spans="1:11" x14ac:dyDescent="0.25">
      <c r="A9" s="4">
        <v>1743</v>
      </c>
      <c r="B9" t="s">
        <v>9</v>
      </c>
      <c r="C9" t="s">
        <v>19</v>
      </c>
      <c r="D9" t="s">
        <v>15</v>
      </c>
      <c r="E9">
        <v>46.73</v>
      </c>
      <c r="F9">
        <f>TIMEVALUE(LEFT(C9,5)&amp;" "&amp;UPPER(RIGHT(C9,2)))</f>
        <v>0.90763888888888899</v>
      </c>
      <c r="G9" t="b">
        <f>OR(Table1[[#This Row],[timevalue]]&lt;$K$1,Table1[[#This Row],[timevalue]]&gt;$J$1)</f>
        <v>1</v>
      </c>
    </row>
    <row r="10" spans="1:11" x14ac:dyDescent="0.25">
      <c r="A10" s="4">
        <v>1743</v>
      </c>
      <c r="B10" t="s">
        <v>9</v>
      </c>
      <c r="C10" t="s">
        <v>53</v>
      </c>
      <c r="D10" t="s">
        <v>14</v>
      </c>
      <c r="E10">
        <v>122.88</v>
      </c>
      <c r="F10">
        <f>TIMEVALUE(LEFT(C10,5)&amp;" "&amp;UPPER(RIGHT(C10,2)))</f>
        <v>0.95694444444444438</v>
      </c>
      <c r="G10" t="b">
        <f>OR(Table1[[#This Row],[timevalue]]&lt;$K$1,Table1[[#This Row],[timevalue]]&gt;$J$1)</f>
        <v>1</v>
      </c>
    </row>
    <row r="11" spans="1:11" x14ac:dyDescent="0.25">
      <c r="A11" s="4">
        <v>1743</v>
      </c>
      <c r="B11" t="s">
        <v>9</v>
      </c>
      <c r="C11" t="s">
        <v>54</v>
      </c>
      <c r="D11" t="s">
        <v>14</v>
      </c>
      <c r="E11">
        <v>1.99</v>
      </c>
      <c r="F11">
        <f>TIMEVALUE(LEFT(C11,5)&amp;" "&amp;UPPER(RIGHT(C11,2)))</f>
        <v>2.7777777777777779E-3</v>
      </c>
      <c r="G11" t="b">
        <f>OR(Table1[[#This Row],[timevalue]]&lt;$K$1,Table1[[#This Row],[timevalue]]&gt;$J$1)</f>
        <v>1</v>
      </c>
    </row>
    <row r="12" spans="1:11" x14ac:dyDescent="0.25">
      <c r="A12" s="4">
        <v>1743</v>
      </c>
      <c r="B12" t="s">
        <v>10</v>
      </c>
      <c r="C12" t="s">
        <v>44</v>
      </c>
      <c r="D12" t="s">
        <v>12</v>
      </c>
      <c r="E12">
        <v>30.99</v>
      </c>
      <c r="F12">
        <f>TIMEVALUE(LEFT(C12,5)&amp;" "&amp;UPPER(RIGHT(C12,2)))</f>
        <v>0.90347222222222223</v>
      </c>
      <c r="G12" t="b">
        <f>OR(Table1[[#This Row],[timevalue]]&lt;$K$1,Table1[[#This Row],[timevalue]]&gt;$J$1)</f>
        <v>1</v>
      </c>
    </row>
    <row r="13" spans="1:11" x14ac:dyDescent="0.25">
      <c r="A13" s="4">
        <v>1743</v>
      </c>
      <c r="B13" t="s">
        <v>10</v>
      </c>
      <c r="C13" t="s">
        <v>43</v>
      </c>
      <c r="D13" t="s">
        <v>12</v>
      </c>
      <c r="E13">
        <v>43.78</v>
      </c>
      <c r="F13">
        <f>TIMEVALUE(LEFT(C13,5)&amp;" "&amp;UPPER(RIGHT(C13,2)))</f>
        <v>0.9243055555555556</v>
      </c>
      <c r="G13" t="b">
        <f>OR(Table1[[#This Row],[timevalue]]&lt;$K$1,Table1[[#This Row],[timevalue]]&gt;$J$1)</f>
        <v>1</v>
      </c>
    </row>
    <row r="14" spans="1:11" x14ac:dyDescent="0.25">
      <c r="A14" s="4">
        <v>1743</v>
      </c>
      <c r="B14" t="s">
        <v>10</v>
      </c>
      <c r="C14" t="s">
        <v>34</v>
      </c>
      <c r="D14" t="s">
        <v>15</v>
      </c>
      <c r="E14">
        <v>22.98</v>
      </c>
      <c r="F14">
        <f>TIMEVALUE(LEFT(C14,5)&amp;" "&amp;UPPER(RIGHT(C14,2)))</f>
        <v>0.9375</v>
      </c>
      <c r="G14" t="b">
        <f>OR(Table1[[#This Row],[timevalue]]&lt;$K$1,Table1[[#This Row],[timevalue]]&gt;$J$1)</f>
        <v>1</v>
      </c>
    </row>
    <row r="15" spans="1:11" x14ac:dyDescent="0.25">
      <c r="A15" s="4">
        <v>1743</v>
      </c>
      <c r="B15" t="s">
        <v>10</v>
      </c>
      <c r="C15" t="s">
        <v>55</v>
      </c>
      <c r="D15" t="s">
        <v>15</v>
      </c>
      <c r="E15">
        <v>13.99</v>
      </c>
      <c r="F15">
        <f>TIMEVALUE(LEFT(C15,5)&amp;" "&amp;UPPER(RIGHT(C15,2)))</f>
        <v>0.95000000000000007</v>
      </c>
      <c r="G15" t="b">
        <f>OR(Table1[[#This Row],[timevalue]]&lt;$K$1,Table1[[#This Row],[timevalue]]&gt;$J$1)</f>
        <v>1</v>
      </c>
    </row>
    <row r="16" spans="1:11" x14ac:dyDescent="0.25">
      <c r="A16" s="4">
        <v>1743</v>
      </c>
      <c r="B16" t="s">
        <v>10</v>
      </c>
      <c r="C16" t="s">
        <v>56</v>
      </c>
      <c r="D16" t="s">
        <v>14</v>
      </c>
      <c r="E16">
        <v>10.98</v>
      </c>
      <c r="F16">
        <f>TIMEVALUE(LEFT(C16,5)&amp;" "&amp;UPPER(RIGHT(C16,2)))</f>
        <v>0.9770833333333333</v>
      </c>
      <c r="G16" t="b">
        <f>OR(Table1[[#This Row],[timevalue]]&lt;$K$1,Table1[[#This Row],[timevalue]]&gt;$J$1)</f>
        <v>1</v>
      </c>
    </row>
    <row r="17" spans="1:7" x14ac:dyDescent="0.25">
      <c r="A17" s="4">
        <v>1743</v>
      </c>
      <c r="B17" t="s">
        <v>11</v>
      </c>
      <c r="C17" t="s">
        <v>27</v>
      </c>
      <c r="D17" t="s">
        <v>12</v>
      </c>
      <c r="E17">
        <v>25.7</v>
      </c>
      <c r="F17">
        <f>TIMEVALUE(LEFT(C17,5)&amp;" "&amp;UPPER(RIGHT(C17,2)))</f>
        <v>0.91319444444444453</v>
      </c>
      <c r="G17" t="b">
        <f>OR(Table1[[#This Row],[timevalue]]&lt;$K$1,Table1[[#This Row],[timevalue]]&gt;$J$1)</f>
        <v>1</v>
      </c>
    </row>
    <row r="18" spans="1:7" x14ac:dyDescent="0.25">
      <c r="A18" s="4">
        <v>2172</v>
      </c>
      <c r="B18" t="s">
        <v>5</v>
      </c>
      <c r="C18" t="s">
        <v>19</v>
      </c>
      <c r="D18" t="s">
        <v>13</v>
      </c>
      <c r="E18">
        <v>66.959999999999994</v>
      </c>
      <c r="F18">
        <f>TIMEVALUE(LEFT(C18,5)&amp;" "&amp;UPPER(RIGHT(C18,2)))</f>
        <v>0.90763888888888899</v>
      </c>
      <c r="G18" t="b">
        <f>OR(Table1[[#This Row],[timevalue]]&lt;$K$1,Table1[[#This Row],[timevalue]]&gt;$J$1)</f>
        <v>1</v>
      </c>
    </row>
    <row r="19" spans="1:7" x14ac:dyDescent="0.25">
      <c r="A19" s="4">
        <v>2172</v>
      </c>
      <c r="B19" t="s">
        <v>5</v>
      </c>
      <c r="C19" t="s">
        <v>20</v>
      </c>
      <c r="D19" t="s">
        <v>12</v>
      </c>
      <c r="E19">
        <v>13.99</v>
      </c>
      <c r="F19">
        <f>TIMEVALUE(LEFT(C19,5)&amp;" "&amp;UPPER(RIGHT(C19,2)))</f>
        <v>0.91041666666666676</v>
      </c>
      <c r="G19" t="b">
        <f>OR(Table1[[#This Row],[timevalue]]&lt;$K$1,Table1[[#This Row],[timevalue]]&gt;$J$1)</f>
        <v>1</v>
      </c>
    </row>
    <row r="20" spans="1:7" x14ac:dyDescent="0.25">
      <c r="A20" s="4">
        <v>2172</v>
      </c>
      <c r="B20" t="s">
        <v>5</v>
      </c>
      <c r="C20" t="s">
        <v>21</v>
      </c>
      <c r="D20" t="s">
        <v>16</v>
      </c>
      <c r="E20">
        <v>17.989999999999998</v>
      </c>
      <c r="F20">
        <f>TIMEVALUE(LEFT(C20,5)&amp;" "&amp;UPPER(RIGHT(C20,2)))</f>
        <v>0.9145833333333333</v>
      </c>
      <c r="G20" t="b">
        <f>OR(Table1[[#This Row],[timevalue]]&lt;$K$1,Table1[[#This Row],[timevalue]]&gt;$J$1)</f>
        <v>1</v>
      </c>
    </row>
    <row r="21" spans="1:7" x14ac:dyDescent="0.25">
      <c r="A21" s="4">
        <v>2172</v>
      </c>
      <c r="B21" t="s">
        <v>5</v>
      </c>
      <c r="C21" t="s">
        <v>22</v>
      </c>
      <c r="D21" t="s">
        <v>14</v>
      </c>
      <c r="E21">
        <v>12.99</v>
      </c>
      <c r="F21">
        <f>TIMEVALUE(LEFT(C21,5)&amp;" "&amp;UPPER(RIGHT(C21,2)))</f>
        <v>0.9194444444444444</v>
      </c>
      <c r="G21" t="b">
        <f>OR(Table1[[#This Row],[timevalue]]&lt;$K$1,Table1[[#This Row],[timevalue]]&gt;$J$1)</f>
        <v>1</v>
      </c>
    </row>
    <row r="22" spans="1:7" x14ac:dyDescent="0.25">
      <c r="A22" s="4">
        <v>2172</v>
      </c>
      <c r="B22" t="s">
        <v>6</v>
      </c>
      <c r="C22" t="s">
        <v>23</v>
      </c>
      <c r="D22" t="s">
        <v>13</v>
      </c>
      <c r="E22">
        <v>49.27</v>
      </c>
      <c r="F22">
        <f>TIMEVALUE(LEFT(C22,5)&amp;" "&amp;UPPER(RIGHT(C22,2)))</f>
        <v>0.92222222222222217</v>
      </c>
      <c r="G22" t="b">
        <f>OR(Table1[[#This Row],[timevalue]]&lt;$K$1,Table1[[#This Row],[timevalue]]&gt;$J$1)</f>
        <v>1</v>
      </c>
    </row>
    <row r="23" spans="1:7" x14ac:dyDescent="0.25">
      <c r="A23" s="4">
        <v>2172</v>
      </c>
      <c r="B23" t="s">
        <v>6</v>
      </c>
      <c r="C23" t="s">
        <v>24</v>
      </c>
      <c r="D23" t="s">
        <v>13</v>
      </c>
      <c r="E23">
        <v>30.52</v>
      </c>
      <c r="F23">
        <f>TIMEVALUE(LEFT(C23,5)&amp;" "&amp;UPPER(RIGHT(C23,2)))</f>
        <v>0.93472222222222223</v>
      </c>
      <c r="G23" t="b">
        <f>OR(Table1[[#This Row],[timevalue]]&lt;$K$1,Table1[[#This Row],[timevalue]]&gt;$J$1)</f>
        <v>1</v>
      </c>
    </row>
    <row r="24" spans="1:7" x14ac:dyDescent="0.25">
      <c r="A24" s="4">
        <v>2172</v>
      </c>
      <c r="B24" t="s">
        <v>6</v>
      </c>
      <c r="C24" t="s">
        <v>25</v>
      </c>
      <c r="D24" t="s">
        <v>13</v>
      </c>
      <c r="E24">
        <v>17.989999999999998</v>
      </c>
      <c r="F24">
        <f>TIMEVALUE(LEFT(C24,5)&amp;" "&amp;UPPER(RIGHT(C24,2)))</f>
        <v>0.94236111111111109</v>
      </c>
      <c r="G24" t="b">
        <f>OR(Table1[[#This Row],[timevalue]]&lt;$K$1,Table1[[#This Row],[timevalue]]&gt;$J$1)</f>
        <v>1</v>
      </c>
    </row>
    <row r="25" spans="1:7" x14ac:dyDescent="0.25">
      <c r="A25" s="4">
        <v>2172</v>
      </c>
      <c r="B25" t="s">
        <v>6</v>
      </c>
      <c r="C25" t="s">
        <v>26</v>
      </c>
      <c r="D25" t="s">
        <v>14</v>
      </c>
      <c r="E25">
        <v>7.99</v>
      </c>
      <c r="F25">
        <f>TIMEVALUE(LEFT(C25,5)&amp;" "&amp;UPPER(RIGHT(C25,2)))</f>
        <v>0.94513888888888886</v>
      </c>
      <c r="G25" t="b">
        <f>OR(Table1[[#This Row],[timevalue]]&lt;$K$1,Table1[[#This Row],[timevalue]]&gt;$J$1)</f>
        <v>1</v>
      </c>
    </row>
    <row r="26" spans="1:7" x14ac:dyDescent="0.25">
      <c r="A26" s="4">
        <v>2172</v>
      </c>
      <c r="B26" t="s">
        <v>7</v>
      </c>
      <c r="C26" t="s">
        <v>27</v>
      </c>
      <c r="D26" t="s">
        <v>14</v>
      </c>
      <c r="E26">
        <v>13.99</v>
      </c>
      <c r="F26">
        <f>TIMEVALUE(LEFT(C26,5)&amp;" "&amp;UPPER(RIGHT(C26,2)))</f>
        <v>0.91319444444444453</v>
      </c>
      <c r="G26" t="b">
        <f>OR(Table1[[#This Row],[timevalue]]&lt;$K$1,Table1[[#This Row],[timevalue]]&gt;$J$1)</f>
        <v>1</v>
      </c>
    </row>
    <row r="27" spans="1:7" x14ac:dyDescent="0.25">
      <c r="A27" s="4">
        <v>2172</v>
      </c>
      <c r="B27" t="s">
        <v>7</v>
      </c>
      <c r="C27" t="s">
        <v>28</v>
      </c>
      <c r="D27" t="s">
        <v>13</v>
      </c>
      <c r="E27">
        <v>31.99</v>
      </c>
      <c r="F27">
        <f>TIMEVALUE(LEFT(C27,5)&amp;" "&amp;UPPER(RIGHT(C27,2)))</f>
        <v>0.91527777777777775</v>
      </c>
      <c r="G27" t="b">
        <f>OR(Table1[[#This Row],[timevalue]]&lt;$K$1,Table1[[#This Row],[timevalue]]&gt;$J$1)</f>
        <v>1</v>
      </c>
    </row>
    <row r="28" spans="1:7" x14ac:dyDescent="0.25">
      <c r="A28" s="4">
        <v>2172</v>
      </c>
      <c r="B28" t="s">
        <v>7</v>
      </c>
      <c r="C28" t="s">
        <v>24</v>
      </c>
      <c r="D28" t="s">
        <v>13</v>
      </c>
      <c r="E28">
        <v>38.479999999999997</v>
      </c>
      <c r="F28">
        <f>TIMEVALUE(LEFT(C28,5)&amp;" "&amp;UPPER(RIGHT(C28,2)))</f>
        <v>0.93472222222222223</v>
      </c>
      <c r="G28" t="b">
        <f>OR(Table1[[#This Row],[timevalue]]&lt;$K$1,Table1[[#This Row],[timevalue]]&gt;$J$1)</f>
        <v>1</v>
      </c>
    </row>
    <row r="29" spans="1:7" x14ac:dyDescent="0.25">
      <c r="A29" s="4">
        <v>2172</v>
      </c>
      <c r="B29" t="s">
        <v>7</v>
      </c>
      <c r="C29" t="s">
        <v>29</v>
      </c>
      <c r="D29" t="s">
        <v>14</v>
      </c>
      <c r="E29">
        <v>34.979999999999997</v>
      </c>
      <c r="F29">
        <f>TIMEVALUE(LEFT(C29,5)&amp;" "&amp;UPPER(RIGHT(C29,2)))</f>
        <v>0.9604166666666667</v>
      </c>
      <c r="G29" t="b">
        <f>OR(Table1[[#This Row],[timevalue]]&lt;$K$1,Table1[[#This Row],[timevalue]]&gt;$J$1)</f>
        <v>1</v>
      </c>
    </row>
    <row r="30" spans="1:7" x14ac:dyDescent="0.25">
      <c r="A30" s="4">
        <v>2172</v>
      </c>
      <c r="B30" t="s">
        <v>8</v>
      </c>
      <c r="C30" t="s">
        <v>30</v>
      </c>
      <c r="D30" t="s">
        <v>12</v>
      </c>
      <c r="E30">
        <v>31.46</v>
      </c>
      <c r="F30">
        <f>TIMEVALUE(LEFT(C30,5)&amp;" "&amp;UPPER(RIGHT(C30,2)))</f>
        <v>0.90972222222222221</v>
      </c>
      <c r="G30" t="b">
        <f>OR(Table1[[#This Row],[timevalue]]&lt;$K$1,Table1[[#This Row],[timevalue]]&gt;$J$1)</f>
        <v>1</v>
      </c>
    </row>
    <row r="31" spans="1:7" x14ac:dyDescent="0.25">
      <c r="A31" s="4">
        <v>2172</v>
      </c>
      <c r="B31" t="s">
        <v>8</v>
      </c>
      <c r="C31" t="s">
        <v>20</v>
      </c>
      <c r="D31" t="s">
        <v>13</v>
      </c>
      <c r="E31">
        <v>45.98</v>
      </c>
      <c r="F31">
        <f>TIMEVALUE(LEFT(C31,5)&amp;" "&amp;UPPER(RIGHT(C31,2)))</f>
        <v>0.91041666666666676</v>
      </c>
      <c r="G31" t="b">
        <f>OR(Table1[[#This Row],[timevalue]]&lt;$K$1,Table1[[#This Row],[timevalue]]&gt;$J$1)</f>
        <v>1</v>
      </c>
    </row>
    <row r="32" spans="1:7" x14ac:dyDescent="0.25">
      <c r="A32" s="4">
        <v>2172</v>
      </c>
      <c r="B32" t="s">
        <v>8</v>
      </c>
      <c r="C32" t="s">
        <v>28</v>
      </c>
      <c r="D32" t="s">
        <v>12</v>
      </c>
      <c r="E32">
        <v>13</v>
      </c>
      <c r="F32">
        <f>TIMEVALUE(LEFT(C32,5)&amp;" "&amp;UPPER(RIGHT(C32,2)))</f>
        <v>0.91527777777777775</v>
      </c>
      <c r="G32" t="b">
        <f>OR(Table1[[#This Row],[timevalue]]&lt;$K$1,Table1[[#This Row],[timevalue]]&gt;$J$1)</f>
        <v>1</v>
      </c>
    </row>
    <row r="33" spans="1:7" x14ac:dyDescent="0.25">
      <c r="A33" s="4">
        <v>2172</v>
      </c>
      <c r="B33" t="s">
        <v>8</v>
      </c>
      <c r="C33" t="s">
        <v>31</v>
      </c>
      <c r="D33" t="s">
        <v>14</v>
      </c>
      <c r="E33">
        <v>20.420000000000002</v>
      </c>
      <c r="F33">
        <f>TIMEVALUE(LEFT(C33,5)&amp;" "&amp;UPPER(RIGHT(C33,2)))</f>
        <v>0.92638888888888893</v>
      </c>
      <c r="G33" t="b">
        <f>OR(Table1[[#This Row],[timevalue]]&lt;$K$1,Table1[[#This Row],[timevalue]]&gt;$J$1)</f>
        <v>1</v>
      </c>
    </row>
    <row r="34" spans="1:7" x14ac:dyDescent="0.25">
      <c r="A34" s="4">
        <v>2172</v>
      </c>
      <c r="B34" t="s">
        <v>9</v>
      </c>
      <c r="C34" t="s">
        <v>32</v>
      </c>
      <c r="D34" t="s">
        <v>14</v>
      </c>
      <c r="E34">
        <v>33.07</v>
      </c>
      <c r="F34">
        <f>TIMEVALUE(LEFT(C34,5)&amp;" "&amp;UPPER(RIGHT(C34,2)))</f>
        <v>0.91180555555555554</v>
      </c>
      <c r="G34" t="b">
        <f>OR(Table1[[#This Row],[timevalue]]&lt;$K$1,Table1[[#This Row],[timevalue]]&gt;$J$1)</f>
        <v>1</v>
      </c>
    </row>
    <row r="35" spans="1:7" x14ac:dyDescent="0.25">
      <c r="A35" s="4">
        <v>2172</v>
      </c>
      <c r="B35" t="s">
        <v>9</v>
      </c>
      <c r="C35" t="s">
        <v>33</v>
      </c>
      <c r="D35" t="s">
        <v>17</v>
      </c>
      <c r="E35">
        <v>9.99</v>
      </c>
      <c r="F35">
        <f>TIMEVALUE(LEFT(C35,5)&amp;" "&amp;UPPER(RIGHT(C35,2)))</f>
        <v>0.92152777777777783</v>
      </c>
      <c r="G35" t="b">
        <f>OR(Table1[[#This Row],[timevalue]]&lt;$K$1,Table1[[#This Row],[timevalue]]&gt;$J$1)</f>
        <v>1</v>
      </c>
    </row>
    <row r="36" spans="1:7" x14ac:dyDescent="0.25">
      <c r="A36" s="4">
        <v>2172</v>
      </c>
      <c r="B36" t="s">
        <v>9</v>
      </c>
      <c r="C36" t="s">
        <v>34</v>
      </c>
      <c r="D36" t="s">
        <v>12</v>
      </c>
      <c r="E36">
        <v>68.040000000000006</v>
      </c>
      <c r="F36">
        <f>TIMEVALUE(LEFT(C36,5)&amp;" "&amp;UPPER(RIGHT(C36,2)))</f>
        <v>0.9375</v>
      </c>
      <c r="G36" t="b">
        <f>OR(Table1[[#This Row],[timevalue]]&lt;$K$1,Table1[[#This Row],[timevalue]]&gt;$J$1)</f>
        <v>1</v>
      </c>
    </row>
    <row r="37" spans="1:7" x14ac:dyDescent="0.25">
      <c r="A37" s="4">
        <v>2172</v>
      </c>
      <c r="B37" t="s">
        <v>9</v>
      </c>
      <c r="C37" t="s">
        <v>35</v>
      </c>
      <c r="D37" t="s">
        <v>16</v>
      </c>
      <c r="E37">
        <v>13.99</v>
      </c>
      <c r="F37">
        <f>TIMEVALUE(LEFT(C37,5)&amp;" "&amp;UPPER(RIGHT(C37,2)))</f>
        <v>0.94027777777777777</v>
      </c>
      <c r="G37" t="b">
        <f>OR(Table1[[#This Row],[timevalue]]&lt;$K$1,Table1[[#This Row],[timevalue]]&gt;$J$1)</f>
        <v>1</v>
      </c>
    </row>
    <row r="38" spans="1:7" x14ac:dyDescent="0.25">
      <c r="A38" s="4">
        <v>2172</v>
      </c>
      <c r="B38" t="s">
        <v>9</v>
      </c>
      <c r="C38" t="s">
        <v>26</v>
      </c>
      <c r="D38" t="s">
        <v>13</v>
      </c>
      <c r="E38">
        <v>23.04</v>
      </c>
      <c r="F38">
        <f>TIMEVALUE(LEFT(C38,5)&amp;" "&amp;UPPER(RIGHT(C38,2)))</f>
        <v>0.94513888888888886</v>
      </c>
      <c r="G38" t="b">
        <f>OR(Table1[[#This Row],[timevalue]]&lt;$K$1,Table1[[#This Row],[timevalue]]&gt;$J$1)</f>
        <v>1</v>
      </c>
    </row>
    <row r="39" spans="1:7" x14ac:dyDescent="0.25">
      <c r="A39" s="4">
        <v>2172</v>
      </c>
      <c r="B39" t="s">
        <v>9</v>
      </c>
      <c r="C39" t="s">
        <v>36</v>
      </c>
      <c r="D39" t="s">
        <v>15</v>
      </c>
      <c r="E39">
        <v>29.98</v>
      </c>
      <c r="F39">
        <f>TIMEVALUE(LEFT(C39,5)&amp;" "&amp;UPPER(RIGHT(C39,2)))</f>
        <v>0.94652777777777775</v>
      </c>
      <c r="G39" t="b">
        <f>OR(Table1[[#This Row],[timevalue]]&lt;$K$1,Table1[[#This Row],[timevalue]]&gt;$J$1)</f>
        <v>1</v>
      </c>
    </row>
    <row r="40" spans="1:7" x14ac:dyDescent="0.25">
      <c r="A40" s="4">
        <v>2172</v>
      </c>
      <c r="B40" t="s">
        <v>9</v>
      </c>
      <c r="C40" t="s">
        <v>37</v>
      </c>
      <c r="D40" t="s">
        <v>15</v>
      </c>
      <c r="E40">
        <v>15.04</v>
      </c>
      <c r="F40">
        <f>TIMEVALUE(LEFT(C40,5)&amp;" "&amp;UPPER(RIGHT(C40,2)))</f>
        <v>0.95486111111111116</v>
      </c>
      <c r="G40" t="b">
        <f>OR(Table1[[#This Row],[timevalue]]&lt;$K$1,Table1[[#This Row],[timevalue]]&gt;$J$1)</f>
        <v>1</v>
      </c>
    </row>
    <row r="41" spans="1:7" x14ac:dyDescent="0.25">
      <c r="A41" s="4">
        <v>2172</v>
      </c>
      <c r="B41" t="s">
        <v>9</v>
      </c>
      <c r="C41" t="s">
        <v>38</v>
      </c>
      <c r="D41" t="s">
        <v>13</v>
      </c>
      <c r="E41">
        <v>15.98</v>
      </c>
      <c r="F41">
        <f>TIMEVALUE(LEFT(C41,5)&amp;" "&amp;UPPER(RIGHT(C41,2)))</f>
        <v>0.9555555555555556</v>
      </c>
      <c r="G41" t="b">
        <f>OR(Table1[[#This Row],[timevalue]]&lt;$K$1,Table1[[#This Row],[timevalue]]&gt;$J$1)</f>
        <v>1</v>
      </c>
    </row>
    <row r="42" spans="1:7" x14ac:dyDescent="0.25">
      <c r="A42" s="4">
        <v>2172</v>
      </c>
      <c r="B42" t="s">
        <v>9</v>
      </c>
      <c r="C42" t="s">
        <v>38</v>
      </c>
      <c r="D42" t="s">
        <v>13</v>
      </c>
      <c r="E42">
        <v>20.98</v>
      </c>
      <c r="F42">
        <f>TIMEVALUE(LEFT(C42,5)&amp;" "&amp;UPPER(RIGHT(C42,2)))</f>
        <v>0.9555555555555556</v>
      </c>
      <c r="G42" t="b">
        <f>OR(Table1[[#This Row],[timevalue]]&lt;$K$1,Table1[[#This Row],[timevalue]]&gt;$J$1)</f>
        <v>1</v>
      </c>
    </row>
    <row r="43" spans="1:7" x14ac:dyDescent="0.25">
      <c r="A43" s="4">
        <v>2172</v>
      </c>
      <c r="B43" t="s">
        <v>9</v>
      </c>
      <c r="C43" t="s">
        <v>39</v>
      </c>
      <c r="D43" t="s">
        <v>13</v>
      </c>
      <c r="E43">
        <v>17.190000000000001</v>
      </c>
      <c r="F43">
        <f>TIMEVALUE(LEFT(C43,5)&amp;" "&amp;UPPER(RIGHT(C43,2)))</f>
        <v>0.97777777777777775</v>
      </c>
      <c r="G43" t="b">
        <f>OR(Table1[[#This Row],[timevalue]]&lt;$K$1,Table1[[#This Row],[timevalue]]&gt;$J$1)</f>
        <v>1</v>
      </c>
    </row>
    <row r="44" spans="1:7" x14ac:dyDescent="0.25">
      <c r="A44" s="4">
        <v>2172</v>
      </c>
      <c r="B44" t="s">
        <v>9</v>
      </c>
      <c r="C44" t="s">
        <v>40</v>
      </c>
      <c r="D44" t="s">
        <v>13</v>
      </c>
      <c r="E44">
        <v>31.98</v>
      </c>
      <c r="F44">
        <f>TIMEVALUE(LEFT(C44,5)&amp;" "&amp;UPPER(RIGHT(C44,2)))</f>
        <v>0.98402777777777783</v>
      </c>
      <c r="G44" t="b">
        <f>OR(Table1[[#This Row],[timevalue]]&lt;$K$1,Table1[[#This Row],[timevalue]]&gt;$J$1)</f>
        <v>1</v>
      </c>
    </row>
    <row r="45" spans="1:7" x14ac:dyDescent="0.25">
      <c r="A45" s="4">
        <v>2172</v>
      </c>
      <c r="B45" t="s">
        <v>9</v>
      </c>
      <c r="C45" t="s">
        <v>41</v>
      </c>
      <c r="D45" t="s">
        <v>13</v>
      </c>
      <c r="E45">
        <v>28.98</v>
      </c>
      <c r="F45">
        <f>TIMEVALUE(LEFT(C45,5)&amp;" "&amp;UPPER(RIGHT(C45,2)))</f>
        <v>0.98472222222222217</v>
      </c>
      <c r="G45" t="b">
        <f>OR(Table1[[#This Row],[timevalue]]&lt;$K$1,Table1[[#This Row],[timevalue]]&gt;$J$1)</f>
        <v>1</v>
      </c>
    </row>
    <row r="46" spans="1:7" x14ac:dyDescent="0.25">
      <c r="A46" s="4">
        <v>2172</v>
      </c>
      <c r="B46" t="s">
        <v>10</v>
      </c>
      <c r="C46" t="s">
        <v>42</v>
      </c>
      <c r="D46" t="s">
        <v>16</v>
      </c>
      <c r="E46">
        <v>23.99</v>
      </c>
      <c r="F46">
        <f>TIMEVALUE(LEFT(C46,5)&amp;" "&amp;UPPER(RIGHT(C46,2)))</f>
        <v>0.90486111111111101</v>
      </c>
      <c r="G46" t="b">
        <f>OR(Table1[[#This Row],[timevalue]]&lt;$K$1,Table1[[#This Row],[timevalue]]&gt;$J$1)</f>
        <v>1</v>
      </c>
    </row>
    <row r="47" spans="1:7" x14ac:dyDescent="0.25">
      <c r="A47" s="4">
        <v>2172</v>
      </c>
      <c r="B47" t="s">
        <v>10</v>
      </c>
      <c r="C47" t="s">
        <v>43</v>
      </c>
      <c r="D47" t="s">
        <v>13</v>
      </c>
      <c r="E47">
        <v>57.02</v>
      </c>
      <c r="F47">
        <f>TIMEVALUE(LEFT(C47,5)&amp;" "&amp;UPPER(RIGHT(C47,2)))</f>
        <v>0.9243055555555556</v>
      </c>
      <c r="G47" t="b">
        <f>OR(Table1[[#This Row],[timevalue]]&lt;$K$1,Table1[[#This Row],[timevalue]]&gt;$J$1)</f>
        <v>1</v>
      </c>
    </row>
    <row r="48" spans="1:7" x14ac:dyDescent="0.25">
      <c r="A48" s="4">
        <v>2172</v>
      </c>
      <c r="B48" t="s">
        <v>11</v>
      </c>
      <c r="C48" t="s">
        <v>44</v>
      </c>
      <c r="D48" t="s">
        <v>13</v>
      </c>
      <c r="E48">
        <v>38.96</v>
      </c>
      <c r="F48">
        <f>TIMEVALUE(LEFT(C48,5)&amp;" "&amp;UPPER(RIGHT(C48,2)))</f>
        <v>0.90347222222222223</v>
      </c>
      <c r="G48" t="b">
        <f>OR(Table1[[#This Row],[timevalue]]&lt;$K$1,Table1[[#This Row],[timevalue]]&gt;$J$1)</f>
        <v>1</v>
      </c>
    </row>
    <row r="49" spans="1:7" x14ac:dyDescent="0.25">
      <c r="A49" s="4">
        <v>2172</v>
      </c>
      <c r="B49" t="s">
        <v>11</v>
      </c>
      <c r="C49" t="s">
        <v>20</v>
      </c>
      <c r="D49" t="s">
        <v>13</v>
      </c>
      <c r="E49">
        <v>32.07</v>
      </c>
      <c r="F49">
        <f>TIMEVALUE(LEFT(C49,5)&amp;" "&amp;UPPER(RIGHT(C49,2)))</f>
        <v>0.91041666666666676</v>
      </c>
      <c r="G49" t="b">
        <f>OR(Table1[[#This Row],[timevalue]]&lt;$K$1,Table1[[#This Row],[timevalue]]&gt;$J$1)</f>
        <v>1</v>
      </c>
    </row>
    <row r="50" spans="1:7" x14ac:dyDescent="0.25">
      <c r="A50" s="4">
        <v>2172</v>
      </c>
      <c r="B50" t="s">
        <v>11</v>
      </c>
      <c r="C50" t="s">
        <v>45</v>
      </c>
      <c r="D50" t="s">
        <v>15</v>
      </c>
      <c r="E50">
        <v>24.09</v>
      </c>
      <c r="F50">
        <f>TIMEVALUE(LEFT(C50,5)&amp;" "&amp;UPPER(RIGHT(C50,2)))</f>
        <v>0.92569444444444438</v>
      </c>
      <c r="G50" t="b">
        <f>OR(Table1[[#This Row],[timevalue]]&lt;$K$1,Table1[[#This Row],[timevalue]]&gt;$J$1)</f>
        <v>1</v>
      </c>
    </row>
    <row r="51" spans="1:7" x14ac:dyDescent="0.25">
      <c r="A51" s="4">
        <v>2172</v>
      </c>
      <c r="B51" t="s">
        <v>11</v>
      </c>
      <c r="C51" t="s">
        <v>46</v>
      </c>
      <c r="D51" t="s">
        <v>13</v>
      </c>
      <c r="E51">
        <v>26.28</v>
      </c>
      <c r="F51">
        <f>TIMEVALUE(LEFT(C51,5)&amp;" "&amp;UPPER(RIGHT(C51,2)))</f>
        <v>0.93263888888888891</v>
      </c>
      <c r="G51" t="b">
        <f>OR(Table1[[#This Row],[timevalue]]&lt;$K$1,Table1[[#This Row],[timevalue]]&gt;$J$1)</f>
        <v>1</v>
      </c>
    </row>
    <row r="52" spans="1:7" x14ac:dyDescent="0.25">
      <c r="A52" s="4">
        <v>2172</v>
      </c>
      <c r="B52" t="s">
        <v>11</v>
      </c>
      <c r="C52" t="s">
        <v>25</v>
      </c>
      <c r="D52" t="s">
        <v>12</v>
      </c>
      <c r="E52">
        <v>10.98</v>
      </c>
      <c r="F52">
        <f>TIMEVALUE(LEFT(C52,5)&amp;" "&amp;UPPER(RIGHT(C52,2)))</f>
        <v>0.94236111111111109</v>
      </c>
      <c r="G52" t="b">
        <f>OR(Table1[[#This Row],[timevalue]]&lt;$K$1,Table1[[#This Row],[timevalue]]&gt;$J$1)</f>
        <v>1</v>
      </c>
    </row>
    <row r="53" spans="1:7" x14ac:dyDescent="0.25">
      <c r="A53" s="4">
        <v>2174</v>
      </c>
      <c r="B53" t="s">
        <v>5</v>
      </c>
      <c r="C53" t="s">
        <v>30</v>
      </c>
      <c r="D53" t="s">
        <v>15</v>
      </c>
      <c r="E53">
        <v>25.28</v>
      </c>
      <c r="F53">
        <f>TIMEVALUE(LEFT(C53,5)&amp;" "&amp;UPPER(RIGHT(C53,2)))</f>
        <v>0.90972222222222221</v>
      </c>
      <c r="G53" t="b">
        <f>OR(Table1[[#This Row],[timevalue]]&lt;$K$1,Table1[[#This Row],[timevalue]]&gt;$J$1)</f>
        <v>1</v>
      </c>
    </row>
    <row r="54" spans="1:7" x14ac:dyDescent="0.25">
      <c r="A54" s="4">
        <v>2174</v>
      </c>
      <c r="B54" t="s">
        <v>5</v>
      </c>
      <c r="C54" t="s">
        <v>74</v>
      </c>
      <c r="D54" t="s">
        <v>15</v>
      </c>
      <c r="E54">
        <v>22.54</v>
      </c>
      <c r="F54">
        <f>TIMEVALUE(LEFT(C54,5)&amp;" "&amp;UPPER(RIGHT(C54,2)))</f>
        <v>0.92083333333333339</v>
      </c>
      <c r="G54" t="b">
        <f>OR(Table1[[#This Row],[timevalue]]&lt;$K$1,Table1[[#This Row],[timevalue]]&gt;$J$1)</f>
        <v>1</v>
      </c>
    </row>
    <row r="55" spans="1:7" x14ac:dyDescent="0.25">
      <c r="A55" s="4">
        <v>2174</v>
      </c>
      <c r="B55" t="s">
        <v>5</v>
      </c>
      <c r="C55" t="s">
        <v>74</v>
      </c>
      <c r="D55" t="s">
        <v>13</v>
      </c>
      <c r="E55">
        <v>17.690000000000001</v>
      </c>
      <c r="F55">
        <f>TIMEVALUE(LEFT(C55,5)&amp;" "&amp;UPPER(RIGHT(C55,2)))</f>
        <v>0.92083333333333339</v>
      </c>
      <c r="G55" t="b">
        <f>OR(Table1[[#This Row],[timevalue]]&lt;$K$1,Table1[[#This Row],[timevalue]]&gt;$J$1)</f>
        <v>1</v>
      </c>
    </row>
    <row r="56" spans="1:7" x14ac:dyDescent="0.25">
      <c r="A56" s="4">
        <v>2174</v>
      </c>
      <c r="B56" t="s">
        <v>5</v>
      </c>
      <c r="C56" t="s">
        <v>73</v>
      </c>
      <c r="D56" t="s">
        <v>13</v>
      </c>
      <c r="E56">
        <v>17.989999999999998</v>
      </c>
      <c r="F56">
        <f>TIMEVALUE(LEFT(C56,5)&amp;" "&amp;UPPER(RIGHT(C56,2)))</f>
        <v>0.92986111111111114</v>
      </c>
      <c r="G56" t="b">
        <f>OR(Table1[[#This Row],[timevalue]]&lt;$K$1,Table1[[#This Row],[timevalue]]&gt;$J$1)</f>
        <v>1</v>
      </c>
    </row>
    <row r="57" spans="1:7" x14ac:dyDescent="0.25">
      <c r="A57" s="4">
        <v>2174</v>
      </c>
      <c r="B57" t="s">
        <v>5</v>
      </c>
      <c r="C57" t="s">
        <v>75</v>
      </c>
      <c r="D57" t="s">
        <v>13</v>
      </c>
      <c r="E57">
        <v>19.29</v>
      </c>
      <c r="F57">
        <f>TIMEVALUE(LEFT(C57,5)&amp;" "&amp;UPPER(RIGHT(C57,2)))</f>
        <v>0.94374999999999998</v>
      </c>
      <c r="G57" t="b">
        <f>OR(Table1[[#This Row],[timevalue]]&lt;$K$1,Table1[[#This Row],[timevalue]]&gt;$J$1)</f>
        <v>1</v>
      </c>
    </row>
    <row r="58" spans="1:7" x14ac:dyDescent="0.25">
      <c r="A58" s="4">
        <v>2174</v>
      </c>
      <c r="B58" t="s">
        <v>5</v>
      </c>
      <c r="C58" t="s">
        <v>76</v>
      </c>
      <c r="D58" t="s">
        <v>13</v>
      </c>
      <c r="E58">
        <v>15.99</v>
      </c>
      <c r="F58">
        <f>TIMEVALUE(LEFT(C58,5)&amp;" "&amp;UPPER(RIGHT(C58,2)))</f>
        <v>0.9458333333333333</v>
      </c>
      <c r="G58" t="b">
        <f>OR(Table1[[#This Row],[timevalue]]&lt;$K$1,Table1[[#This Row],[timevalue]]&gt;$J$1)</f>
        <v>1</v>
      </c>
    </row>
    <row r="59" spans="1:7" x14ac:dyDescent="0.25">
      <c r="A59" s="4">
        <v>2174</v>
      </c>
      <c r="B59" t="s">
        <v>6</v>
      </c>
      <c r="C59" t="s">
        <v>21</v>
      </c>
      <c r="D59" t="s">
        <v>14</v>
      </c>
      <c r="E59">
        <v>25.44</v>
      </c>
      <c r="F59">
        <f>TIMEVALUE(LEFT(C59,5)&amp;" "&amp;UPPER(RIGHT(C59,2)))</f>
        <v>0.9145833333333333</v>
      </c>
      <c r="G59" t="b">
        <f>OR(Table1[[#This Row],[timevalue]]&lt;$K$1,Table1[[#This Row],[timevalue]]&gt;$J$1)</f>
        <v>1</v>
      </c>
    </row>
    <row r="60" spans="1:7" x14ac:dyDescent="0.25">
      <c r="A60" s="4">
        <v>2174</v>
      </c>
      <c r="B60" t="s">
        <v>6</v>
      </c>
      <c r="C60" t="s">
        <v>60</v>
      </c>
      <c r="D60" t="s">
        <v>13</v>
      </c>
      <c r="E60">
        <v>26.97</v>
      </c>
      <c r="F60">
        <f>TIMEVALUE(LEFT(C60,5)&amp;" "&amp;UPPER(RIGHT(C60,2)))</f>
        <v>0.91666666666666663</v>
      </c>
      <c r="G60" t="b">
        <f>OR(Table1[[#This Row],[timevalue]]&lt;$K$1,Table1[[#This Row],[timevalue]]&gt;$J$1)</f>
        <v>1</v>
      </c>
    </row>
    <row r="61" spans="1:7" x14ac:dyDescent="0.25">
      <c r="A61" s="4">
        <v>2174</v>
      </c>
      <c r="B61" t="s">
        <v>6</v>
      </c>
      <c r="C61" t="s">
        <v>77</v>
      </c>
      <c r="D61" t="s">
        <v>13</v>
      </c>
      <c r="E61">
        <v>20.99</v>
      </c>
      <c r="F61">
        <f>TIMEVALUE(LEFT(C61,5)&amp;" "&amp;UPPER(RIGHT(C61,2)))</f>
        <v>0.91875000000000007</v>
      </c>
      <c r="G61" t="b">
        <f>OR(Table1[[#This Row],[timevalue]]&lt;$K$1,Table1[[#This Row],[timevalue]]&gt;$J$1)</f>
        <v>1</v>
      </c>
    </row>
    <row r="62" spans="1:7" x14ac:dyDescent="0.25">
      <c r="A62" s="4">
        <v>2174</v>
      </c>
      <c r="B62" t="s">
        <v>6</v>
      </c>
      <c r="C62" t="s">
        <v>77</v>
      </c>
      <c r="D62" t="s">
        <v>12</v>
      </c>
      <c r="E62">
        <v>14.28</v>
      </c>
      <c r="F62">
        <f>TIMEVALUE(LEFT(C62,5)&amp;" "&amp;UPPER(RIGHT(C62,2)))</f>
        <v>0.91875000000000007</v>
      </c>
      <c r="G62" t="b">
        <f>OR(Table1[[#This Row],[timevalue]]&lt;$K$1,Table1[[#This Row],[timevalue]]&gt;$J$1)</f>
        <v>1</v>
      </c>
    </row>
    <row r="63" spans="1:7" x14ac:dyDescent="0.25">
      <c r="A63" s="4">
        <v>2174</v>
      </c>
      <c r="B63" t="s">
        <v>6</v>
      </c>
      <c r="C63" t="s">
        <v>78</v>
      </c>
      <c r="D63" t="s">
        <v>12</v>
      </c>
      <c r="E63">
        <v>33.07</v>
      </c>
      <c r="F63">
        <f>TIMEVALUE(LEFT(C63,5)&amp;" "&amp;UPPER(RIGHT(C63,2)))</f>
        <v>0.92291666666666661</v>
      </c>
      <c r="G63" t="b">
        <f>OR(Table1[[#This Row],[timevalue]]&lt;$K$1,Table1[[#This Row],[timevalue]]&gt;$J$1)</f>
        <v>1</v>
      </c>
    </row>
    <row r="64" spans="1:7" x14ac:dyDescent="0.25">
      <c r="A64" s="4">
        <v>2174</v>
      </c>
      <c r="B64" t="s">
        <v>6</v>
      </c>
      <c r="C64" t="s">
        <v>24</v>
      </c>
      <c r="D64" t="s">
        <v>13</v>
      </c>
      <c r="E64">
        <v>46.28</v>
      </c>
      <c r="F64">
        <f>TIMEVALUE(LEFT(C64,5)&amp;" "&amp;UPPER(RIGHT(C64,2)))</f>
        <v>0.93472222222222223</v>
      </c>
      <c r="G64" t="b">
        <f>OR(Table1[[#This Row],[timevalue]]&lt;$K$1,Table1[[#This Row],[timevalue]]&gt;$J$1)</f>
        <v>1</v>
      </c>
    </row>
    <row r="65" spans="1:7" x14ac:dyDescent="0.25">
      <c r="A65" s="4">
        <v>2174</v>
      </c>
      <c r="B65" t="s">
        <v>6</v>
      </c>
      <c r="C65" t="s">
        <v>79</v>
      </c>
      <c r="D65" t="s">
        <v>14</v>
      </c>
      <c r="E65">
        <v>9.99</v>
      </c>
      <c r="F65">
        <f>TIMEVALUE(LEFT(C65,5)&amp;" "&amp;UPPER(RIGHT(C65,2)))</f>
        <v>0.93680555555555556</v>
      </c>
      <c r="G65" t="b">
        <f>OR(Table1[[#This Row],[timevalue]]&lt;$K$1,Table1[[#This Row],[timevalue]]&gt;$J$1)</f>
        <v>1</v>
      </c>
    </row>
    <row r="66" spans="1:7" x14ac:dyDescent="0.25">
      <c r="A66" s="4">
        <v>2174</v>
      </c>
      <c r="B66" t="s">
        <v>6</v>
      </c>
      <c r="C66" t="s">
        <v>67</v>
      </c>
      <c r="D66" t="s">
        <v>15</v>
      </c>
      <c r="E66">
        <v>34.36</v>
      </c>
      <c r="F66">
        <f>TIMEVALUE(LEFT(C66,5)&amp;" "&amp;UPPER(RIGHT(C66,2)))</f>
        <v>0.93819444444444444</v>
      </c>
      <c r="G66" t="b">
        <f>OR(Table1[[#This Row],[timevalue]]&lt;$K$1,Table1[[#This Row],[timevalue]]&gt;$J$1)</f>
        <v>1</v>
      </c>
    </row>
    <row r="67" spans="1:7" x14ac:dyDescent="0.25">
      <c r="A67" s="4">
        <v>2174</v>
      </c>
      <c r="B67" t="s">
        <v>6</v>
      </c>
      <c r="C67" t="s">
        <v>64</v>
      </c>
      <c r="D67" t="s">
        <v>12</v>
      </c>
      <c r="E67">
        <v>12.19</v>
      </c>
      <c r="F67">
        <f>TIMEVALUE(LEFT(C67,5)&amp;" "&amp;UPPER(RIGHT(C67,2)))</f>
        <v>0.93958333333333333</v>
      </c>
      <c r="G67" t="b">
        <f>OR(Table1[[#This Row],[timevalue]]&lt;$K$1,Table1[[#This Row],[timevalue]]&gt;$J$1)</f>
        <v>1</v>
      </c>
    </row>
    <row r="68" spans="1:7" x14ac:dyDescent="0.25">
      <c r="A68" s="4">
        <v>2174</v>
      </c>
      <c r="B68" t="s">
        <v>6</v>
      </c>
      <c r="C68" t="s">
        <v>68</v>
      </c>
      <c r="D68" t="s">
        <v>14</v>
      </c>
      <c r="E68">
        <v>1.1399999999999999</v>
      </c>
      <c r="F68">
        <f>TIMEVALUE(LEFT(C68,5)&amp;" "&amp;UPPER(RIGHT(C68,2)))</f>
        <v>0.9472222222222223</v>
      </c>
      <c r="G68" t="b">
        <f>OR(Table1[[#This Row],[timevalue]]&lt;$K$1,Table1[[#This Row],[timevalue]]&gt;$J$1)</f>
        <v>1</v>
      </c>
    </row>
    <row r="69" spans="1:7" x14ac:dyDescent="0.25">
      <c r="A69" s="4">
        <v>2174</v>
      </c>
      <c r="B69" t="s">
        <v>6</v>
      </c>
      <c r="C69" t="s">
        <v>80</v>
      </c>
      <c r="D69" t="s">
        <v>13</v>
      </c>
      <c r="E69">
        <v>25.48</v>
      </c>
      <c r="F69">
        <f>TIMEVALUE(LEFT(C69,5)&amp;" "&amp;UPPER(RIGHT(C69,2)))</f>
        <v>0.95972222222222225</v>
      </c>
      <c r="G69" t="b">
        <f>OR(Table1[[#This Row],[timevalue]]&lt;$K$1,Table1[[#This Row],[timevalue]]&gt;$J$1)</f>
        <v>1</v>
      </c>
    </row>
    <row r="70" spans="1:7" x14ac:dyDescent="0.25">
      <c r="A70" s="4">
        <v>2174</v>
      </c>
      <c r="B70" t="s">
        <v>7</v>
      </c>
      <c r="C70" t="s">
        <v>19</v>
      </c>
      <c r="D70" t="s">
        <v>13</v>
      </c>
      <c r="E70">
        <v>9.2899999999999991</v>
      </c>
      <c r="F70">
        <f>TIMEVALUE(LEFT(C70,5)&amp;" "&amp;UPPER(RIGHT(C70,2)))</f>
        <v>0.90763888888888899</v>
      </c>
      <c r="G70" t="b">
        <f>OR(Table1[[#This Row],[timevalue]]&lt;$K$1,Table1[[#This Row],[timevalue]]&gt;$J$1)</f>
        <v>1</v>
      </c>
    </row>
    <row r="71" spans="1:7" x14ac:dyDescent="0.25">
      <c r="A71" s="4">
        <v>2174</v>
      </c>
      <c r="B71" t="s">
        <v>7</v>
      </c>
      <c r="C71" t="s">
        <v>73</v>
      </c>
      <c r="D71" t="s">
        <v>14</v>
      </c>
      <c r="E71">
        <v>1.1399999999999999</v>
      </c>
      <c r="F71">
        <f>TIMEVALUE(LEFT(C71,5)&amp;" "&amp;UPPER(RIGHT(C71,2)))</f>
        <v>0.92986111111111114</v>
      </c>
      <c r="G71" t="b">
        <f>OR(Table1[[#This Row],[timevalue]]&lt;$K$1,Table1[[#This Row],[timevalue]]&gt;$J$1)</f>
        <v>1</v>
      </c>
    </row>
    <row r="72" spans="1:7" x14ac:dyDescent="0.25">
      <c r="A72" s="4">
        <v>2174</v>
      </c>
      <c r="B72" t="s">
        <v>7</v>
      </c>
      <c r="C72" t="s">
        <v>59</v>
      </c>
      <c r="D72" t="s">
        <v>12</v>
      </c>
      <c r="E72">
        <v>29.93</v>
      </c>
      <c r="F72">
        <f>TIMEVALUE(LEFT(C72,5)&amp;" "&amp;UPPER(RIGHT(C72,2)))</f>
        <v>0.94166666666666676</v>
      </c>
      <c r="G72" t="b">
        <f>OR(Table1[[#This Row],[timevalue]]&lt;$K$1,Table1[[#This Row],[timevalue]]&gt;$J$1)</f>
        <v>1</v>
      </c>
    </row>
    <row r="73" spans="1:7" x14ac:dyDescent="0.25">
      <c r="A73" s="4">
        <v>2174</v>
      </c>
      <c r="B73" t="s">
        <v>7</v>
      </c>
      <c r="C73" t="s">
        <v>25</v>
      </c>
      <c r="D73" t="s">
        <v>12</v>
      </c>
      <c r="E73">
        <v>9.99</v>
      </c>
      <c r="F73">
        <f>TIMEVALUE(LEFT(C73,5)&amp;" "&amp;UPPER(RIGHT(C73,2)))</f>
        <v>0.94236111111111109</v>
      </c>
      <c r="G73" t="b">
        <f>OR(Table1[[#This Row],[timevalue]]&lt;$K$1,Table1[[#This Row],[timevalue]]&gt;$J$1)</f>
        <v>1</v>
      </c>
    </row>
    <row r="74" spans="1:7" x14ac:dyDescent="0.25">
      <c r="A74" s="4">
        <v>2174</v>
      </c>
      <c r="B74" t="s">
        <v>7</v>
      </c>
      <c r="C74" t="s">
        <v>68</v>
      </c>
      <c r="D74" t="s">
        <v>13</v>
      </c>
      <c r="E74">
        <v>74.459999999999994</v>
      </c>
      <c r="F74">
        <f>TIMEVALUE(LEFT(C74,5)&amp;" "&amp;UPPER(RIGHT(C74,2)))</f>
        <v>0.9472222222222223</v>
      </c>
      <c r="G74" t="b">
        <f>OR(Table1[[#This Row],[timevalue]]&lt;$K$1,Table1[[#This Row],[timevalue]]&gt;$J$1)</f>
        <v>1</v>
      </c>
    </row>
    <row r="75" spans="1:7" x14ac:dyDescent="0.25">
      <c r="A75" s="4">
        <v>2174</v>
      </c>
      <c r="B75" t="s">
        <v>7</v>
      </c>
      <c r="C75" t="s">
        <v>55</v>
      </c>
      <c r="D75" t="s">
        <v>13</v>
      </c>
      <c r="E75">
        <v>18.27</v>
      </c>
      <c r="F75">
        <f>TIMEVALUE(LEFT(C75,5)&amp;" "&amp;UPPER(RIGHT(C75,2)))</f>
        <v>0.95000000000000007</v>
      </c>
      <c r="G75" t="b">
        <f>OR(Table1[[#This Row],[timevalue]]&lt;$K$1,Table1[[#This Row],[timevalue]]&gt;$J$1)</f>
        <v>1</v>
      </c>
    </row>
    <row r="76" spans="1:7" x14ac:dyDescent="0.25">
      <c r="A76" s="4">
        <v>2174</v>
      </c>
      <c r="B76" t="s">
        <v>8</v>
      </c>
      <c r="C76" t="s">
        <v>31</v>
      </c>
      <c r="D76" t="s">
        <v>16</v>
      </c>
      <c r="E76">
        <v>36.869999999999997</v>
      </c>
      <c r="F76">
        <f>TIMEVALUE(LEFT(C76,5)&amp;" "&amp;UPPER(RIGHT(C76,2)))</f>
        <v>0.92638888888888893</v>
      </c>
      <c r="G76" t="b">
        <f>OR(Table1[[#This Row],[timevalue]]&lt;$K$1,Table1[[#This Row],[timevalue]]&gt;$J$1)</f>
        <v>1</v>
      </c>
    </row>
    <row r="77" spans="1:7" x14ac:dyDescent="0.25">
      <c r="A77" s="4">
        <v>2174</v>
      </c>
      <c r="B77" t="s">
        <v>8</v>
      </c>
      <c r="C77" t="s">
        <v>81</v>
      </c>
      <c r="D77" t="s">
        <v>15</v>
      </c>
      <c r="E77">
        <v>23.49</v>
      </c>
      <c r="F77">
        <f>TIMEVALUE(LEFT(C77,5)&amp;" "&amp;UPPER(RIGHT(C77,2)))</f>
        <v>0.93194444444444446</v>
      </c>
      <c r="G77" t="b">
        <f>OR(Table1[[#This Row],[timevalue]]&lt;$K$1,Table1[[#This Row],[timevalue]]&gt;$J$1)</f>
        <v>1</v>
      </c>
    </row>
    <row r="78" spans="1:7" x14ac:dyDescent="0.25">
      <c r="A78" s="4">
        <v>2174</v>
      </c>
      <c r="B78" t="s">
        <v>8</v>
      </c>
      <c r="C78" t="s">
        <v>82</v>
      </c>
      <c r="D78" t="s">
        <v>13</v>
      </c>
      <c r="E78">
        <v>17.989999999999998</v>
      </c>
      <c r="F78">
        <f>TIMEVALUE(LEFT(C78,5)&amp;" "&amp;UPPER(RIGHT(C78,2)))</f>
        <v>0.94097222222222221</v>
      </c>
      <c r="G78" t="b">
        <f>OR(Table1[[#This Row],[timevalue]]&lt;$K$1,Table1[[#This Row],[timevalue]]&gt;$J$1)</f>
        <v>1</v>
      </c>
    </row>
    <row r="79" spans="1:7" x14ac:dyDescent="0.25">
      <c r="A79" s="4">
        <v>2174</v>
      </c>
      <c r="B79" t="s">
        <v>8</v>
      </c>
      <c r="C79" t="s">
        <v>83</v>
      </c>
      <c r="D79" t="s">
        <v>13</v>
      </c>
      <c r="E79">
        <v>17.489999999999998</v>
      </c>
      <c r="F79">
        <f>TIMEVALUE(LEFT(C79,5)&amp;" "&amp;UPPER(RIGHT(C79,2)))</f>
        <v>0.94930555555555562</v>
      </c>
      <c r="G79" t="b">
        <f>OR(Table1[[#This Row],[timevalue]]&lt;$K$1,Table1[[#This Row],[timevalue]]&gt;$J$1)</f>
        <v>1</v>
      </c>
    </row>
    <row r="80" spans="1:7" x14ac:dyDescent="0.25">
      <c r="A80" s="4">
        <v>2174</v>
      </c>
      <c r="B80" t="s">
        <v>9</v>
      </c>
      <c r="C80" t="s">
        <v>64</v>
      </c>
      <c r="D80" t="s">
        <v>12</v>
      </c>
      <c r="E80">
        <v>43.85</v>
      </c>
      <c r="F80">
        <f>TIMEVALUE(LEFT(C80,5)&amp;" "&amp;UPPER(RIGHT(C80,2)))</f>
        <v>0.93958333333333333</v>
      </c>
      <c r="G80" t="b">
        <f>OR(Table1[[#This Row],[timevalue]]&lt;$K$1,Table1[[#This Row],[timevalue]]&gt;$J$1)</f>
        <v>1</v>
      </c>
    </row>
    <row r="81" spans="1:7" x14ac:dyDescent="0.25">
      <c r="A81" s="4">
        <v>2174</v>
      </c>
      <c r="B81" t="s">
        <v>9</v>
      </c>
      <c r="C81" t="s">
        <v>84</v>
      </c>
      <c r="D81" t="s">
        <v>12</v>
      </c>
      <c r="E81">
        <v>30</v>
      </c>
      <c r="F81">
        <f>TIMEVALUE(LEFT(C81,5)&amp;" "&amp;UPPER(RIGHT(C81,2)))</f>
        <v>0.94861111111111107</v>
      </c>
      <c r="G81" t="b">
        <f>OR(Table1[[#This Row],[timevalue]]&lt;$K$1,Table1[[#This Row],[timevalue]]&gt;$J$1)</f>
        <v>1</v>
      </c>
    </row>
    <row r="82" spans="1:7" x14ac:dyDescent="0.25">
      <c r="A82" s="4">
        <v>2174</v>
      </c>
      <c r="B82" t="s">
        <v>9</v>
      </c>
      <c r="C82" t="s">
        <v>29</v>
      </c>
      <c r="D82" t="s">
        <v>12</v>
      </c>
      <c r="E82">
        <v>12.09</v>
      </c>
      <c r="F82">
        <f>TIMEVALUE(LEFT(C82,5)&amp;" "&amp;UPPER(RIGHT(C82,2)))</f>
        <v>0.9604166666666667</v>
      </c>
      <c r="G82" t="b">
        <f>OR(Table1[[#This Row],[timevalue]]&lt;$K$1,Table1[[#This Row],[timevalue]]&gt;$J$1)</f>
        <v>1</v>
      </c>
    </row>
    <row r="83" spans="1:7" x14ac:dyDescent="0.25">
      <c r="A83" s="4">
        <v>2174</v>
      </c>
      <c r="B83" t="s">
        <v>9</v>
      </c>
      <c r="C83" t="s">
        <v>85</v>
      </c>
      <c r="D83" t="s">
        <v>12</v>
      </c>
      <c r="E83">
        <v>9.99</v>
      </c>
      <c r="F83">
        <f>TIMEVALUE(LEFT(C83,5)&amp;" "&amp;UPPER(RIGHT(C83,2)))</f>
        <v>0.96597222222222223</v>
      </c>
      <c r="G83" t="b">
        <f>OR(Table1[[#This Row],[timevalue]]&lt;$K$1,Table1[[#This Row],[timevalue]]&gt;$J$1)</f>
        <v>1</v>
      </c>
    </row>
    <row r="84" spans="1:7" x14ac:dyDescent="0.25">
      <c r="A84" s="4">
        <v>2174</v>
      </c>
      <c r="B84" t="s">
        <v>9</v>
      </c>
      <c r="C84" t="s">
        <v>86</v>
      </c>
      <c r="D84" t="s">
        <v>15</v>
      </c>
      <c r="E84">
        <v>21.98</v>
      </c>
      <c r="F84">
        <f>TIMEVALUE(LEFT(C84,5)&amp;" "&amp;UPPER(RIGHT(C84,2)))</f>
        <v>0.97361111111111109</v>
      </c>
      <c r="G84" t="b">
        <f>OR(Table1[[#This Row],[timevalue]]&lt;$K$1,Table1[[#This Row],[timevalue]]&gt;$J$1)</f>
        <v>1</v>
      </c>
    </row>
    <row r="85" spans="1:7" x14ac:dyDescent="0.25">
      <c r="A85" s="4">
        <v>2174</v>
      </c>
      <c r="B85" t="s">
        <v>9</v>
      </c>
      <c r="C85" t="s">
        <v>87</v>
      </c>
      <c r="D85" t="s">
        <v>15</v>
      </c>
      <c r="E85">
        <v>38.979999999999997</v>
      </c>
      <c r="F85">
        <f>TIMEVALUE(LEFT(C85,5)&amp;" "&amp;UPPER(RIGHT(C85,2)))</f>
        <v>0.99791666666666667</v>
      </c>
      <c r="G85" t="b">
        <f>OR(Table1[[#This Row],[timevalue]]&lt;$K$1,Table1[[#This Row],[timevalue]]&gt;$J$1)</f>
        <v>1</v>
      </c>
    </row>
    <row r="86" spans="1:7" x14ac:dyDescent="0.25">
      <c r="A86" s="4">
        <v>2174</v>
      </c>
      <c r="B86" t="s">
        <v>9</v>
      </c>
      <c r="C86" t="s">
        <v>88</v>
      </c>
      <c r="D86" t="s">
        <v>13</v>
      </c>
      <c r="E86">
        <v>30.98</v>
      </c>
      <c r="F86">
        <f>TIMEVALUE(LEFT(C86,5)&amp;" "&amp;UPPER(RIGHT(C86,2)))</f>
        <v>0.99930555555555556</v>
      </c>
      <c r="G86" t="b">
        <f>OR(Table1[[#This Row],[timevalue]]&lt;$K$1,Table1[[#This Row],[timevalue]]&gt;$J$1)</f>
        <v>1</v>
      </c>
    </row>
    <row r="87" spans="1:7" x14ac:dyDescent="0.25">
      <c r="A87" s="4">
        <v>2174</v>
      </c>
      <c r="B87" t="s">
        <v>10</v>
      </c>
      <c r="C87" t="s">
        <v>66</v>
      </c>
      <c r="D87" t="s">
        <v>12</v>
      </c>
      <c r="E87">
        <v>51.2</v>
      </c>
      <c r="F87">
        <f>TIMEVALUE(LEFT(C87,5)&amp;" "&amp;UPPER(RIGHT(C87,2)))</f>
        <v>0.92847222222222225</v>
      </c>
      <c r="G87" t="b">
        <f>OR(Table1[[#This Row],[timevalue]]&lt;$K$1,Table1[[#This Row],[timevalue]]&gt;$J$1)</f>
        <v>1</v>
      </c>
    </row>
    <row r="88" spans="1:7" x14ac:dyDescent="0.25">
      <c r="A88" s="4">
        <v>2174</v>
      </c>
      <c r="B88" t="s">
        <v>10</v>
      </c>
      <c r="C88" t="s">
        <v>89</v>
      </c>
      <c r="D88" t="s">
        <v>15</v>
      </c>
      <c r="E88">
        <v>25.09</v>
      </c>
      <c r="F88">
        <f>TIMEVALUE(LEFT(C88,5)&amp;" "&amp;UPPER(RIGHT(C88,2)))</f>
        <v>0.93125000000000002</v>
      </c>
      <c r="G88" t="b">
        <f>OR(Table1[[#This Row],[timevalue]]&lt;$K$1,Table1[[#This Row],[timevalue]]&gt;$J$1)</f>
        <v>1</v>
      </c>
    </row>
    <row r="89" spans="1:7" x14ac:dyDescent="0.25">
      <c r="A89" s="4">
        <v>2174</v>
      </c>
      <c r="B89" t="s">
        <v>10</v>
      </c>
      <c r="C89" t="s">
        <v>75</v>
      </c>
      <c r="D89" t="s">
        <v>13</v>
      </c>
      <c r="E89">
        <v>35.270000000000003</v>
      </c>
      <c r="F89">
        <f>TIMEVALUE(LEFT(C89,5)&amp;" "&amp;UPPER(RIGHT(C89,2)))</f>
        <v>0.94374999999999998</v>
      </c>
      <c r="G89" t="b">
        <f>OR(Table1[[#This Row],[timevalue]]&lt;$K$1,Table1[[#This Row],[timevalue]]&gt;$J$1)</f>
        <v>1</v>
      </c>
    </row>
    <row r="90" spans="1:7" x14ac:dyDescent="0.25">
      <c r="A90" s="4">
        <v>2174</v>
      </c>
      <c r="B90" t="s">
        <v>10</v>
      </c>
      <c r="C90" t="s">
        <v>90</v>
      </c>
      <c r="D90" t="s">
        <v>15</v>
      </c>
      <c r="E90">
        <v>23.99</v>
      </c>
      <c r="F90">
        <f>TIMEVALUE(LEFT(C90,5)&amp;" "&amp;UPPER(RIGHT(C90,2)))</f>
        <v>0.94444444444444453</v>
      </c>
      <c r="G90" t="b">
        <f>OR(Table1[[#This Row],[timevalue]]&lt;$K$1,Table1[[#This Row],[timevalue]]&gt;$J$1)</f>
        <v>1</v>
      </c>
    </row>
    <row r="91" spans="1:7" x14ac:dyDescent="0.25">
      <c r="A91" s="4">
        <v>2174</v>
      </c>
      <c r="B91" t="s">
        <v>10</v>
      </c>
      <c r="C91" t="s">
        <v>26</v>
      </c>
      <c r="D91" t="s">
        <v>16</v>
      </c>
      <c r="E91">
        <v>30.98</v>
      </c>
      <c r="F91">
        <f>TIMEVALUE(LEFT(C91,5)&amp;" "&amp;UPPER(RIGHT(C91,2)))</f>
        <v>0.94513888888888886</v>
      </c>
      <c r="G91" t="b">
        <f>OR(Table1[[#This Row],[timevalue]]&lt;$K$1,Table1[[#This Row],[timevalue]]&gt;$J$1)</f>
        <v>1</v>
      </c>
    </row>
    <row r="92" spans="1:7" x14ac:dyDescent="0.25">
      <c r="A92" s="4">
        <v>2174</v>
      </c>
      <c r="B92" t="s">
        <v>10</v>
      </c>
      <c r="C92" t="s">
        <v>68</v>
      </c>
      <c r="D92" t="s">
        <v>15</v>
      </c>
      <c r="E92">
        <v>27.72</v>
      </c>
      <c r="F92">
        <f>TIMEVALUE(LEFT(C92,5)&amp;" "&amp;UPPER(RIGHT(C92,2)))</f>
        <v>0.9472222222222223</v>
      </c>
      <c r="G92" t="b">
        <f>OR(Table1[[#This Row],[timevalue]]&lt;$K$1,Table1[[#This Row],[timevalue]]&gt;$J$1)</f>
        <v>1</v>
      </c>
    </row>
    <row r="93" spans="1:7" x14ac:dyDescent="0.25">
      <c r="A93" s="4">
        <v>2174</v>
      </c>
      <c r="B93" t="s">
        <v>10</v>
      </c>
      <c r="C93" t="s">
        <v>68</v>
      </c>
      <c r="D93" t="s">
        <v>13</v>
      </c>
      <c r="E93">
        <v>19.989999999999998</v>
      </c>
      <c r="F93">
        <f>TIMEVALUE(LEFT(C93,5)&amp;" "&amp;UPPER(RIGHT(C93,2)))</f>
        <v>0.9472222222222223</v>
      </c>
      <c r="G93" t="b">
        <f>OR(Table1[[#This Row],[timevalue]]&lt;$K$1,Table1[[#This Row],[timevalue]]&gt;$J$1)</f>
        <v>1</v>
      </c>
    </row>
    <row r="94" spans="1:7" x14ac:dyDescent="0.25">
      <c r="A94" s="4">
        <v>2174</v>
      </c>
      <c r="B94" t="s">
        <v>10</v>
      </c>
      <c r="C94" t="s">
        <v>91</v>
      </c>
      <c r="D94" t="s">
        <v>14</v>
      </c>
      <c r="E94">
        <v>1.99</v>
      </c>
      <c r="F94">
        <f>TIMEVALUE(LEFT(C94,5)&amp;" "&amp;UPPER(RIGHT(C94,2)))</f>
        <v>0.95347222222222217</v>
      </c>
      <c r="G94" t="b">
        <f>OR(Table1[[#This Row],[timevalue]]&lt;$K$1,Table1[[#This Row],[timevalue]]&gt;$J$1)</f>
        <v>1</v>
      </c>
    </row>
    <row r="95" spans="1:7" x14ac:dyDescent="0.25">
      <c r="A95" s="4">
        <v>2174</v>
      </c>
      <c r="B95" t="s">
        <v>10</v>
      </c>
      <c r="C95" t="s">
        <v>92</v>
      </c>
      <c r="D95" t="s">
        <v>13</v>
      </c>
      <c r="E95">
        <v>69.47</v>
      </c>
      <c r="F95">
        <f>TIMEVALUE(LEFT(C95,5)&amp;" "&amp;UPPER(RIGHT(C95,2)))</f>
        <v>0.95833333333333337</v>
      </c>
      <c r="G95" t="b">
        <f>OR(Table1[[#This Row],[timevalue]]&lt;$K$1,Table1[[#This Row],[timevalue]]&gt;$J$1)</f>
        <v>1</v>
      </c>
    </row>
    <row r="96" spans="1:7" x14ac:dyDescent="0.25">
      <c r="A96" s="4">
        <v>2174</v>
      </c>
      <c r="B96" t="s">
        <v>10</v>
      </c>
      <c r="C96" t="s">
        <v>80</v>
      </c>
      <c r="D96" t="s">
        <v>14</v>
      </c>
      <c r="E96">
        <v>31.87</v>
      </c>
      <c r="F96">
        <f>TIMEVALUE(LEFT(C96,5)&amp;" "&amp;UPPER(RIGHT(C96,2)))</f>
        <v>0.95972222222222225</v>
      </c>
      <c r="G96" t="b">
        <f>OR(Table1[[#This Row],[timevalue]]&lt;$K$1,Table1[[#This Row],[timevalue]]&gt;$J$1)</f>
        <v>1</v>
      </c>
    </row>
    <row r="97" spans="1:7" x14ac:dyDescent="0.25">
      <c r="A97" s="4">
        <v>2174</v>
      </c>
      <c r="B97" t="s">
        <v>10</v>
      </c>
      <c r="C97" t="s">
        <v>93</v>
      </c>
      <c r="D97" t="s">
        <v>13</v>
      </c>
      <c r="E97">
        <v>33.979999999999997</v>
      </c>
      <c r="F97">
        <f>TIMEVALUE(LEFT(C97,5)&amp;" "&amp;UPPER(RIGHT(C97,2)))</f>
        <v>0.9868055555555556</v>
      </c>
      <c r="G97" t="b">
        <f>OR(Table1[[#This Row],[timevalue]]&lt;$K$1,Table1[[#This Row],[timevalue]]&gt;$J$1)</f>
        <v>1</v>
      </c>
    </row>
    <row r="98" spans="1:7" x14ac:dyDescent="0.25">
      <c r="A98" s="4">
        <v>2174</v>
      </c>
      <c r="B98" t="s">
        <v>10</v>
      </c>
      <c r="C98" t="s">
        <v>94</v>
      </c>
      <c r="D98" t="s">
        <v>13</v>
      </c>
      <c r="E98">
        <v>22.99</v>
      </c>
      <c r="F98">
        <f>TIMEVALUE(LEFT(C98,5)&amp;" "&amp;UPPER(RIGHT(C98,2)))</f>
        <v>6.2499999999999995E-3</v>
      </c>
      <c r="G98" t="b">
        <f>OR(Table1[[#This Row],[timevalue]]&lt;$K$1,Table1[[#This Row],[timevalue]]&gt;$J$1)</f>
        <v>1</v>
      </c>
    </row>
    <row r="99" spans="1:7" x14ac:dyDescent="0.25">
      <c r="A99" s="4">
        <v>2174</v>
      </c>
      <c r="B99" t="s">
        <v>11</v>
      </c>
      <c r="C99" t="s">
        <v>30</v>
      </c>
      <c r="D99" t="s">
        <v>16</v>
      </c>
      <c r="E99">
        <v>16.28</v>
      </c>
      <c r="F99">
        <f>TIMEVALUE(LEFT(C99,5)&amp;" "&amp;UPPER(RIGHT(C99,2)))</f>
        <v>0.90972222222222221</v>
      </c>
      <c r="G99" t="b">
        <f>OR(Table1[[#This Row],[timevalue]]&lt;$K$1,Table1[[#This Row],[timevalue]]&gt;$J$1)</f>
        <v>1</v>
      </c>
    </row>
    <row r="100" spans="1:7" x14ac:dyDescent="0.25">
      <c r="A100" s="4">
        <v>2174</v>
      </c>
      <c r="B100" t="s">
        <v>11</v>
      </c>
      <c r="C100" t="s">
        <v>72</v>
      </c>
      <c r="D100" t="s">
        <v>15</v>
      </c>
      <c r="E100">
        <v>36.47</v>
      </c>
      <c r="F100">
        <f>TIMEVALUE(LEFT(C100,5)&amp;" "&amp;UPPER(RIGHT(C100,2)))</f>
        <v>0.9277777777777777</v>
      </c>
      <c r="G100" t="b">
        <f>OR(Table1[[#This Row],[timevalue]]&lt;$K$1,Table1[[#This Row],[timevalue]]&gt;$J$1)</f>
        <v>1</v>
      </c>
    </row>
    <row r="101" spans="1:7" x14ac:dyDescent="0.25">
      <c r="A101" s="4">
        <v>2174</v>
      </c>
      <c r="B101" t="s">
        <v>11</v>
      </c>
      <c r="C101" t="s">
        <v>95</v>
      </c>
      <c r="D101" t="s">
        <v>13</v>
      </c>
      <c r="E101">
        <v>27.98</v>
      </c>
      <c r="F101">
        <f>TIMEVALUE(LEFT(C101,5)&amp;" "&amp;UPPER(RIGHT(C101,2)))</f>
        <v>0.93402777777777779</v>
      </c>
      <c r="G101" t="b">
        <f>OR(Table1[[#This Row],[timevalue]]&lt;$K$1,Table1[[#This Row],[timevalue]]&gt;$J$1)</f>
        <v>1</v>
      </c>
    </row>
    <row r="102" spans="1:7" x14ac:dyDescent="0.25">
      <c r="A102" s="4">
        <v>2174</v>
      </c>
      <c r="B102" t="s">
        <v>11</v>
      </c>
      <c r="C102" t="s">
        <v>96</v>
      </c>
      <c r="D102" t="s">
        <v>13</v>
      </c>
      <c r="E102">
        <v>26.63</v>
      </c>
      <c r="F102">
        <f>TIMEVALUE(LEFT(C102,5)&amp;" "&amp;UPPER(RIGHT(C102,2)))</f>
        <v>0.9590277777777777</v>
      </c>
      <c r="G102" t="b">
        <f>OR(Table1[[#This Row],[timevalue]]&lt;$K$1,Table1[[#This Row],[timevalue]]&gt;$J$1)</f>
        <v>1</v>
      </c>
    </row>
    <row r="103" spans="1:7" x14ac:dyDescent="0.25">
      <c r="A103" s="4">
        <v>2236</v>
      </c>
      <c r="B103" t="s">
        <v>5</v>
      </c>
      <c r="C103" t="s">
        <v>57</v>
      </c>
      <c r="D103" t="s">
        <v>12</v>
      </c>
      <c r="E103">
        <v>15.72</v>
      </c>
      <c r="F103">
        <f>TIMEVALUE(LEFT(C103,5)&amp;" "&amp;UPPER(RIGHT(C103,2)))</f>
        <v>0.92361111111111116</v>
      </c>
      <c r="G103" t="b">
        <f>OR(Table1[[#This Row],[timevalue]]&lt;$K$1,Table1[[#This Row],[timevalue]]&gt;$J$1)</f>
        <v>1</v>
      </c>
    </row>
    <row r="104" spans="1:7" x14ac:dyDescent="0.25">
      <c r="A104" s="4">
        <v>2236</v>
      </c>
      <c r="B104" t="s">
        <v>5</v>
      </c>
      <c r="C104" t="s">
        <v>58</v>
      </c>
      <c r="D104" t="s">
        <v>13</v>
      </c>
      <c r="E104">
        <v>22.48</v>
      </c>
      <c r="F104">
        <f>TIMEVALUE(LEFT(C104,5)&amp;" "&amp;UPPER(RIGHT(C104,2)))</f>
        <v>0.92499999999999993</v>
      </c>
      <c r="G104" t="b">
        <f>OR(Table1[[#This Row],[timevalue]]&lt;$K$1,Table1[[#This Row],[timevalue]]&gt;$J$1)</f>
        <v>1</v>
      </c>
    </row>
    <row r="105" spans="1:7" x14ac:dyDescent="0.25">
      <c r="A105" s="4">
        <v>2236</v>
      </c>
      <c r="B105" t="s">
        <v>5</v>
      </c>
      <c r="C105" t="s">
        <v>59</v>
      </c>
      <c r="D105" t="s">
        <v>13</v>
      </c>
      <c r="E105">
        <v>31.73</v>
      </c>
      <c r="F105">
        <f>TIMEVALUE(LEFT(C105,5)&amp;" "&amp;UPPER(RIGHT(C105,2)))</f>
        <v>0.94166666666666676</v>
      </c>
      <c r="G105" t="b">
        <f>OR(Table1[[#This Row],[timevalue]]&lt;$K$1,Table1[[#This Row],[timevalue]]&gt;$J$1)</f>
        <v>1</v>
      </c>
    </row>
    <row r="106" spans="1:7" x14ac:dyDescent="0.25">
      <c r="A106" s="4">
        <v>2236</v>
      </c>
      <c r="B106" t="s">
        <v>6</v>
      </c>
      <c r="C106" t="s">
        <v>60</v>
      </c>
      <c r="D106" t="s">
        <v>15</v>
      </c>
      <c r="E106">
        <v>41.27</v>
      </c>
      <c r="F106">
        <f>TIMEVALUE(LEFT(C106,5)&amp;" "&amp;UPPER(RIGHT(C106,2)))</f>
        <v>0.91666666666666663</v>
      </c>
      <c r="G106" t="b">
        <f>OR(Table1[[#This Row],[timevalue]]&lt;$K$1,Table1[[#This Row],[timevalue]]&gt;$J$1)</f>
        <v>1</v>
      </c>
    </row>
    <row r="107" spans="1:7" x14ac:dyDescent="0.25">
      <c r="A107" s="4">
        <v>2236</v>
      </c>
      <c r="B107" t="s">
        <v>7</v>
      </c>
      <c r="C107" t="s">
        <v>61</v>
      </c>
      <c r="D107" t="s">
        <v>14</v>
      </c>
      <c r="E107">
        <v>24.27</v>
      </c>
      <c r="F107">
        <f>TIMEVALUE(LEFT(C107,5)&amp;" "&amp;UPPER(RIGHT(C107,2)))</f>
        <v>0.90833333333333333</v>
      </c>
      <c r="G107" t="b">
        <f>OR(Table1[[#This Row],[timevalue]]&lt;$K$1,Table1[[#This Row],[timevalue]]&gt;$J$1)</f>
        <v>1</v>
      </c>
    </row>
    <row r="108" spans="1:7" x14ac:dyDescent="0.25">
      <c r="A108" s="4">
        <v>2236</v>
      </c>
      <c r="B108" t="s">
        <v>7</v>
      </c>
      <c r="C108" t="s">
        <v>30</v>
      </c>
      <c r="D108" t="s">
        <v>13</v>
      </c>
      <c r="E108">
        <v>25.99</v>
      </c>
      <c r="F108">
        <f>TIMEVALUE(LEFT(C108,5)&amp;" "&amp;UPPER(RIGHT(C108,2)))</f>
        <v>0.90972222222222221</v>
      </c>
      <c r="G108" t="b">
        <f>OR(Table1[[#This Row],[timevalue]]&lt;$K$1,Table1[[#This Row],[timevalue]]&gt;$J$1)</f>
        <v>1</v>
      </c>
    </row>
    <row r="109" spans="1:7" x14ac:dyDescent="0.25">
      <c r="A109" s="4">
        <v>2236</v>
      </c>
      <c r="B109" t="s">
        <v>7</v>
      </c>
      <c r="C109" t="s">
        <v>62</v>
      </c>
      <c r="D109" t="s">
        <v>14</v>
      </c>
      <c r="E109">
        <v>1.63</v>
      </c>
      <c r="F109">
        <f>TIMEVALUE(LEFT(C109,5)&amp;" "&amp;UPPER(RIGHT(C109,2)))</f>
        <v>0.91388888888888886</v>
      </c>
      <c r="G109" t="b">
        <f>OR(Table1[[#This Row],[timevalue]]&lt;$K$1,Table1[[#This Row],[timevalue]]&gt;$J$1)</f>
        <v>1</v>
      </c>
    </row>
    <row r="110" spans="1:7" x14ac:dyDescent="0.25">
      <c r="A110" s="4">
        <v>2236</v>
      </c>
      <c r="B110" t="s">
        <v>7</v>
      </c>
      <c r="C110" t="s">
        <v>63</v>
      </c>
      <c r="D110" t="s">
        <v>15</v>
      </c>
      <c r="E110">
        <v>22.99</v>
      </c>
      <c r="F110">
        <f>TIMEVALUE(LEFT(C110,5)&amp;" "&amp;UPPER(RIGHT(C110,2)))</f>
        <v>0.92708333333333337</v>
      </c>
      <c r="G110" t="b">
        <f>OR(Table1[[#This Row],[timevalue]]&lt;$K$1,Table1[[#This Row],[timevalue]]&gt;$J$1)</f>
        <v>1</v>
      </c>
    </row>
    <row r="111" spans="1:7" x14ac:dyDescent="0.25">
      <c r="A111" s="4">
        <v>2236</v>
      </c>
      <c r="B111" t="s">
        <v>7</v>
      </c>
      <c r="C111" t="s">
        <v>64</v>
      </c>
      <c r="D111" t="s">
        <v>15</v>
      </c>
      <c r="E111">
        <v>29.48</v>
      </c>
      <c r="F111">
        <f>TIMEVALUE(LEFT(C111,5)&amp;" "&amp;UPPER(RIGHT(C111,2)))</f>
        <v>0.93958333333333333</v>
      </c>
      <c r="G111" t="b">
        <f>OR(Table1[[#This Row],[timevalue]]&lt;$K$1,Table1[[#This Row],[timevalue]]&gt;$J$1)</f>
        <v>1</v>
      </c>
    </row>
    <row r="112" spans="1:7" x14ac:dyDescent="0.25">
      <c r="A112" s="4">
        <v>2236</v>
      </c>
      <c r="B112" t="s">
        <v>7</v>
      </c>
      <c r="C112" t="s">
        <v>59</v>
      </c>
      <c r="D112" t="s">
        <v>15</v>
      </c>
      <c r="E112">
        <v>26.74</v>
      </c>
      <c r="F112">
        <f>TIMEVALUE(LEFT(C112,5)&amp;" "&amp;UPPER(RIGHT(C112,2)))</f>
        <v>0.94166666666666676</v>
      </c>
      <c r="G112" t="b">
        <f>OR(Table1[[#This Row],[timevalue]]&lt;$K$1,Table1[[#This Row],[timevalue]]&gt;$J$1)</f>
        <v>1</v>
      </c>
    </row>
    <row r="113" spans="1:7" x14ac:dyDescent="0.25">
      <c r="A113" s="4">
        <v>2236</v>
      </c>
      <c r="B113" t="s">
        <v>8</v>
      </c>
      <c r="C113" t="s">
        <v>47</v>
      </c>
      <c r="D113" t="s">
        <v>14</v>
      </c>
      <c r="E113">
        <v>8.14</v>
      </c>
      <c r="F113">
        <f>TIMEVALUE(LEFT(C113,5)&amp;" "&amp;UPPER(RIGHT(C113,2)))</f>
        <v>0.90625</v>
      </c>
      <c r="G113" t="b">
        <f>OR(Table1[[#This Row],[timevalue]]&lt;$K$1,Table1[[#This Row],[timevalue]]&gt;$J$1)</f>
        <v>1</v>
      </c>
    </row>
    <row r="114" spans="1:7" x14ac:dyDescent="0.25">
      <c r="A114" s="4">
        <v>2236</v>
      </c>
      <c r="B114" t="s">
        <v>8</v>
      </c>
      <c r="C114" t="s">
        <v>25</v>
      </c>
      <c r="D114" t="s">
        <v>13</v>
      </c>
      <c r="E114">
        <v>16.989999999999998</v>
      </c>
      <c r="F114">
        <f>TIMEVALUE(LEFT(C114,5)&amp;" "&amp;UPPER(RIGHT(C114,2)))</f>
        <v>0.94236111111111109</v>
      </c>
      <c r="G114" t="b">
        <f>OR(Table1[[#This Row],[timevalue]]&lt;$K$1,Table1[[#This Row],[timevalue]]&gt;$J$1)</f>
        <v>1</v>
      </c>
    </row>
    <row r="115" spans="1:7" x14ac:dyDescent="0.25">
      <c r="A115" s="4">
        <v>2236</v>
      </c>
      <c r="B115" t="s">
        <v>9</v>
      </c>
      <c r="C115" t="s">
        <v>65</v>
      </c>
      <c r="D115" t="s">
        <v>15</v>
      </c>
      <c r="E115">
        <v>17.989999999999998</v>
      </c>
      <c r="F115">
        <f>TIMEVALUE(LEFT(C115,5)&amp;" "&amp;UPPER(RIGHT(C115,2)))</f>
        <v>0.90902777777777777</v>
      </c>
      <c r="G115" t="b">
        <f>OR(Table1[[#This Row],[timevalue]]&lt;$K$1,Table1[[#This Row],[timevalue]]&gt;$J$1)</f>
        <v>1</v>
      </c>
    </row>
    <row r="116" spans="1:7" x14ac:dyDescent="0.25">
      <c r="A116" s="4">
        <v>2236</v>
      </c>
      <c r="B116" t="s">
        <v>9</v>
      </c>
      <c r="C116" t="s">
        <v>30</v>
      </c>
      <c r="D116" t="s">
        <v>14</v>
      </c>
      <c r="E116">
        <v>9.2100000000000009</v>
      </c>
      <c r="F116">
        <f>TIMEVALUE(LEFT(C116,5)&amp;" "&amp;UPPER(RIGHT(C116,2)))</f>
        <v>0.90972222222222221</v>
      </c>
      <c r="G116" t="b">
        <f>OR(Table1[[#This Row],[timevalue]]&lt;$K$1,Table1[[#This Row],[timevalue]]&gt;$J$1)</f>
        <v>1</v>
      </c>
    </row>
    <row r="117" spans="1:7" x14ac:dyDescent="0.25">
      <c r="A117" s="4">
        <v>2236</v>
      </c>
      <c r="B117" t="s">
        <v>9</v>
      </c>
      <c r="C117" t="s">
        <v>63</v>
      </c>
      <c r="D117" t="s">
        <v>12</v>
      </c>
      <c r="E117">
        <v>34.58</v>
      </c>
      <c r="F117">
        <f>TIMEVALUE(LEFT(C117,5)&amp;" "&amp;UPPER(RIGHT(C117,2)))</f>
        <v>0.92708333333333337</v>
      </c>
      <c r="G117" t="b">
        <f>OR(Table1[[#This Row],[timevalue]]&lt;$K$1,Table1[[#This Row],[timevalue]]&gt;$J$1)</f>
        <v>1</v>
      </c>
    </row>
    <row r="118" spans="1:7" x14ac:dyDescent="0.25">
      <c r="A118" s="4">
        <v>2236</v>
      </c>
      <c r="B118" t="s">
        <v>9</v>
      </c>
      <c r="C118" t="s">
        <v>66</v>
      </c>
      <c r="D118" t="s">
        <v>12</v>
      </c>
      <c r="E118">
        <v>17.18</v>
      </c>
      <c r="F118">
        <f>TIMEVALUE(LEFT(C118,5)&amp;" "&amp;UPPER(RIGHT(C118,2)))</f>
        <v>0.92847222222222225</v>
      </c>
      <c r="G118" t="b">
        <f>OR(Table1[[#This Row],[timevalue]]&lt;$K$1,Table1[[#This Row],[timevalue]]&gt;$J$1)</f>
        <v>1</v>
      </c>
    </row>
    <row r="119" spans="1:7" x14ac:dyDescent="0.25">
      <c r="A119" s="4">
        <v>2236</v>
      </c>
      <c r="B119" t="s">
        <v>9</v>
      </c>
      <c r="C119" t="s">
        <v>67</v>
      </c>
      <c r="D119" t="s">
        <v>15</v>
      </c>
      <c r="E119">
        <v>25.24</v>
      </c>
      <c r="F119">
        <f>TIMEVALUE(LEFT(C119,5)&amp;" "&amp;UPPER(RIGHT(C119,2)))</f>
        <v>0.93819444444444444</v>
      </c>
      <c r="G119" t="b">
        <f>OR(Table1[[#This Row],[timevalue]]&lt;$K$1,Table1[[#This Row],[timevalue]]&gt;$J$1)</f>
        <v>1</v>
      </c>
    </row>
    <row r="120" spans="1:7" x14ac:dyDescent="0.25">
      <c r="A120" s="4">
        <v>2236</v>
      </c>
      <c r="B120" t="s">
        <v>9</v>
      </c>
      <c r="C120" t="s">
        <v>68</v>
      </c>
      <c r="D120" t="s">
        <v>13</v>
      </c>
      <c r="E120">
        <v>35.22</v>
      </c>
      <c r="F120">
        <f>TIMEVALUE(LEFT(C120,5)&amp;" "&amp;UPPER(RIGHT(C120,2)))</f>
        <v>0.9472222222222223</v>
      </c>
      <c r="G120" t="b">
        <f>OR(Table1[[#This Row],[timevalue]]&lt;$K$1,Table1[[#This Row],[timevalue]]&gt;$J$1)</f>
        <v>1</v>
      </c>
    </row>
    <row r="121" spans="1:7" x14ac:dyDescent="0.25">
      <c r="A121" s="4">
        <v>2236</v>
      </c>
      <c r="B121" t="s">
        <v>9</v>
      </c>
      <c r="C121" t="s">
        <v>69</v>
      </c>
      <c r="D121" t="s">
        <v>12</v>
      </c>
      <c r="E121">
        <v>50.41</v>
      </c>
      <c r="F121">
        <f>TIMEVALUE(LEFT(C121,5)&amp;" "&amp;UPPER(RIGHT(C121,2)))</f>
        <v>0.97291666666666676</v>
      </c>
      <c r="G121" t="b">
        <f>OR(Table1[[#This Row],[timevalue]]&lt;$K$1,Table1[[#This Row],[timevalue]]&gt;$J$1)</f>
        <v>1</v>
      </c>
    </row>
    <row r="122" spans="1:7" x14ac:dyDescent="0.25">
      <c r="A122" s="4">
        <v>2236</v>
      </c>
      <c r="B122" t="s">
        <v>10</v>
      </c>
      <c r="C122" t="s">
        <v>30</v>
      </c>
      <c r="D122" t="s">
        <v>13</v>
      </c>
      <c r="E122">
        <v>27.73</v>
      </c>
      <c r="F122">
        <f>TIMEVALUE(LEFT(C122,5)&amp;" "&amp;UPPER(RIGHT(C122,2)))</f>
        <v>0.90972222222222221</v>
      </c>
      <c r="G122" t="b">
        <f>OR(Table1[[#This Row],[timevalue]]&lt;$K$1,Table1[[#This Row],[timevalue]]&gt;$J$1)</f>
        <v>1</v>
      </c>
    </row>
    <row r="123" spans="1:7" x14ac:dyDescent="0.25">
      <c r="A123" s="4">
        <v>2236</v>
      </c>
      <c r="B123" t="s">
        <v>10</v>
      </c>
      <c r="C123" t="s">
        <v>70</v>
      </c>
      <c r="D123" t="s">
        <v>13</v>
      </c>
      <c r="E123">
        <v>13.99</v>
      </c>
      <c r="F123">
        <f>TIMEVALUE(LEFT(C123,5)&amp;" "&amp;UPPER(RIGHT(C123,2)))</f>
        <v>0.9291666666666667</v>
      </c>
      <c r="G123" t="b">
        <f>OR(Table1[[#This Row],[timevalue]]&lt;$K$1,Table1[[#This Row],[timevalue]]&gt;$J$1)</f>
        <v>1</v>
      </c>
    </row>
    <row r="124" spans="1:7" x14ac:dyDescent="0.25">
      <c r="A124" s="4">
        <v>2236</v>
      </c>
      <c r="B124" t="s">
        <v>10</v>
      </c>
      <c r="C124" t="s">
        <v>26</v>
      </c>
      <c r="D124" t="s">
        <v>13</v>
      </c>
      <c r="E124">
        <v>21.54</v>
      </c>
      <c r="F124">
        <f>TIMEVALUE(LEFT(C124,5)&amp;" "&amp;UPPER(RIGHT(C124,2)))</f>
        <v>0.94513888888888886</v>
      </c>
      <c r="G124" t="b">
        <f>OR(Table1[[#This Row],[timevalue]]&lt;$K$1,Table1[[#This Row],[timevalue]]&gt;$J$1)</f>
        <v>1</v>
      </c>
    </row>
    <row r="125" spans="1:7" x14ac:dyDescent="0.25">
      <c r="A125" s="4">
        <v>2236</v>
      </c>
      <c r="B125" t="s">
        <v>10</v>
      </c>
      <c r="C125" t="s">
        <v>71</v>
      </c>
      <c r="D125" t="s">
        <v>15</v>
      </c>
      <c r="E125">
        <v>50.97</v>
      </c>
      <c r="F125">
        <f>TIMEVALUE(LEFT(C125,5)&amp;" "&amp;UPPER(RIGHT(C125,2)))</f>
        <v>0.9784722222222223</v>
      </c>
      <c r="G125" t="b">
        <f>OR(Table1[[#This Row],[timevalue]]&lt;$K$1,Table1[[#This Row],[timevalue]]&gt;$J$1)</f>
        <v>1</v>
      </c>
    </row>
    <row r="126" spans="1:7" x14ac:dyDescent="0.25">
      <c r="A126" s="4">
        <v>2236</v>
      </c>
      <c r="B126" t="s">
        <v>11</v>
      </c>
      <c r="C126" t="s">
        <v>50</v>
      </c>
      <c r="D126" t="s">
        <v>15</v>
      </c>
      <c r="E126">
        <v>19.28</v>
      </c>
      <c r="F126">
        <f>TIMEVALUE(LEFT(C126,5)&amp;" "&amp;UPPER(RIGHT(C126,2)))</f>
        <v>0.90416666666666667</v>
      </c>
      <c r="G126" t="b">
        <f>OR(Table1[[#This Row],[timevalue]]&lt;$K$1,Table1[[#This Row],[timevalue]]&gt;$J$1)</f>
        <v>1</v>
      </c>
    </row>
    <row r="127" spans="1:7" x14ac:dyDescent="0.25">
      <c r="A127" s="4">
        <v>2236</v>
      </c>
      <c r="B127" t="s">
        <v>11</v>
      </c>
      <c r="C127" t="s">
        <v>47</v>
      </c>
      <c r="D127" t="s">
        <v>13</v>
      </c>
      <c r="E127">
        <v>16.09</v>
      </c>
      <c r="F127">
        <f>TIMEVALUE(LEFT(C127,5)&amp;" "&amp;UPPER(RIGHT(C127,2)))</f>
        <v>0.90625</v>
      </c>
      <c r="G127" t="b">
        <f>OR(Table1[[#This Row],[timevalue]]&lt;$K$1,Table1[[#This Row],[timevalue]]&gt;$J$1)</f>
        <v>1</v>
      </c>
    </row>
    <row r="128" spans="1:7" x14ac:dyDescent="0.25">
      <c r="A128" s="4">
        <v>2236</v>
      </c>
      <c r="B128" t="s">
        <v>11</v>
      </c>
      <c r="C128" t="s">
        <v>72</v>
      </c>
      <c r="D128" t="s">
        <v>13</v>
      </c>
      <c r="E128">
        <v>15.99</v>
      </c>
      <c r="F128">
        <f>TIMEVALUE(LEFT(C128,5)&amp;" "&amp;UPPER(RIGHT(C128,2)))</f>
        <v>0.9277777777777777</v>
      </c>
      <c r="G128" t="b">
        <f>OR(Table1[[#This Row],[timevalue]]&lt;$K$1,Table1[[#This Row],[timevalue]]&gt;$J$1)</f>
        <v>1</v>
      </c>
    </row>
    <row r="129" spans="1:7" x14ac:dyDescent="0.25">
      <c r="A129" s="4">
        <v>2236</v>
      </c>
      <c r="B129" t="s">
        <v>11</v>
      </c>
      <c r="C129" t="s">
        <v>73</v>
      </c>
      <c r="D129" t="s">
        <v>12</v>
      </c>
      <c r="E129">
        <v>21.14</v>
      </c>
      <c r="F129">
        <f>TIMEVALUE(LEFT(C129,5)&amp;" "&amp;UPPER(RIGHT(C129,2)))</f>
        <v>0.92986111111111114</v>
      </c>
      <c r="G129" t="b">
        <f>OR(Table1[[#This Row],[timevalue]]&lt;$K$1,Table1[[#This Row],[timevalue]]&gt;$J$1)</f>
        <v>1</v>
      </c>
    </row>
    <row r="130" spans="1:7" x14ac:dyDescent="0.25">
      <c r="A130" s="4">
        <v>2236</v>
      </c>
      <c r="B130" t="s">
        <v>11</v>
      </c>
      <c r="C130" t="s">
        <v>26</v>
      </c>
      <c r="D130" t="s">
        <v>12</v>
      </c>
      <c r="E130">
        <v>33.340000000000003</v>
      </c>
      <c r="F130">
        <f>TIMEVALUE(LEFT(C130,5)&amp;" "&amp;UPPER(RIGHT(C130,2)))</f>
        <v>0.94513888888888886</v>
      </c>
      <c r="G130" t="b">
        <f>OR(Table1[[#This Row],[timevalue]]&lt;$K$1,Table1[[#This Row],[timevalue]]&gt;$J$1)</f>
        <v>1</v>
      </c>
    </row>
    <row r="131" spans="1:7" x14ac:dyDescent="0.25">
      <c r="A131" s="4">
        <v>2272</v>
      </c>
      <c r="B131" t="s">
        <v>5</v>
      </c>
      <c r="C131" t="s">
        <v>97</v>
      </c>
      <c r="D131" t="s">
        <v>12</v>
      </c>
      <c r="E131">
        <v>29.97</v>
      </c>
      <c r="F131">
        <f>TIMEVALUE(LEFT(C131,5)&amp;" "&amp;UPPER(RIGHT(C131,2)))</f>
        <v>0.9159722222222223</v>
      </c>
      <c r="G131" t="b">
        <f>OR(Table1[[#This Row],[timevalue]]&lt;$K$1,Table1[[#This Row],[timevalue]]&gt;$J$1)</f>
        <v>1</v>
      </c>
    </row>
    <row r="132" spans="1:7" x14ac:dyDescent="0.25">
      <c r="A132" s="4">
        <v>2272</v>
      </c>
      <c r="B132" t="s">
        <v>7</v>
      </c>
      <c r="C132" t="s">
        <v>65</v>
      </c>
      <c r="D132" t="s">
        <v>13</v>
      </c>
      <c r="E132">
        <v>15.59</v>
      </c>
      <c r="F132">
        <f>TIMEVALUE(LEFT(C132,5)&amp;" "&amp;UPPER(RIGHT(C132,2)))</f>
        <v>0.90902777777777777</v>
      </c>
      <c r="G132" t="b">
        <f>OR(Table1[[#This Row],[timevalue]]&lt;$K$1,Table1[[#This Row],[timevalue]]&gt;$J$1)</f>
        <v>1</v>
      </c>
    </row>
    <row r="133" spans="1:7" x14ac:dyDescent="0.25">
      <c r="A133" s="4">
        <v>2272</v>
      </c>
      <c r="B133" t="s">
        <v>7</v>
      </c>
      <c r="C133" t="s">
        <v>20</v>
      </c>
      <c r="D133" t="s">
        <v>12</v>
      </c>
      <c r="E133">
        <v>27.72</v>
      </c>
      <c r="F133">
        <f>TIMEVALUE(LEFT(C133,5)&amp;" "&amp;UPPER(RIGHT(C133,2)))</f>
        <v>0.91041666666666676</v>
      </c>
      <c r="G133" t="b">
        <f>OR(Table1[[#This Row],[timevalue]]&lt;$K$1,Table1[[#This Row],[timevalue]]&gt;$J$1)</f>
        <v>1</v>
      </c>
    </row>
    <row r="134" spans="1:7" x14ac:dyDescent="0.25">
      <c r="A134" s="4">
        <v>2272</v>
      </c>
      <c r="B134" t="s">
        <v>7</v>
      </c>
      <c r="C134" t="s">
        <v>79</v>
      </c>
      <c r="D134" t="s">
        <v>17</v>
      </c>
      <c r="E134">
        <v>141.18</v>
      </c>
      <c r="F134">
        <f>TIMEVALUE(LEFT(C134,5)&amp;" "&amp;UPPER(RIGHT(C134,2)))</f>
        <v>0.93680555555555556</v>
      </c>
      <c r="G134" t="b">
        <f>OR(Table1[[#This Row],[timevalue]]&lt;$K$1,Table1[[#This Row],[timevalue]]&gt;$J$1)</f>
        <v>1</v>
      </c>
    </row>
    <row r="135" spans="1:7" x14ac:dyDescent="0.25">
      <c r="A135" s="4">
        <v>2272</v>
      </c>
      <c r="B135" t="s">
        <v>8</v>
      </c>
      <c r="C135" t="s">
        <v>65</v>
      </c>
      <c r="D135" t="s">
        <v>12</v>
      </c>
      <c r="E135">
        <v>22.97</v>
      </c>
      <c r="F135">
        <f>TIMEVALUE(LEFT(C135,5)&amp;" "&amp;UPPER(RIGHT(C135,2)))</f>
        <v>0.90902777777777777</v>
      </c>
      <c r="G135" t="b">
        <f>OR(Table1[[#This Row],[timevalue]]&lt;$K$1,Table1[[#This Row],[timevalue]]&gt;$J$1)</f>
        <v>1</v>
      </c>
    </row>
    <row r="136" spans="1:7" x14ac:dyDescent="0.25">
      <c r="A136" s="4">
        <v>2272</v>
      </c>
      <c r="B136" t="s">
        <v>8</v>
      </c>
      <c r="C136" t="s">
        <v>74</v>
      </c>
      <c r="D136" t="s">
        <v>16</v>
      </c>
      <c r="E136">
        <v>22.99</v>
      </c>
      <c r="F136">
        <f>TIMEVALUE(LEFT(C136,5)&amp;" "&amp;UPPER(RIGHT(C136,2)))</f>
        <v>0.92083333333333339</v>
      </c>
      <c r="G136" t="b">
        <f>OR(Table1[[#This Row],[timevalue]]&lt;$K$1,Table1[[#This Row],[timevalue]]&gt;$J$1)</f>
        <v>1</v>
      </c>
    </row>
    <row r="137" spans="1:7" x14ac:dyDescent="0.25">
      <c r="A137" s="4">
        <v>2272</v>
      </c>
      <c r="B137" t="s">
        <v>8</v>
      </c>
      <c r="C137" t="s">
        <v>73</v>
      </c>
      <c r="D137" t="s">
        <v>12</v>
      </c>
      <c r="E137">
        <v>19.73</v>
      </c>
      <c r="F137">
        <f>TIMEVALUE(LEFT(C137,5)&amp;" "&amp;UPPER(RIGHT(C137,2)))</f>
        <v>0.92986111111111114</v>
      </c>
      <c r="G137" t="b">
        <f>OR(Table1[[#This Row],[timevalue]]&lt;$K$1,Table1[[#This Row],[timevalue]]&gt;$J$1)</f>
        <v>1</v>
      </c>
    </row>
    <row r="138" spans="1:7" x14ac:dyDescent="0.25">
      <c r="A138" s="4">
        <v>2272</v>
      </c>
      <c r="B138" t="s">
        <v>8</v>
      </c>
      <c r="C138" t="s">
        <v>98</v>
      </c>
      <c r="D138" t="s">
        <v>14</v>
      </c>
      <c r="E138">
        <v>2.29</v>
      </c>
      <c r="F138">
        <f>TIMEVALUE(LEFT(C138,5)&amp;" "&amp;UPPER(RIGHT(C138,2)))</f>
        <v>0.93055555555555547</v>
      </c>
      <c r="G138" t="b">
        <f>OR(Table1[[#This Row],[timevalue]]&lt;$K$1,Table1[[#This Row],[timevalue]]&gt;$J$1)</f>
        <v>1</v>
      </c>
    </row>
    <row r="139" spans="1:7" x14ac:dyDescent="0.25">
      <c r="A139" s="4">
        <v>2272</v>
      </c>
      <c r="B139" t="s">
        <v>9</v>
      </c>
      <c r="C139" t="s">
        <v>99</v>
      </c>
      <c r="D139" t="s">
        <v>12</v>
      </c>
      <c r="E139">
        <v>26.47</v>
      </c>
      <c r="F139">
        <f>TIMEVALUE(LEFT(C139,5)&amp;" "&amp;UPPER(RIGHT(C139,2)))</f>
        <v>0.91736111111111107</v>
      </c>
      <c r="G139" t="b">
        <f>OR(Table1[[#This Row],[timevalue]]&lt;$K$1,Table1[[#This Row],[timevalue]]&gt;$J$1)</f>
        <v>1</v>
      </c>
    </row>
    <row r="140" spans="1:7" x14ac:dyDescent="0.25">
      <c r="A140" s="4">
        <v>2272</v>
      </c>
      <c r="B140" t="s">
        <v>9</v>
      </c>
      <c r="C140" t="s">
        <v>100</v>
      </c>
      <c r="D140" t="s">
        <v>16</v>
      </c>
      <c r="E140">
        <v>43.17</v>
      </c>
      <c r="F140">
        <f>TIMEVALUE(LEFT(C140,5)&amp;" "&amp;UPPER(RIGHT(C140,2)))</f>
        <v>0.93888888888888899</v>
      </c>
      <c r="G140" t="b">
        <f>OR(Table1[[#This Row],[timevalue]]&lt;$K$1,Table1[[#This Row],[timevalue]]&gt;$J$1)</f>
        <v>1</v>
      </c>
    </row>
    <row r="141" spans="1:7" x14ac:dyDescent="0.25">
      <c r="A141" s="4">
        <v>2272</v>
      </c>
      <c r="B141" t="s">
        <v>9</v>
      </c>
      <c r="C141" t="s">
        <v>101</v>
      </c>
      <c r="D141" t="s">
        <v>13</v>
      </c>
      <c r="E141">
        <v>31.23</v>
      </c>
      <c r="F141">
        <f>TIMEVALUE(LEFT(C141,5)&amp;" "&amp;UPPER(RIGHT(C141,2)))</f>
        <v>0.97430555555555554</v>
      </c>
      <c r="G141" t="b">
        <f>OR(Table1[[#This Row],[timevalue]]&lt;$K$1,Table1[[#This Row],[timevalue]]&gt;$J$1)</f>
        <v>1</v>
      </c>
    </row>
    <row r="142" spans="1:7" x14ac:dyDescent="0.25">
      <c r="A142" s="4">
        <v>2272</v>
      </c>
      <c r="B142" t="s">
        <v>10</v>
      </c>
      <c r="C142" t="s">
        <v>19</v>
      </c>
      <c r="D142" t="s">
        <v>12</v>
      </c>
      <c r="E142">
        <v>9.99</v>
      </c>
      <c r="F142">
        <f>TIMEVALUE(LEFT(C142,5)&amp;" "&amp;UPPER(RIGHT(C142,2)))</f>
        <v>0.90763888888888899</v>
      </c>
      <c r="G142" t="b">
        <f>OR(Table1[[#This Row],[timevalue]]&lt;$K$1,Table1[[#This Row],[timevalue]]&gt;$J$1)</f>
        <v>1</v>
      </c>
    </row>
    <row r="143" spans="1:7" x14ac:dyDescent="0.25">
      <c r="A143" s="4">
        <v>2272</v>
      </c>
      <c r="B143" t="s">
        <v>10</v>
      </c>
      <c r="C143" t="s">
        <v>45</v>
      </c>
      <c r="D143" t="s">
        <v>12</v>
      </c>
      <c r="E143">
        <v>19.32</v>
      </c>
      <c r="F143">
        <f>TIMEVALUE(LEFT(C143,5)&amp;" "&amp;UPPER(RIGHT(C143,2)))</f>
        <v>0.92569444444444438</v>
      </c>
      <c r="G143" t="b">
        <f>OR(Table1[[#This Row],[timevalue]]&lt;$K$1,Table1[[#This Row],[timevalue]]&gt;$J$1)</f>
        <v>1</v>
      </c>
    </row>
    <row r="144" spans="1:7" x14ac:dyDescent="0.25">
      <c r="A144" s="4">
        <v>2272</v>
      </c>
      <c r="B144" t="s">
        <v>10</v>
      </c>
      <c r="C144" t="s">
        <v>64</v>
      </c>
      <c r="D144" t="s">
        <v>13</v>
      </c>
      <c r="E144">
        <v>53.97</v>
      </c>
      <c r="F144">
        <f>TIMEVALUE(LEFT(C144,5)&amp;" "&amp;UPPER(RIGHT(C144,2)))</f>
        <v>0.93958333333333333</v>
      </c>
      <c r="G144" t="b">
        <f>OR(Table1[[#This Row],[timevalue]]&lt;$K$1,Table1[[#This Row],[timevalue]]&gt;$J$1)</f>
        <v>1</v>
      </c>
    </row>
    <row r="145" spans="1:7" x14ac:dyDescent="0.25">
      <c r="A145" s="4">
        <v>2272</v>
      </c>
      <c r="B145" t="s">
        <v>10</v>
      </c>
      <c r="C145" t="s">
        <v>102</v>
      </c>
      <c r="D145" t="s">
        <v>12</v>
      </c>
      <c r="E145">
        <v>38.090000000000003</v>
      </c>
      <c r="F145">
        <f>TIMEVALUE(LEFT(C145,5)&amp;" "&amp;UPPER(RIGHT(C145,2)))</f>
        <v>0.95277777777777783</v>
      </c>
      <c r="G145" t="b">
        <f>OR(Table1[[#This Row],[timevalue]]&lt;$K$1,Table1[[#This Row],[timevalue]]&gt;$J$1)</f>
        <v>1</v>
      </c>
    </row>
    <row r="146" spans="1:7" x14ac:dyDescent="0.25">
      <c r="A146" s="4">
        <v>2272</v>
      </c>
      <c r="B146" t="s">
        <v>11</v>
      </c>
      <c r="C146" t="s">
        <v>70</v>
      </c>
      <c r="D146" t="s">
        <v>15</v>
      </c>
      <c r="E146">
        <v>44.77</v>
      </c>
      <c r="F146">
        <f>TIMEVALUE(LEFT(C146,5)&amp;" "&amp;UPPER(RIGHT(C146,2)))</f>
        <v>0.9291666666666667</v>
      </c>
      <c r="G146" t="b">
        <f>OR(Table1[[#This Row],[timevalue]]&lt;$K$1,Table1[[#This Row],[timevalue]]&gt;$J$1)</f>
        <v>1</v>
      </c>
    </row>
    <row r="147" spans="1:7" x14ac:dyDescent="0.25">
      <c r="A147" s="4">
        <v>2272</v>
      </c>
      <c r="B147" t="s">
        <v>11</v>
      </c>
      <c r="C147" t="s">
        <v>79</v>
      </c>
      <c r="D147" t="s">
        <v>13</v>
      </c>
      <c r="E147">
        <v>46.32</v>
      </c>
      <c r="F147">
        <f>TIMEVALUE(LEFT(C147,5)&amp;" "&amp;UPPER(RIGHT(C147,2)))</f>
        <v>0.93680555555555556</v>
      </c>
      <c r="G147" t="b">
        <f>OR(Table1[[#This Row],[timevalue]]&lt;$K$1,Table1[[#This Row],[timevalue]]&gt;$J$1)</f>
        <v>1</v>
      </c>
    </row>
    <row r="148" spans="1:7" x14ac:dyDescent="0.25">
      <c r="A148" s="4">
        <v>2272</v>
      </c>
      <c r="B148" t="s">
        <v>11</v>
      </c>
      <c r="C148" t="s">
        <v>100</v>
      </c>
      <c r="D148" t="s">
        <v>13</v>
      </c>
      <c r="E148">
        <v>20.28</v>
      </c>
      <c r="F148">
        <f>TIMEVALUE(LEFT(C148,5)&amp;" "&amp;UPPER(RIGHT(C148,2)))</f>
        <v>0.93888888888888899</v>
      </c>
      <c r="G148" t="b">
        <f>OR(Table1[[#This Row],[timevalue]]&lt;$K$1,Table1[[#This Row],[timevalue]]&gt;$J$1)</f>
        <v>1</v>
      </c>
    </row>
    <row r="149" spans="1:7" x14ac:dyDescent="0.25">
      <c r="A149" s="4">
        <v>2272</v>
      </c>
      <c r="B149" t="s">
        <v>11</v>
      </c>
      <c r="C149" t="s">
        <v>35</v>
      </c>
      <c r="D149" t="s">
        <v>17</v>
      </c>
      <c r="E149">
        <v>16.739999999999998</v>
      </c>
      <c r="F149">
        <f>TIMEVALUE(LEFT(C149,5)&amp;" "&amp;UPPER(RIGHT(C149,2)))</f>
        <v>0.94027777777777777</v>
      </c>
      <c r="G149" t="b">
        <f>OR(Table1[[#This Row],[timevalue]]&lt;$K$1,Table1[[#This Row],[timevalue]]&gt;$J$1)</f>
        <v>1</v>
      </c>
    </row>
    <row r="150" spans="1:7" x14ac:dyDescent="0.25">
      <c r="A150" s="4">
        <v>2272</v>
      </c>
      <c r="B150" t="s">
        <v>11</v>
      </c>
      <c r="C150" t="s">
        <v>103</v>
      </c>
      <c r="D150" t="s">
        <v>13</v>
      </c>
      <c r="E150">
        <v>39.659999999999997</v>
      </c>
      <c r="F150">
        <f>TIMEVALUE(LEFT(C150,5)&amp;" "&amp;UPPER(RIGHT(C150,2)))</f>
        <v>0.94305555555555554</v>
      </c>
      <c r="G150" t="b">
        <f>OR(Table1[[#This Row],[timevalue]]&lt;$K$1,Table1[[#This Row],[timevalue]]&gt;$J$1)</f>
        <v>1</v>
      </c>
    </row>
    <row r="151" spans="1:7" x14ac:dyDescent="0.25">
      <c r="A151" s="4">
        <v>2272</v>
      </c>
      <c r="B151" t="s">
        <v>11</v>
      </c>
      <c r="C151" t="s">
        <v>103</v>
      </c>
      <c r="D151" t="s">
        <v>13</v>
      </c>
      <c r="E151">
        <v>20.98</v>
      </c>
      <c r="F151">
        <f>TIMEVALUE(LEFT(C151,5)&amp;" "&amp;UPPER(RIGHT(C151,2)))</f>
        <v>0.94305555555555554</v>
      </c>
      <c r="G151" t="b">
        <f>OR(Table1[[#This Row],[timevalue]]&lt;$K$1,Table1[[#This Row],[timevalue]]&gt;$J$1)</f>
        <v>1</v>
      </c>
    </row>
    <row r="152" spans="1:7" x14ac:dyDescent="0.25">
      <c r="A152" s="4">
        <v>2457</v>
      </c>
      <c r="B152" t="s">
        <v>5</v>
      </c>
      <c r="C152" t="s">
        <v>48</v>
      </c>
      <c r="D152" t="s">
        <v>13</v>
      </c>
      <c r="E152">
        <v>30.98</v>
      </c>
      <c r="F152">
        <f>TIMEVALUE(LEFT(C152,5)&amp;" "&amp;UPPER(RIGHT(C152,2)))</f>
        <v>0.90555555555555556</v>
      </c>
      <c r="G152" t="b">
        <f>OR(Table1[[#This Row],[timevalue]]&lt;$K$1,Table1[[#This Row],[timevalue]]&gt;$J$1)</f>
        <v>1</v>
      </c>
    </row>
    <row r="153" spans="1:7" x14ac:dyDescent="0.25">
      <c r="A153" s="4">
        <v>2457</v>
      </c>
      <c r="B153" t="s">
        <v>5</v>
      </c>
      <c r="C153" t="s">
        <v>103</v>
      </c>
      <c r="D153" t="s">
        <v>14</v>
      </c>
      <c r="E153">
        <v>4.74</v>
      </c>
      <c r="F153">
        <f>TIMEVALUE(LEFT(C153,5)&amp;" "&amp;UPPER(RIGHT(C153,2)))</f>
        <v>0.94305555555555554</v>
      </c>
      <c r="G153" t="b">
        <f>OR(Table1[[#This Row],[timevalue]]&lt;$K$1,Table1[[#This Row],[timevalue]]&gt;$J$1)</f>
        <v>1</v>
      </c>
    </row>
    <row r="154" spans="1:7" x14ac:dyDescent="0.25">
      <c r="A154" s="4">
        <v>2457</v>
      </c>
      <c r="B154" t="s">
        <v>6</v>
      </c>
      <c r="C154" t="s">
        <v>30</v>
      </c>
      <c r="D154" t="s">
        <v>15</v>
      </c>
      <c r="E154">
        <v>31.98</v>
      </c>
      <c r="F154">
        <f>TIMEVALUE(LEFT(C154,5)&amp;" "&amp;UPPER(RIGHT(C154,2)))</f>
        <v>0.90972222222222221</v>
      </c>
      <c r="G154" t="b">
        <f>OR(Table1[[#This Row],[timevalue]]&lt;$K$1,Table1[[#This Row],[timevalue]]&gt;$J$1)</f>
        <v>1</v>
      </c>
    </row>
    <row r="155" spans="1:7" x14ac:dyDescent="0.25">
      <c r="A155" s="4">
        <v>2457</v>
      </c>
      <c r="B155" t="s">
        <v>6</v>
      </c>
      <c r="C155" t="s">
        <v>66</v>
      </c>
      <c r="D155" t="s">
        <v>13</v>
      </c>
      <c r="E155">
        <v>16.29</v>
      </c>
      <c r="F155">
        <f>TIMEVALUE(LEFT(C155,5)&amp;" "&amp;UPPER(RIGHT(C155,2)))</f>
        <v>0.92847222222222225</v>
      </c>
      <c r="G155" t="b">
        <f>OR(Table1[[#This Row],[timevalue]]&lt;$K$1,Table1[[#This Row],[timevalue]]&gt;$J$1)</f>
        <v>1</v>
      </c>
    </row>
    <row r="156" spans="1:7" x14ac:dyDescent="0.25">
      <c r="A156" s="4">
        <v>2457</v>
      </c>
      <c r="B156" t="s">
        <v>6</v>
      </c>
      <c r="C156" t="s">
        <v>104</v>
      </c>
      <c r="D156" t="s">
        <v>13</v>
      </c>
      <c r="E156">
        <v>29.98</v>
      </c>
      <c r="F156">
        <f>TIMEVALUE(LEFT(C156,5)&amp;" "&amp;UPPER(RIGHT(C156,2)))</f>
        <v>0.93611111111111101</v>
      </c>
      <c r="G156" t="b">
        <f>OR(Table1[[#This Row],[timevalue]]&lt;$K$1,Table1[[#This Row],[timevalue]]&gt;$J$1)</f>
        <v>1</v>
      </c>
    </row>
    <row r="157" spans="1:7" x14ac:dyDescent="0.25">
      <c r="A157" s="4">
        <v>2457</v>
      </c>
      <c r="B157" t="s">
        <v>7</v>
      </c>
      <c r="C157" t="s">
        <v>44</v>
      </c>
      <c r="D157" t="s">
        <v>15</v>
      </c>
      <c r="E157">
        <v>19.28</v>
      </c>
      <c r="F157">
        <f>TIMEVALUE(LEFT(C157,5)&amp;" "&amp;UPPER(RIGHT(C157,2)))</f>
        <v>0.90347222222222223</v>
      </c>
      <c r="G157" t="b">
        <f>OR(Table1[[#This Row],[timevalue]]&lt;$K$1,Table1[[#This Row],[timevalue]]&gt;$J$1)</f>
        <v>1</v>
      </c>
    </row>
    <row r="158" spans="1:7" x14ac:dyDescent="0.25">
      <c r="A158" s="4">
        <v>2457</v>
      </c>
      <c r="B158" t="s">
        <v>7</v>
      </c>
      <c r="C158" t="s">
        <v>51</v>
      </c>
      <c r="D158" t="s">
        <v>13</v>
      </c>
      <c r="E158">
        <v>35.380000000000003</v>
      </c>
      <c r="F158">
        <f>TIMEVALUE(LEFT(C158,5)&amp;" "&amp;UPPER(RIGHT(C158,2)))</f>
        <v>0.91249999999999998</v>
      </c>
      <c r="G158" t="b">
        <f>OR(Table1[[#This Row],[timevalue]]&lt;$K$1,Table1[[#This Row],[timevalue]]&gt;$J$1)</f>
        <v>1</v>
      </c>
    </row>
    <row r="159" spans="1:7" x14ac:dyDescent="0.25">
      <c r="A159" s="4">
        <v>2457</v>
      </c>
      <c r="B159" t="s">
        <v>7</v>
      </c>
      <c r="C159" t="s">
        <v>72</v>
      </c>
      <c r="D159" t="s">
        <v>13</v>
      </c>
      <c r="E159">
        <v>17.989999999999998</v>
      </c>
      <c r="F159">
        <f>TIMEVALUE(LEFT(C159,5)&amp;" "&amp;UPPER(RIGHT(C159,2)))</f>
        <v>0.9277777777777777</v>
      </c>
      <c r="G159" t="b">
        <f>OR(Table1[[#This Row],[timevalue]]&lt;$K$1,Table1[[#This Row],[timevalue]]&gt;$J$1)</f>
        <v>1</v>
      </c>
    </row>
    <row r="160" spans="1:7" x14ac:dyDescent="0.25">
      <c r="A160" s="4">
        <v>2457</v>
      </c>
      <c r="B160" t="s">
        <v>7</v>
      </c>
      <c r="C160" t="s">
        <v>46</v>
      </c>
      <c r="D160" t="s">
        <v>13</v>
      </c>
      <c r="E160">
        <v>26.99</v>
      </c>
      <c r="F160">
        <f>TIMEVALUE(LEFT(C160,5)&amp;" "&amp;UPPER(RIGHT(C160,2)))</f>
        <v>0.93263888888888891</v>
      </c>
      <c r="G160" t="b">
        <f>OR(Table1[[#This Row],[timevalue]]&lt;$K$1,Table1[[#This Row],[timevalue]]&gt;$J$1)</f>
        <v>1</v>
      </c>
    </row>
    <row r="161" spans="1:7" x14ac:dyDescent="0.25">
      <c r="A161" s="4">
        <v>2457</v>
      </c>
      <c r="B161" t="s">
        <v>7</v>
      </c>
      <c r="C161" t="s">
        <v>75</v>
      </c>
      <c r="D161" t="s">
        <v>13</v>
      </c>
      <c r="E161">
        <v>19.989999999999998</v>
      </c>
      <c r="F161">
        <f>TIMEVALUE(LEFT(C161,5)&amp;" "&amp;UPPER(RIGHT(C161,2)))</f>
        <v>0.94374999999999998</v>
      </c>
      <c r="G161" t="b">
        <f>OR(Table1[[#This Row],[timevalue]]&lt;$K$1,Table1[[#This Row],[timevalue]]&gt;$J$1)</f>
        <v>1</v>
      </c>
    </row>
    <row r="162" spans="1:7" x14ac:dyDescent="0.25">
      <c r="A162" s="4">
        <v>2457</v>
      </c>
      <c r="B162" t="s">
        <v>8</v>
      </c>
      <c r="C162" t="s">
        <v>42</v>
      </c>
      <c r="D162" t="s">
        <v>15</v>
      </c>
      <c r="E162">
        <v>27.98</v>
      </c>
      <c r="F162">
        <f>TIMEVALUE(LEFT(C162,5)&amp;" "&amp;UPPER(RIGHT(C162,2)))</f>
        <v>0.90486111111111101</v>
      </c>
      <c r="G162" t="b">
        <f>OR(Table1[[#This Row],[timevalue]]&lt;$K$1,Table1[[#This Row],[timevalue]]&gt;$J$1)</f>
        <v>1</v>
      </c>
    </row>
    <row r="163" spans="1:7" x14ac:dyDescent="0.25">
      <c r="A163" s="4">
        <v>2457</v>
      </c>
      <c r="B163" t="s">
        <v>8</v>
      </c>
      <c r="C163" t="s">
        <v>61</v>
      </c>
      <c r="D163" t="s">
        <v>13</v>
      </c>
      <c r="E163">
        <v>24.48</v>
      </c>
      <c r="F163">
        <f>TIMEVALUE(LEFT(C163,5)&amp;" "&amp;UPPER(RIGHT(C163,2)))</f>
        <v>0.90833333333333333</v>
      </c>
      <c r="G163" t="b">
        <f>OR(Table1[[#This Row],[timevalue]]&lt;$K$1,Table1[[#This Row],[timevalue]]&gt;$J$1)</f>
        <v>1</v>
      </c>
    </row>
    <row r="164" spans="1:7" x14ac:dyDescent="0.25">
      <c r="A164" s="4">
        <v>2457</v>
      </c>
      <c r="B164" t="s">
        <v>8</v>
      </c>
      <c r="C164" t="s">
        <v>99</v>
      </c>
      <c r="D164" t="s">
        <v>15</v>
      </c>
      <c r="E164">
        <v>20.48</v>
      </c>
      <c r="F164">
        <f>TIMEVALUE(LEFT(C164,5)&amp;" "&amp;UPPER(RIGHT(C164,2)))</f>
        <v>0.91736111111111107</v>
      </c>
      <c r="G164" t="b">
        <f>OR(Table1[[#This Row],[timevalue]]&lt;$K$1,Table1[[#This Row],[timevalue]]&gt;$J$1)</f>
        <v>1</v>
      </c>
    </row>
    <row r="165" spans="1:7" x14ac:dyDescent="0.25">
      <c r="A165" s="4">
        <v>2457</v>
      </c>
      <c r="B165" t="s">
        <v>8</v>
      </c>
      <c r="C165" t="s">
        <v>104</v>
      </c>
      <c r="D165" t="s">
        <v>13</v>
      </c>
      <c r="E165">
        <v>17.190000000000001</v>
      </c>
      <c r="F165">
        <f>TIMEVALUE(LEFT(C165,5)&amp;" "&amp;UPPER(RIGHT(C165,2)))</f>
        <v>0.93611111111111101</v>
      </c>
      <c r="G165" t="b">
        <f>OR(Table1[[#This Row],[timevalue]]&lt;$K$1,Table1[[#This Row],[timevalue]]&gt;$J$1)</f>
        <v>1</v>
      </c>
    </row>
    <row r="166" spans="1:7" x14ac:dyDescent="0.25">
      <c r="A166" s="4">
        <v>2457</v>
      </c>
      <c r="B166" t="s">
        <v>9</v>
      </c>
      <c r="C166" t="s">
        <v>42</v>
      </c>
      <c r="D166" t="s">
        <v>14</v>
      </c>
      <c r="E166">
        <v>29.66</v>
      </c>
      <c r="F166">
        <f>TIMEVALUE(LEFT(C166,5)&amp;" "&amp;UPPER(RIGHT(C166,2)))</f>
        <v>0.90486111111111101</v>
      </c>
      <c r="G166" t="b">
        <f>OR(Table1[[#This Row],[timevalue]]&lt;$K$1,Table1[[#This Row],[timevalue]]&gt;$J$1)</f>
        <v>1</v>
      </c>
    </row>
    <row r="167" spans="1:7" x14ac:dyDescent="0.25">
      <c r="A167" s="4">
        <v>2457</v>
      </c>
      <c r="B167" t="s">
        <v>9</v>
      </c>
      <c r="C167" t="s">
        <v>47</v>
      </c>
      <c r="D167" t="s">
        <v>14</v>
      </c>
      <c r="E167">
        <v>4.58</v>
      </c>
      <c r="F167">
        <f>TIMEVALUE(LEFT(C167,5)&amp;" "&amp;UPPER(RIGHT(C167,2)))</f>
        <v>0.90625</v>
      </c>
      <c r="G167" t="b">
        <f>OR(Table1[[#This Row],[timevalue]]&lt;$K$1,Table1[[#This Row],[timevalue]]&gt;$J$1)</f>
        <v>1</v>
      </c>
    </row>
    <row r="168" spans="1:7" x14ac:dyDescent="0.25">
      <c r="A168" s="4">
        <v>2457</v>
      </c>
      <c r="B168" t="s">
        <v>9</v>
      </c>
      <c r="C168" t="s">
        <v>60</v>
      </c>
      <c r="D168" t="s">
        <v>13</v>
      </c>
      <c r="E168">
        <v>28.48</v>
      </c>
      <c r="F168">
        <f>TIMEVALUE(LEFT(C168,5)&amp;" "&amp;UPPER(RIGHT(C168,2)))</f>
        <v>0.91666666666666663</v>
      </c>
      <c r="G168" t="b">
        <f>OR(Table1[[#This Row],[timevalue]]&lt;$K$1,Table1[[#This Row],[timevalue]]&gt;$J$1)</f>
        <v>1</v>
      </c>
    </row>
    <row r="169" spans="1:7" x14ac:dyDescent="0.25">
      <c r="A169" s="4">
        <v>2457</v>
      </c>
      <c r="B169" t="s">
        <v>9</v>
      </c>
      <c r="C169" t="s">
        <v>58</v>
      </c>
      <c r="D169" t="s">
        <v>12</v>
      </c>
      <c r="E169">
        <v>15</v>
      </c>
      <c r="F169">
        <f>TIMEVALUE(LEFT(C169,5)&amp;" "&amp;UPPER(RIGHT(C169,2)))</f>
        <v>0.92499999999999993</v>
      </c>
      <c r="G169" t="b">
        <f>OR(Table1[[#This Row],[timevalue]]&lt;$K$1,Table1[[#This Row],[timevalue]]&gt;$J$1)</f>
        <v>1</v>
      </c>
    </row>
    <row r="170" spans="1:7" x14ac:dyDescent="0.25">
      <c r="A170" s="4">
        <v>2457</v>
      </c>
      <c r="B170" t="s">
        <v>9</v>
      </c>
      <c r="C170" t="s">
        <v>107</v>
      </c>
      <c r="D170" t="s">
        <v>13</v>
      </c>
      <c r="E170">
        <v>22.99</v>
      </c>
      <c r="F170">
        <f>TIMEVALUE(LEFT(C170,5)&amp;" "&amp;UPPER(RIGHT(C170,2)))</f>
        <v>0.96944444444444444</v>
      </c>
      <c r="G170" t="b">
        <f>OR(Table1[[#This Row],[timevalue]]&lt;$K$1,Table1[[#This Row],[timevalue]]&gt;$J$1)</f>
        <v>1</v>
      </c>
    </row>
    <row r="171" spans="1:7" x14ac:dyDescent="0.25">
      <c r="A171" s="4">
        <v>2457</v>
      </c>
      <c r="B171" t="s">
        <v>9</v>
      </c>
      <c r="C171" t="s">
        <v>86</v>
      </c>
      <c r="D171" t="s">
        <v>15</v>
      </c>
      <c r="E171">
        <v>41.72</v>
      </c>
      <c r="F171">
        <f>TIMEVALUE(LEFT(C171,5)&amp;" "&amp;UPPER(RIGHT(C171,2)))</f>
        <v>0.97361111111111109</v>
      </c>
      <c r="G171" t="b">
        <f>OR(Table1[[#This Row],[timevalue]]&lt;$K$1,Table1[[#This Row],[timevalue]]&gt;$J$1)</f>
        <v>1</v>
      </c>
    </row>
    <row r="172" spans="1:7" x14ac:dyDescent="0.25">
      <c r="A172" s="4">
        <v>2457</v>
      </c>
      <c r="B172" t="s">
        <v>9</v>
      </c>
      <c r="C172" t="s">
        <v>101</v>
      </c>
      <c r="D172" t="s">
        <v>13</v>
      </c>
      <c r="E172">
        <v>17.989999999999998</v>
      </c>
      <c r="F172">
        <f>TIMEVALUE(LEFT(C172,5)&amp;" "&amp;UPPER(RIGHT(C172,2)))</f>
        <v>0.97430555555555554</v>
      </c>
      <c r="G172" t="b">
        <f>OR(Table1[[#This Row],[timevalue]]&lt;$K$1,Table1[[#This Row],[timevalue]]&gt;$J$1)</f>
        <v>1</v>
      </c>
    </row>
    <row r="173" spans="1:7" x14ac:dyDescent="0.25">
      <c r="A173" s="4">
        <v>2457</v>
      </c>
      <c r="B173" t="s">
        <v>9</v>
      </c>
      <c r="C173" t="s">
        <v>108</v>
      </c>
      <c r="D173" t="s">
        <v>13</v>
      </c>
      <c r="E173">
        <v>65.06</v>
      </c>
      <c r="F173">
        <f>TIMEVALUE(LEFT(C173,5)&amp;" "&amp;UPPER(RIGHT(C173,2)))</f>
        <v>0.98541666666666661</v>
      </c>
      <c r="G173" t="b">
        <f>OR(Table1[[#This Row],[timevalue]]&lt;$K$1,Table1[[#This Row],[timevalue]]&gt;$J$1)</f>
        <v>1</v>
      </c>
    </row>
    <row r="174" spans="1:7" x14ac:dyDescent="0.25">
      <c r="A174" s="4">
        <v>2457</v>
      </c>
      <c r="B174" t="s">
        <v>10</v>
      </c>
      <c r="C174" t="s">
        <v>44</v>
      </c>
      <c r="D174" t="s">
        <v>13</v>
      </c>
      <c r="E174">
        <v>29.97</v>
      </c>
      <c r="F174">
        <f>TIMEVALUE(LEFT(C174,5)&amp;" "&amp;UPPER(RIGHT(C174,2)))</f>
        <v>0.90347222222222223</v>
      </c>
      <c r="G174" t="b">
        <f>OR(Table1[[#This Row],[timevalue]]&lt;$K$1,Table1[[#This Row],[timevalue]]&gt;$J$1)</f>
        <v>1</v>
      </c>
    </row>
    <row r="175" spans="1:7" x14ac:dyDescent="0.25">
      <c r="A175" s="4">
        <v>2457</v>
      </c>
      <c r="B175" t="s">
        <v>10</v>
      </c>
      <c r="C175" t="s">
        <v>50</v>
      </c>
      <c r="D175" t="s">
        <v>12</v>
      </c>
      <c r="E175">
        <v>19.989999999999998</v>
      </c>
      <c r="F175">
        <f>TIMEVALUE(LEFT(C175,5)&amp;" "&amp;UPPER(RIGHT(C175,2)))</f>
        <v>0.90416666666666667</v>
      </c>
      <c r="G175" t="b">
        <f>OR(Table1[[#This Row],[timevalue]]&lt;$K$1,Table1[[#This Row],[timevalue]]&gt;$J$1)</f>
        <v>1</v>
      </c>
    </row>
    <row r="176" spans="1:7" x14ac:dyDescent="0.25">
      <c r="A176" s="4">
        <v>2457</v>
      </c>
      <c r="B176" t="s">
        <v>10</v>
      </c>
      <c r="C176" t="s">
        <v>109</v>
      </c>
      <c r="D176" t="s">
        <v>13</v>
      </c>
      <c r="E176">
        <v>20.34</v>
      </c>
      <c r="F176">
        <f>TIMEVALUE(LEFT(C176,5)&amp;" "&amp;UPPER(RIGHT(C176,2)))</f>
        <v>0.90694444444444444</v>
      </c>
      <c r="G176" t="b">
        <f>OR(Table1[[#This Row],[timevalue]]&lt;$K$1,Table1[[#This Row],[timevalue]]&gt;$J$1)</f>
        <v>1</v>
      </c>
    </row>
    <row r="177" spans="1:7" x14ac:dyDescent="0.25">
      <c r="A177" s="4">
        <v>2457</v>
      </c>
      <c r="B177" t="s">
        <v>10</v>
      </c>
      <c r="C177" t="s">
        <v>109</v>
      </c>
      <c r="D177" t="s">
        <v>12</v>
      </c>
      <c r="E177">
        <v>18.489999999999998</v>
      </c>
      <c r="F177">
        <f>TIMEVALUE(LEFT(C177,5)&amp;" "&amp;UPPER(RIGHT(C177,2)))</f>
        <v>0.90694444444444444</v>
      </c>
      <c r="G177" t="b">
        <f>OR(Table1[[#This Row],[timevalue]]&lt;$K$1,Table1[[#This Row],[timevalue]]&gt;$J$1)</f>
        <v>1</v>
      </c>
    </row>
    <row r="178" spans="1:7" x14ac:dyDescent="0.25">
      <c r="A178" s="4">
        <v>2457</v>
      </c>
      <c r="B178" t="s">
        <v>10</v>
      </c>
      <c r="C178" t="s">
        <v>32</v>
      </c>
      <c r="D178" t="s">
        <v>12</v>
      </c>
      <c r="E178">
        <v>16.48</v>
      </c>
      <c r="F178">
        <f>TIMEVALUE(LEFT(C178,5)&amp;" "&amp;UPPER(RIGHT(C178,2)))</f>
        <v>0.91180555555555554</v>
      </c>
      <c r="G178" t="b">
        <f>OR(Table1[[#This Row],[timevalue]]&lt;$K$1,Table1[[#This Row],[timevalue]]&gt;$J$1)</f>
        <v>1</v>
      </c>
    </row>
    <row r="179" spans="1:7" x14ac:dyDescent="0.25">
      <c r="A179" s="4">
        <v>2457</v>
      </c>
      <c r="B179" t="s">
        <v>10</v>
      </c>
      <c r="C179" t="s">
        <v>51</v>
      </c>
      <c r="D179" t="s">
        <v>13</v>
      </c>
      <c r="E179">
        <v>12.98</v>
      </c>
      <c r="F179">
        <f>TIMEVALUE(LEFT(C179,5)&amp;" "&amp;UPPER(RIGHT(C179,2)))</f>
        <v>0.91249999999999998</v>
      </c>
      <c r="G179" t="b">
        <f>OR(Table1[[#This Row],[timevalue]]&lt;$K$1,Table1[[#This Row],[timevalue]]&gt;$J$1)</f>
        <v>1</v>
      </c>
    </row>
    <row r="180" spans="1:7" x14ac:dyDescent="0.25">
      <c r="A180" s="4">
        <v>2457</v>
      </c>
      <c r="B180" t="s">
        <v>10</v>
      </c>
      <c r="C180" t="s">
        <v>99</v>
      </c>
      <c r="D180" t="s">
        <v>13</v>
      </c>
      <c r="E180">
        <v>26.28</v>
      </c>
      <c r="F180">
        <f>TIMEVALUE(LEFT(C180,5)&amp;" "&amp;UPPER(RIGHT(C180,2)))</f>
        <v>0.91736111111111107</v>
      </c>
      <c r="G180" t="b">
        <f>OR(Table1[[#This Row],[timevalue]]&lt;$K$1,Table1[[#This Row],[timevalue]]&gt;$J$1)</f>
        <v>1</v>
      </c>
    </row>
    <row r="181" spans="1:7" x14ac:dyDescent="0.25">
      <c r="A181" s="4">
        <v>2457</v>
      </c>
      <c r="B181" t="s">
        <v>10</v>
      </c>
      <c r="C181" t="s">
        <v>75</v>
      </c>
      <c r="D181" t="s">
        <v>13</v>
      </c>
      <c r="E181">
        <v>17.48</v>
      </c>
      <c r="F181">
        <f>TIMEVALUE(LEFT(C181,5)&amp;" "&amp;UPPER(RIGHT(C181,2)))</f>
        <v>0.94374999999999998</v>
      </c>
      <c r="G181" t="b">
        <f>OR(Table1[[#This Row],[timevalue]]&lt;$K$1,Table1[[#This Row],[timevalue]]&gt;$J$1)</f>
        <v>1</v>
      </c>
    </row>
    <row r="182" spans="1:7" x14ac:dyDescent="0.25">
      <c r="A182" s="4">
        <v>2457</v>
      </c>
      <c r="B182" t="s">
        <v>10</v>
      </c>
      <c r="C182" t="s">
        <v>55</v>
      </c>
      <c r="D182" t="s">
        <v>13</v>
      </c>
      <c r="E182">
        <v>33.479999999999997</v>
      </c>
      <c r="F182">
        <f>TIMEVALUE(LEFT(C182,5)&amp;" "&amp;UPPER(RIGHT(C182,2)))</f>
        <v>0.95000000000000007</v>
      </c>
      <c r="G182" t="b">
        <f>OR(Table1[[#This Row],[timevalue]]&lt;$K$1,Table1[[#This Row],[timevalue]]&gt;$J$1)</f>
        <v>1</v>
      </c>
    </row>
    <row r="183" spans="1:7" x14ac:dyDescent="0.25">
      <c r="A183" s="4">
        <v>2457</v>
      </c>
      <c r="B183" t="s">
        <v>10</v>
      </c>
      <c r="C183" t="s">
        <v>102</v>
      </c>
      <c r="D183" t="s">
        <v>13</v>
      </c>
      <c r="E183">
        <v>13.99</v>
      </c>
      <c r="F183">
        <f>TIMEVALUE(LEFT(C183,5)&amp;" "&amp;UPPER(RIGHT(C183,2)))</f>
        <v>0.95277777777777783</v>
      </c>
      <c r="G183" t="b">
        <f>OR(Table1[[#This Row],[timevalue]]&lt;$K$1,Table1[[#This Row],[timevalue]]&gt;$J$1)</f>
        <v>1</v>
      </c>
    </row>
    <row r="184" spans="1:7" x14ac:dyDescent="0.25">
      <c r="A184" s="4">
        <v>2457</v>
      </c>
      <c r="B184" t="s">
        <v>10</v>
      </c>
      <c r="C184" t="s">
        <v>38</v>
      </c>
      <c r="D184" t="s">
        <v>13</v>
      </c>
      <c r="E184">
        <v>21.98</v>
      </c>
      <c r="F184">
        <f>TIMEVALUE(LEFT(C184,5)&amp;" "&amp;UPPER(RIGHT(C184,2)))</f>
        <v>0.9555555555555556</v>
      </c>
      <c r="G184" t="b">
        <f>OR(Table1[[#This Row],[timevalue]]&lt;$K$1,Table1[[#This Row],[timevalue]]&gt;$J$1)</f>
        <v>1</v>
      </c>
    </row>
    <row r="185" spans="1:7" x14ac:dyDescent="0.25">
      <c r="A185" s="4">
        <v>2457</v>
      </c>
      <c r="B185" t="s">
        <v>10</v>
      </c>
      <c r="C185" t="s">
        <v>56</v>
      </c>
      <c r="D185" t="s">
        <v>13</v>
      </c>
      <c r="E185">
        <v>16.28</v>
      </c>
      <c r="F185">
        <f>TIMEVALUE(LEFT(C185,5)&amp;" "&amp;UPPER(RIGHT(C185,2)))</f>
        <v>0.9770833333333333</v>
      </c>
      <c r="G185" t="b">
        <f>OR(Table1[[#This Row],[timevalue]]&lt;$K$1,Table1[[#This Row],[timevalue]]&gt;$J$1)</f>
        <v>1</v>
      </c>
    </row>
    <row r="186" spans="1:7" x14ac:dyDescent="0.25">
      <c r="A186" s="4">
        <v>2457</v>
      </c>
      <c r="B186" t="s">
        <v>10</v>
      </c>
      <c r="C186" t="s">
        <v>56</v>
      </c>
      <c r="D186" t="s">
        <v>13</v>
      </c>
      <c r="E186">
        <v>17.989999999999998</v>
      </c>
      <c r="F186">
        <f>TIMEVALUE(LEFT(C186,5)&amp;" "&amp;UPPER(RIGHT(C186,2)))</f>
        <v>0.9770833333333333</v>
      </c>
      <c r="G186" t="b">
        <f>OR(Table1[[#This Row],[timevalue]]&lt;$K$1,Table1[[#This Row],[timevalue]]&gt;$J$1)</f>
        <v>1</v>
      </c>
    </row>
    <row r="187" spans="1:7" x14ac:dyDescent="0.25">
      <c r="A187" s="4">
        <v>2457</v>
      </c>
      <c r="B187" t="s">
        <v>10</v>
      </c>
      <c r="C187" t="s">
        <v>41</v>
      </c>
      <c r="D187" t="s">
        <v>13</v>
      </c>
      <c r="E187">
        <v>8.99</v>
      </c>
      <c r="F187">
        <f>TIMEVALUE(LEFT(C187,5)&amp;" "&amp;UPPER(RIGHT(C187,2)))</f>
        <v>0.98472222222222217</v>
      </c>
      <c r="G187" t="b">
        <f>OR(Table1[[#This Row],[timevalue]]&lt;$K$1,Table1[[#This Row],[timevalue]]&gt;$J$1)</f>
        <v>1</v>
      </c>
    </row>
    <row r="188" spans="1:7" x14ac:dyDescent="0.25">
      <c r="A188" s="4">
        <v>2457</v>
      </c>
      <c r="B188" t="s">
        <v>11</v>
      </c>
      <c r="C188" t="s">
        <v>60</v>
      </c>
      <c r="D188" t="s">
        <v>15</v>
      </c>
      <c r="E188">
        <v>22.09</v>
      </c>
      <c r="F188">
        <f>TIMEVALUE(LEFT(C188,5)&amp;" "&amp;UPPER(RIGHT(C188,2)))</f>
        <v>0.91666666666666663</v>
      </c>
      <c r="G188" t="b">
        <f>OR(Table1[[#This Row],[timevalue]]&lt;$K$1,Table1[[#This Row],[timevalue]]&gt;$J$1)</f>
        <v>1</v>
      </c>
    </row>
    <row r="189" spans="1:7" x14ac:dyDescent="0.25">
      <c r="A189" s="4">
        <v>2457</v>
      </c>
      <c r="B189" t="s">
        <v>11</v>
      </c>
      <c r="C189" t="s">
        <v>110</v>
      </c>
      <c r="D189" t="s">
        <v>13</v>
      </c>
      <c r="E189">
        <v>17.989999999999998</v>
      </c>
      <c r="F189">
        <f>TIMEVALUE(LEFT(C189,5)&amp;" "&amp;UPPER(RIGHT(C189,2)))</f>
        <v>0.91805555555555562</v>
      </c>
      <c r="G189" t="b">
        <f>OR(Table1[[#This Row],[timevalue]]&lt;$K$1,Table1[[#This Row],[timevalue]]&gt;$J$1)</f>
        <v>1</v>
      </c>
    </row>
    <row r="190" spans="1:7" x14ac:dyDescent="0.25">
      <c r="A190" s="4">
        <v>2457</v>
      </c>
      <c r="B190" t="s">
        <v>11</v>
      </c>
      <c r="C190" t="s">
        <v>106</v>
      </c>
      <c r="D190" t="s">
        <v>15</v>
      </c>
      <c r="E190">
        <v>26.99</v>
      </c>
      <c r="F190">
        <f>TIMEVALUE(LEFT(C190,5)&amp;" "&amp;UPPER(RIGHT(C190,2)))</f>
        <v>0.92013888888888884</v>
      </c>
      <c r="G190" t="b">
        <f>OR(Table1[[#This Row],[timevalue]]&lt;$K$1,Table1[[#This Row],[timevalue]]&gt;$J$1)</f>
        <v>1</v>
      </c>
    </row>
    <row r="191" spans="1:7" x14ac:dyDescent="0.25">
      <c r="A191" s="4">
        <v>2457</v>
      </c>
      <c r="B191" t="s">
        <v>11</v>
      </c>
      <c r="C191" t="s">
        <v>58</v>
      </c>
      <c r="D191" t="s">
        <v>13</v>
      </c>
      <c r="E191">
        <v>6.49</v>
      </c>
      <c r="F191">
        <f>TIMEVALUE(LEFT(C191,5)&amp;" "&amp;UPPER(RIGHT(C191,2)))</f>
        <v>0.92499999999999993</v>
      </c>
      <c r="G191" t="b">
        <f>OR(Table1[[#This Row],[timevalue]]&lt;$K$1,Table1[[#This Row],[timevalue]]&gt;$J$1)</f>
        <v>1</v>
      </c>
    </row>
    <row r="192" spans="1:7" x14ac:dyDescent="0.25">
      <c r="A192" s="4">
        <v>2457</v>
      </c>
      <c r="B192" t="s">
        <v>11</v>
      </c>
      <c r="C192" t="s">
        <v>95</v>
      </c>
      <c r="D192" t="s">
        <v>15</v>
      </c>
      <c r="E192">
        <v>13.99</v>
      </c>
      <c r="F192">
        <f>TIMEVALUE(LEFT(C192,5)&amp;" "&amp;UPPER(RIGHT(C192,2)))</f>
        <v>0.93402777777777779</v>
      </c>
      <c r="G192" t="b">
        <f>OR(Table1[[#This Row],[timevalue]]&lt;$K$1,Table1[[#This Row],[timevalue]]&gt;$J$1)</f>
        <v>1</v>
      </c>
    </row>
    <row r="193" spans="1:7" x14ac:dyDescent="0.25">
      <c r="A193" s="4">
        <v>2457</v>
      </c>
      <c r="B193" t="s">
        <v>11</v>
      </c>
      <c r="C193" t="s">
        <v>25</v>
      </c>
      <c r="D193" t="s">
        <v>14</v>
      </c>
      <c r="E193">
        <v>13.99</v>
      </c>
      <c r="F193">
        <f>TIMEVALUE(LEFT(C193,5)&amp;" "&amp;UPPER(RIGHT(C193,2)))</f>
        <v>0.94236111111111109</v>
      </c>
      <c r="G193" t="b">
        <f>OR(Table1[[#This Row],[timevalue]]&lt;$K$1,Table1[[#This Row],[timevalue]]&gt;$J$1)</f>
        <v>1</v>
      </c>
    </row>
    <row r="194" spans="1:7" x14ac:dyDescent="0.25">
      <c r="A194" s="4">
        <v>2457</v>
      </c>
      <c r="B194" t="s">
        <v>11</v>
      </c>
      <c r="C194" t="s">
        <v>111</v>
      </c>
      <c r="D194" t="s">
        <v>14</v>
      </c>
      <c r="E194">
        <v>3.99</v>
      </c>
      <c r="F194">
        <f>TIMEVALUE(LEFT(C194,5)&amp;" "&amp;UPPER(RIGHT(C194,2)))</f>
        <v>0.97083333333333333</v>
      </c>
      <c r="G194" t="b">
        <f>OR(Table1[[#This Row],[timevalue]]&lt;$K$1,Table1[[#This Row],[timevalue]]&gt;$J$1)</f>
        <v>1</v>
      </c>
    </row>
    <row r="195" spans="1:7" x14ac:dyDescent="0.25">
      <c r="A195" s="4">
        <v>2549</v>
      </c>
      <c r="B195" t="s">
        <v>5</v>
      </c>
      <c r="C195" t="s">
        <v>62</v>
      </c>
      <c r="D195" t="s">
        <v>14</v>
      </c>
      <c r="E195">
        <v>12.48</v>
      </c>
      <c r="F195">
        <f>TIMEVALUE(LEFT(C195,5)&amp;" "&amp;UPPER(RIGHT(C195,2)))</f>
        <v>0.91388888888888886</v>
      </c>
      <c r="G195" t="b">
        <f>OR(Table1[[#This Row],[timevalue]]&lt;$K$1,Table1[[#This Row],[timevalue]]&gt;$J$1)</f>
        <v>1</v>
      </c>
    </row>
    <row r="196" spans="1:7" x14ac:dyDescent="0.25">
      <c r="A196" s="4">
        <v>2549</v>
      </c>
      <c r="B196" t="s">
        <v>5</v>
      </c>
      <c r="C196" t="s">
        <v>67</v>
      </c>
      <c r="D196" t="s">
        <v>13</v>
      </c>
      <c r="E196">
        <v>39.43</v>
      </c>
      <c r="F196">
        <f>TIMEVALUE(LEFT(C196,5)&amp;" "&amp;UPPER(RIGHT(C196,2)))</f>
        <v>0.93819444444444444</v>
      </c>
      <c r="G196" t="b">
        <f>OR(Table1[[#This Row],[timevalue]]&lt;$K$1,Table1[[#This Row],[timevalue]]&gt;$J$1)</f>
        <v>1</v>
      </c>
    </row>
    <row r="197" spans="1:7" x14ac:dyDescent="0.25">
      <c r="A197" s="4">
        <v>2549</v>
      </c>
      <c r="B197" t="s">
        <v>5</v>
      </c>
      <c r="C197" t="s">
        <v>90</v>
      </c>
      <c r="D197" t="s">
        <v>12</v>
      </c>
      <c r="E197">
        <v>15.83</v>
      </c>
      <c r="F197">
        <f>TIMEVALUE(LEFT(C197,5)&amp;" "&amp;UPPER(RIGHT(C197,2)))</f>
        <v>0.94444444444444453</v>
      </c>
      <c r="G197" t="b">
        <f>OR(Table1[[#This Row],[timevalue]]&lt;$K$1,Table1[[#This Row],[timevalue]]&gt;$J$1)</f>
        <v>1</v>
      </c>
    </row>
    <row r="198" spans="1:7" x14ac:dyDescent="0.25">
      <c r="A198" s="4">
        <v>2549</v>
      </c>
      <c r="B198" t="s">
        <v>5</v>
      </c>
      <c r="C198" t="s">
        <v>80</v>
      </c>
      <c r="D198" t="s">
        <v>14</v>
      </c>
      <c r="E198">
        <v>1.5</v>
      </c>
      <c r="F198">
        <f>TIMEVALUE(LEFT(C198,5)&amp;" "&amp;UPPER(RIGHT(C198,2)))</f>
        <v>0.95972222222222225</v>
      </c>
      <c r="G198" t="b">
        <f>OR(Table1[[#This Row],[timevalue]]&lt;$K$1,Table1[[#This Row],[timevalue]]&gt;$J$1)</f>
        <v>1</v>
      </c>
    </row>
    <row r="199" spans="1:7" x14ac:dyDescent="0.25">
      <c r="A199" s="4">
        <v>2549</v>
      </c>
      <c r="B199" t="s">
        <v>6</v>
      </c>
      <c r="C199" t="s">
        <v>73</v>
      </c>
      <c r="D199" t="s">
        <v>12</v>
      </c>
      <c r="E199">
        <v>23.98</v>
      </c>
      <c r="F199">
        <f>TIMEVALUE(LEFT(C199,5)&amp;" "&amp;UPPER(RIGHT(C199,2)))</f>
        <v>0.92986111111111114</v>
      </c>
      <c r="G199" t="b">
        <f>OR(Table1[[#This Row],[timevalue]]&lt;$K$1,Table1[[#This Row],[timevalue]]&gt;$J$1)</f>
        <v>1</v>
      </c>
    </row>
    <row r="200" spans="1:7" x14ac:dyDescent="0.25">
      <c r="A200" s="4">
        <v>2549</v>
      </c>
      <c r="B200" t="s">
        <v>6</v>
      </c>
      <c r="C200" t="s">
        <v>81</v>
      </c>
      <c r="D200" t="s">
        <v>14</v>
      </c>
      <c r="E200">
        <v>1.5</v>
      </c>
      <c r="F200">
        <f>TIMEVALUE(LEFT(C200,5)&amp;" "&amp;UPPER(RIGHT(C200,2)))</f>
        <v>0.93194444444444446</v>
      </c>
      <c r="G200" t="b">
        <f>OR(Table1[[#This Row],[timevalue]]&lt;$K$1,Table1[[#This Row],[timevalue]]&gt;$J$1)</f>
        <v>1</v>
      </c>
    </row>
    <row r="201" spans="1:7" x14ac:dyDescent="0.25">
      <c r="A201" s="4">
        <v>2549</v>
      </c>
      <c r="B201" t="s">
        <v>6</v>
      </c>
      <c r="C201" t="s">
        <v>67</v>
      </c>
      <c r="D201" t="s">
        <v>14</v>
      </c>
      <c r="E201">
        <v>14.99</v>
      </c>
      <c r="F201">
        <f>TIMEVALUE(LEFT(C201,5)&amp;" "&amp;UPPER(RIGHT(C201,2)))</f>
        <v>0.93819444444444444</v>
      </c>
      <c r="G201" t="b">
        <f>OR(Table1[[#This Row],[timevalue]]&lt;$K$1,Table1[[#This Row],[timevalue]]&gt;$J$1)</f>
        <v>1</v>
      </c>
    </row>
    <row r="202" spans="1:7" x14ac:dyDescent="0.25">
      <c r="A202" s="4">
        <v>2549</v>
      </c>
      <c r="B202" t="s">
        <v>6</v>
      </c>
      <c r="C202" t="s">
        <v>38</v>
      </c>
      <c r="D202" t="s">
        <v>12</v>
      </c>
      <c r="E202">
        <v>7</v>
      </c>
      <c r="F202">
        <f>TIMEVALUE(LEFT(C202,5)&amp;" "&amp;UPPER(RIGHT(C202,2)))</f>
        <v>0.9555555555555556</v>
      </c>
      <c r="G202" t="b">
        <f>OR(Table1[[#This Row],[timevalue]]&lt;$K$1,Table1[[#This Row],[timevalue]]&gt;$J$1)</f>
        <v>1</v>
      </c>
    </row>
    <row r="203" spans="1:7" x14ac:dyDescent="0.25">
      <c r="A203" s="4">
        <v>2549</v>
      </c>
      <c r="B203" t="s">
        <v>7</v>
      </c>
      <c r="C203" t="s">
        <v>99</v>
      </c>
      <c r="D203" t="s">
        <v>12</v>
      </c>
      <c r="E203">
        <v>20.420000000000002</v>
      </c>
      <c r="F203">
        <f>TIMEVALUE(LEFT(C203,5)&amp;" "&amp;UPPER(RIGHT(C203,2)))</f>
        <v>0.91736111111111107</v>
      </c>
      <c r="G203" t="b">
        <f>OR(Table1[[#This Row],[timevalue]]&lt;$K$1,Table1[[#This Row],[timevalue]]&gt;$J$1)</f>
        <v>1</v>
      </c>
    </row>
    <row r="204" spans="1:7" x14ac:dyDescent="0.25">
      <c r="A204" s="4">
        <v>2549</v>
      </c>
      <c r="B204" t="s">
        <v>8</v>
      </c>
      <c r="C204" t="s">
        <v>70</v>
      </c>
      <c r="D204" t="s">
        <v>12</v>
      </c>
      <c r="E204">
        <v>14.74</v>
      </c>
      <c r="F204">
        <f>TIMEVALUE(LEFT(C204,5)&amp;" "&amp;UPPER(RIGHT(C204,2)))</f>
        <v>0.9291666666666667</v>
      </c>
      <c r="G204" t="b">
        <f>OR(Table1[[#This Row],[timevalue]]&lt;$K$1,Table1[[#This Row],[timevalue]]&gt;$J$1)</f>
        <v>1</v>
      </c>
    </row>
    <row r="205" spans="1:7" x14ac:dyDescent="0.25">
      <c r="A205" s="4">
        <v>2549</v>
      </c>
      <c r="B205" t="s">
        <v>8</v>
      </c>
      <c r="C205" t="s">
        <v>104</v>
      </c>
      <c r="D205" t="s">
        <v>14</v>
      </c>
      <c r="E205">
        <v>1.1399999999999999</v>
      </c>
      <c r="F205">
        <f>TIMEVALUE(LEFT(C205,5)&amp;" "&amp;UPPER(RIGHT(C205,2)))</f>
        <v>0.93611111111111101</v>
      </c>
      <c r="G205" t="b">
        <f>OR(Table1[[#This Row],[timevalue]]&lt;$K$1,Table1[[#This Row],[timevalue]]&gt;$J$1)</f>
        <v>1</v>
      </c>
    </row>
    <row r="206" spans="1:7" x14ac:dyDescent="0.25">
      <c r="A206" s="4">
        <v>2549</v>
      </c>
      <c r="B206" t="s">
        <v>9</v>
      </c>
      <c r="C206" t="s">
        <v>99</v>
      </c>
      <c r="D206" t="s">
        <v>13</v>
      </c>
      <c r="E206">
        <v>23.99</v>
      </c>
      <c r="F206">
        <f>TIMEVALUE(LEFT(C206,5)&amp;" "&amp;UPPER(RIGHT(C206,2)))</f>
        <v>0.91736111111111107</v>
      </c>
      <c r="G206" t="b">
        <f>OR(Table1[[#This Row],[timevalue]]&lt;$K$1,Table1[[#This Row],[timevalue]]&gt;$J$1)</f>
        <v>1</v>
      </c>
    </row>
    <row r="207" spans="1:7" x14ac:dyDescent="0.25">
      <c r="A207" s="4">
        <v>2549</v>
      </c>
      <c r="B207" t="s">
        <v>9</v>
      </c>
      <c r="C207" t="s">
        <v>63</v>
      </c>
      <c r="D207" t="s">
        <v>16</v>
      </c>
      <c r="E207">
        <v>31.27</v>
      </c>
      <c r="F207">
        <f>TIMEVALUE(LEFT(C207,5)&amp;" "&amp;UPPER(RIGHT(C207,2)))</f>
        <v>0.92708333333333337</v>
      </c>
      <c r="G207" t="b">
        <f>OR(Table1[[#This Row],[timevalue]]&lt;$K$1,Table1[[#This Row],[timevalue]]&gt;$J$1)</f>
        <v>1</v>
      </c>
    </row>
    <row r="208" spans="1:7" x14ac:dyDescent="0.25">
      <c r="A208" s="4">
        <v>2549</v>
      </c>
      <c r="B208" t="s">
        <v>9</v>
      </c>
      <c r="C208" t="s">
        <v>73</v>
      </c>
      <c r="D208" t="s">
        <v>12</v>
      </c>
      <c r="E208">
        <v>33.72</v>
      </c>
      <c r="F208">
        <f>TIMEVALUE(LEFT(C208,5)&amp;" "&amp;UPPER(RIGHT(C208,2)))</f>
        <v>0.92986111111111114</v>
      </c>
      <c r="G208" t="b">
        <f>OR(Table1[[#This Row],[timevalue]]&lt;$K$1,Table1[[#This Row],[timevalue]]&gt;$J$1)</f>
        <v>1</v>
      </c>
    </row>
    <row r="209" spans="1:7" x14ac:dyDescent="0.25">
      <c r="A209" s="4">
        <v>2549</v>
      </c>
      <c r="B209" t="s">
        <v>9</v>
      </c>
      <c r="C209" t="s">
        <v>103</v>
      </c>
      <c r="D209" t="s">
        <v>13</v>
      </c>
      <c r="E209">
        <v>39.97</v>
      </c>
      <c r="F209">
        <f>TIMEVALUE(LEFT(C209,5)&amp;" "&amp;UPPER(RIGHT(C209,2)))</f>
        <v>0.94305555555555554</v>
      </c>
      <c r="G209" t="b">
        <f>OR(Table1[[#This Row],[timevalue]]&lt;$K$1,Table1[[#This Row],[timevalue]]&gt;$J$1)</f>
        <v>1</v>
      </c>
    </row>
    <row r="210" spans="1:7" x14ac:dyDescent="0.25">
      <c r="A210" s="4">
        <v>2549</v>
      </c>
      <c r="B210" t="s">
        <v>9</v>
      </c>
      <c r="C210" t="s">
        <v>55</v>
      </c>
      <c r="D210" t="s">
        <v>12</v>
      </c>
      <c r="E210">
        <v>41.32</v>
      </c>
      <c r="F210">
        <f>TIMEVALUE(LEFT(C210,5)&amp;" "&amp;UPPER(RIGHT(C210,2)))</f>
        <v>0.95000000000000007</v>
      </c>
      <c r="G210" t="b">
        <f>OR(Table1[[#This Row],[timevalue]]&lt;$K$1,Table1[[#This Row],[timevalue]]&gt;$J$1)</f>
        <v>1</v>
      </c>
    </row>
    <row r="211" spans="1:7" x14ac:dyDescent="0.25">
      <c r="A211" s="4">
        <v>2549</v>
      </c>
      <c r="B211" t="s">
        <v>9</v>
      </c>
      <c r="C211" t="s">
        <v>105</v>
      </c>
      <c r="D211" t="s">
        <v>13</v>
      </c>
      <c r="E211">
        <v>23.99</v>
      </c>
      <c r="F211">
        <f>TIMEVALUE(LEFT(C211,5)&amp;" "&amp;UPPER(RIGHT(C211,2)))</f>
        <v>0.96250000000000002</v>
      </c>
      <c r="G211" t="b">
        <f>OR(Table1[[#This Row],[timevalue]]&lt;$K$1,Table1[[#This Row],[timevalue]]&gt;$J$1)</f>
        <v>1</v>
      </c>
    </row>
    <row r="212" spans="1:7" x14ac:dyDescent="0.25">
      <c r="A212" s="4">
        <v>2549</v>
      </c>
      <c r="B212" t="s">
        <v>9</v>
      </c>
      <c r="C212" t="s">
        <v>69</v>
      </c>
      <c r="D212" t="s">
        <v>15</v>
      </c>
      <c r="E212">
        <v>29.77</v>
      </c>
      <c r="F212">
        <f>TIMEVALUE(LEFT(C212,5)&amp;" "&amp;UPPER(RIGHT(C212,2)))</f>
        <v>0.97291666666666676</v>
      </c>
      <c r="G212" t="b">
        <f>OR(Table1[[#This Row],[timevalue]]&lt;$K$1,Table1[[#This Row],[timevalue]]&gt;$J$1)</f>
        <v>1</v>
      </c>
    </row>
    <row r="213" spans="1:7" x14ac:dyDescent="0.25">
      <c r="A213" s="4">
        <v>2549</v>
      </c>
      <c r="B213" t="s">
        <v>10</v>
      </c>
      <c r="C213" t="s">
        <v>47</v>
      </c>
      <c r="D213" t="s">
        <v>12</v>
      </c>
      <c r="E213">
        <v>23.57</v>
      </c>
      <c r="F213">
        <f>TIMEVALUE(LEFT(C213,5)&amp;" "&amp;UPPER(RIGHT(C213,2)))</f>
        <v>0.90625</v>
      </c>
      <c r="G213" t="b">
        <f>OR(Table1[[#This Row],[timevalue]]&lt;$K$1,Table1[[#This Row],[timevalue]]&gt;$J$1)</f>
        <v>1</v>
      </c>
    </row>
    <row r="214" spans="1:7" x14ac:dyDescent="0.25">
      <c r="A214" s="4">
        <v>2549</v>
      </c>
      <c r="B214" t="s">
        <v>10</v>
      </c>
      <c r="C214" t="s">
        <v>70</v>
      </c>
      <c r="D214" t="s">
        <v>15</v>
      </c>
      <c r="E214">
        <v>32.479999999999997</v>
      </c>
      <c r="F214">
        <f>TIMEVALUE(LEFT(C214,5)&amp;" "&amp;UPPER(RIGHT(C214,2)))</f>
        <v>0.9291666666666667</v>
      </c>
      <c r="G214" t="b">
        <f>OR(Table1[[#This Row],[timevalue]]&lt;$K$1,Table1[[#This Row],[timevalue]]&gt;$J$1)</f>
        <v>1</v>
      </c>
    </row>
    <row r="215" spans="1:7" x14ac:dyDescent="0.25">
      <c r="A215" s="4">
        <v>2549</v>
      </c>
      <c r="B215" t="s">
        <v>11</v>
      </c>
      <c r="C215" t="s">
        <v>106</v>
      </c>
      <c r="D215" t="s">
        <v>15</v>
      </c>
      <c r="E215">
        <v>26.99</v>
      </c>
      <c r="F215">
        <f>TIMEVALUE(LEFT(C215,5)&amp;" "&amp;UPPER(RIGHT(C215,2)))</f>
        <v>0.92013888888888884</v>
      </c>
      <c r="G215" t="b">
        <f>OR(Table1[[#This Row],[timevalue]]&lt;$K$1,Table1[[#This Row],[timevalue]]&gt;$J$1)</f>
        <v>1</v>
      </c>
    </row>
    <row r="216" spans="1:7" x14ac:dyDescent="0.25">
      <c r="A216" s="4">
        <v>2549</v>
      </c>
      <c r="B216" t="s">
        <v>11</v>
      </c>
      <c r="C216" t="s">
        <v>45</v>
      </c>
      <c r="D216" t="s">
        <v>14</v>
      </c>
      <c r="E216">
        <v>1.5</v>
      </c>
      <c r="F216">
        <f>TIMEVALUE(LEFT(C216,5)&amp;" "&amp;UPPER(RIGHT(C216,2)))</f>
        <v>0.92569444444444438</v>
      </c>
      <c r="G216" t="b">
        <f>OR(Table1[[#This Row],[timevalue]]&lt;$K$1,Table1[[#This Row],[timevalue]]&gt;$J$1)</f>
        <v>1</v>
      </c>
    </row>
    <row r="217" spans="1:7" x14ac:dyDescent="0.25">
      <c r="A217" s="4">
        <v>2549</v>
      </c>
      <c r="B217" t="s">
        <v>11</v>
      </c>
      <c r="C217" t="s">
        <v>79</v>
      </c>
      <c r="D217" t="s">
        <v>13</v>
      </c>
      <c r="E217">
        <v>20.29</v>
      </c>
      <c r="F217">
        <f>TIMEVALUE(LEFT(C217,5)&amp;" "&amp;UPPER(RIGHT(C217,2)))</f>
        <v>0.93680555555555556</v>
      </c>
      <c r="G217" t="b">
        <f>OR(Table1[[#This Row],[timevalue]]&lt;$K$1,Table1[[#This Row],[timevalue]]&gt;$J$1)</f>
        <v>1</v>
      </c>
    </row>
    <row r="218" spans="1:7" x14ac:dyDescent="0.25">
      <c r="A218" s="4">
        <v>2603</v>
      </c>
      <c r="B218" t="s">
        <v>5</v>
      </c>
      <c r="C218" t="s">
        <v>47</v>
      </c>
      <c r="D218" t="s">
        <v>13</v>
      </c>
      <c r="E218">
        <v>21.99</v>
      </c>
      <c r="F218">
        <f>TIMEVALUE(LEFT(C218,5)&amp;" "&amp;UPPER(RIGHT(C218,2)))</f>
        <v>0.90625</v>
      </c>
      <c r="G218" t="b">
        <f>OR(Table1[[#This Row],[timevalue]]&lt;$K$1,Table1[[#This Row],[timevalue]]&gt;$J$1)</f>
        <v>1</v>
      </c>
    </row>
    <row r="219" spans="1:7" x14ac:dyDescent="0.25">
      <c r="A219" s="4">
        <v>2603</v>
      </c>
      <c r="B219" t="s">
        <v>9</v>
      </c>
      <c r="C219" t="s">
        <v>44</v>
      </c>
      <c r="D219" t="s">
        <v>15</v>
      </c>
      <c r="E219">
        <v>30.09</v>
      </c>
      <c r="F219">
        <f>TIMEVALUE(LEFT(C219,5)&amp;" "&amp;UPPER(RIGHT(C219,2)))</f>
        <v>0.90347222222222223</v>
      </c>
      <c r="G219" t="b">
        <f>OR(Table1[[#This Row],[timevalue]]&lt;$K$1,Table1[[#This Row],[timevalue]]&gt;$J$1)</f>
        <v>1</v>
      </c>
    </row>
    <row r="220" spans="1:7" x14ac:dyDescent="0.25">
      <c r="A220" s="4">
        <v>2603</v>
      </c>
      <c r="B220" t="s">
        <v>10</v>
      </c>
      <c r="C220" t="s">
        <v>30</v>
      </c>
      <c r="D220" t="s">
        <v>13</v>
      </c>
      <c r="E220">
        <v>23.99</v>
      </c>
      <c r="F220">
        <f>TIMEVALUE(LEFT(C220,5)&amp;" "&amp;UPPER(RIGHT(C220,2)))</f>
        <v>0.90972222222222221</v>
      </c>
      <c r="G220" t="b">
        <f>OR(Table1[[#This Row],[timevalue]]&lt;$K$1,Table1[[#This Row],[timevalue]]&gt;$J$1)</f>
        <v>1</v>
      </c>
    </row>
    <row r="221" spans="1:7" x14ac:dyDescent="0.25">
      <c r="A221" s="4">
        <v>2603</v>
      </c>
      <c r="B221" t="s">
        <v>10</v>
      </c>
      <c r="C221" t="s">
        <v>27</v>
      </c>
      <c r="D221" t="s">
        <v>12</v>
      </c>
      <c r="E221">
        <v>38.19</v>
      </c>
      <c r="F221">
        <f>TIMEVALUE(LEFT(C221,5)&amp;" "&amp;UPPER(RIGHT(C221,2)))</f>
        <v>0.91319444444444453</v>
      </c>
      <c r="G221" t="b">
        <f>OR(Table1[[#This Row],[timevalue]]&lt;$K$1,Table1[[#This Row],[timevalue]]&gt;$J$1)</f>
        <v>1</v>
      </c>
    </row>
    <row r="222" spans="1:7" x14ac:dyDescent="0.25">
      <c r="A222" s="4">
        <v>2603</v>
      </c>
      <c r="B222" t="s">
        <v>10</v>
      </c>
      <c r="C222" t="s">
        <v>23</v>
      </c>
      <c r="D222" t="s">
        <v>15</v>
      </c>
      <c r="E222">
        <v>16.989999999999998</v>
      </c>
      <c r="F222">
        <f>TIMEVALUE(LEFT(C222,5)&amp;" "&amp;UPPER(RIGHT(C222,2)))</f>
        <v>0.92222222222222217</v>
      </c>
      <c r="G222" t="b">
        <f>OR(Table1[[#This Row],[timevalue]]&lt;$K$1,Table1[[#This Row],[timevalue]]&gt;$J$1)</f>
        <v>1</v>
      </c>
    </row>
    <row r="223" spans="1:7" x14ac:dyDescent="0.25">
      <c r="A223" s="4">
        <v>2603</v>
      </c>
      <c r="B223" t="s">
        <v>10</v>
      </c>
      <c r="C223" t="s">
        <v>46</v>
      </c>
      <c r="D223" t="s">
        <v>14</v>
      </c>
      <c r="E223">
        <v>7.98</v>
      </c>
      <c r="F223">
        <f>TIMEVALUE(LEFT(C223,5)&amp;" "&amp;UPPER(RIGHT(C223,2)))</f>
        <v>0.93263888888888891</v>
      </c>
      <c r="G223" t="b">
        <f>OR(Table1[[#This Row],[timevalue]]&lt;$K$1,Table1[[#This Row],[timevalue]]&gt;$J$1)</f>
        <v>1</v>
      </c>
    </row>
    <row r="224" spans="1:7" x14ac:dyDescent="0.25">
      <c r="A224" s="4">
        <v>2603</v>
      </c>
      <c r="B224" t="s">
        <v>10</v>
      </c>
      <c r="C224" t="s">
        <v>35</v>
      </c>
      <c r="D224" t="s">
        <v>12</v>
      </c>
      <c r="E224">
        <v>26.37</v>
      </c>
      <c r="F224">
        <f>TIMEVALUE(LEFT(C224,5)&amp;" "&amp;UPPER(RIGHT(C224,2)))</f>
        <v>0.94027777777777777</v>
      </c>
      <c r="G224" t="b">
        <f>OR(Table1[[#This Row],[timevalue]]&lt;$K$1,Table1[[#This Row],[timevalue]]&gt;$J$1)</f>
        <v>1</v>
      </c>
    </row>
    <row r="225" spans="1:7" x14ac:dyDescent="0.25">
      <c r="A225" s="4">
        <v>2953</v>
      </c>
      <c r="B225" t="s">
        <v>5</v>
      </c>
      <c r="C225" t="s">
        <v>110</v>
      </c>
      <c r="D225" t="s">
        <v>13</v>
      </c>
      <c r="E225">
        <v>43.96</v>
      </c>
      <c r="F225">
        <f>TIMEVALUE(LEFT(C225,5)&amp;" "&amp;UPPER(RIGHT(C225,2)))</f>
        <v>0.91805555555555562</v>
      </c>
      <c r="G225" t="b">
        <f>OR(Table1[[#This Row],[timevalue]]&lt;$K$1,Table1[[#This Row],[timevalue]]&gt;$J$1)</f>
        <v>1</v>
      </c>
    </row>
    <row r="226" spans="1:7" x14ac:dyDescent="0.25">
      <c r="A226" s="4">
        <v>2953</v>
      </c>
      <c r="B226" t="s">
        <v>8</v>
      </c>
      <c r="C226" t="s">
        <v>27</v>
      </c>
      <c r="D226" t="s">
        <v>18</v>
      </c>
      <c r="E226">
        <v>21.69</v>
      </c>
      <c r="F226">
        <f>TIMEVALUE(LEFT(C226,5)&amp;" "&amp;UPPER(RIGHT(C226,2)))</f>
        <v>0.91319444444444453</v>
      </c>
      <c r="G226" t="b">
        <f>OR(Table1[[#This Row],[timevalue]]&lt;$K$1,Table1[[#This Row],[timevalue]]&gt;$J$1)</f>
        <v>1</v>
      </c>
    </row>
    <row r="227" spans="1:7" x14ac:dyDescent="0.25">
      <c r="A227" s="4">
        <v>2953</v>
      </c>
      <c r="B227" t="s">
        <v>8</v>
      </c>
      <c r="C227" t="s">
        <v>60</v>
      </c>
      <c r="D227" t="s">
        <v>14</v>
      </c>
      <c r="E227">
        <v>10.84</v>
      </c>
      <c r="F227">
        <f>TIMEVALUE(LEFT(C227,5)&amp;" "&amp;UPPER(RIGHT(C227,2)))</f>
        <v>0.91666666666666663</v>
      </c>
      <c r="G227" t="b">
        <f>OR(Table1[[#This Row],[timevalue]]&lt;$K$1,Table1[[#This Row],[timevalue]]&gt;$J$1)</f>
        <v>1</v>
      </c>
    </row>
    <row r="228" spans="1:7" x14ac:dyDescent="0.25">
      <c r="A228" s="4">
        <v>2953</v>
      </c>
      <c r="B228" t="s">
        <v>9</v>
      </c>
      <c r="C228" t="s">
        <v>106</v>
      </c>
      <c r="D228" t="s">
        <v>14</v>
      </c>
      <c r="E228">
        <v>1.63</v>
      </c>
      <c r="F228">
        <f>TIMEVALUE(LEFT(C228,5)&amp;" "&amp;UPPER(RIGHT(C228,2)))</f>
        <v>0.92013888888888884</v>
      </c>
      <c r="G228" t="b">
        <f>OR(Table1[[#This Row],[timevalue]]&lt;$K$1,Table1[[#This Row],[timevalue]]&gt;$J$1)</f>
        <v>1</v>
      </c>
    </row>
    <row r="229" spans="1:7" x14ac:dyDescent="0.25">
      <c r="A229" s="4">
        <v>2953</v>
      </c>
      <c r="B229" t="s">
        <v>9</v>
      </c>
      <c r="C229" t="s">
        <v>76</v>
      </c>
      <c r="D229" t="s">
        <v>13</v>
      </c>
      <c r="E229">
        <v>17.989999999999998</v>
      </c>
      <c r="F229">
        <f>TIMEVALUE(LEFT(C229,5)&amp;" "&amp;UPPER(RIGHT(C229,2)))</f>
        <v>0.9458333333333333</v>
      </c>
      <c r="G229" t="b">
        <f>OR(Table1[[#This Row],[timevalue]]&lt;$K$1,Table1[[#This Row],[timevalue]]&gt;$J$1)</f>
        <v>1</v>
      </c>
    </row>
    <row r="230" spans="1:7" x14ac:dyDescent="0.25">
      <c r="A230" s="4">
        <v>2953</v>
      </c>
      <c r="B230" t="s">
        <v>9</v>
      </c>
      <c r="C230" t="s">
        <v>113</v>
      </c>
      <c r="D230" t="s">
        <v>13</v>
      </c>
      <c r="E230">
        <v>41.76</v>
      </c>
      <c r="F230">
        <f>TIMEVALUE(LEFT(C230,5)&amp;" "&amp;UPPER(RIGHT(C230,2)))</f>
        <v>0.95138888888888884</v>
      </c>
      <c r="G230" t="b">
        <f>OR(Table1[[#This Row],[timevalue]]&lt;$K$1,Table1[[#This Row],[timevalue]]&gt;$J$1)</f>
        <v>1</v>
      </c>
    </row>
    <row r="231" spans="1:7" x14ac:dyDescent="0.25">
      <c r="A231" s="4">
        <v>2953</v>
      </c>
      <c r="B231" t="s">
        <v>10</v>
      </c>
      <c r="C231" t="s">
        <v>45</v>
      </c>
      <c r="D231" t="s">
        <v>14</v>
      </c>
      <c r="E231">
        <v>1.63</v>
      </c>
      <c r="F231">
        <f>TIMEVALUE(LEFT(C231,5)&amp;" "&amp;UPPER(RIGHT(C231,2)))</f>
        <v>0.92569444444444438</v>
      </c>
      <c r="G231" t="b">
        <f>OR(Table1[[#This Row],[timevalue]]&lt;$K$1,Table1[[#This Row],[timevalue]]&gt;$J$1)</f>
        <v>1</v>
      </c>
    </row>
    <row r="232" spans="1:7" x14ac:dyDescent="0.25">
      <c r="A232" s="4">
        <v>2953</v>
      </c>
      <c r="B232" t="s">
        <v>10</v>
      </c>
      <c r="C232" t="s">
        <v>114</v>
      </c>
      <c r="D232" t="s">
        <v>13</v>
      </c>
      <c r="E232">
        <v>27.28</v>
      </c>
      <c r="F232">
        <f>TIMEVALUE(LEFT(C232,5)&amp;" "&amp;UPPER(RIGHT(C232,2)))</f>
        <v>0.94791666666666663</v>
      </c>
      <c r="G232" t="b">
        <f>OR(Table1[[#This Row],[timevalue]]&lt;$K$1,Table1[[#This Row],[timevalue]]&gt;$J$1)</f>
        <v>1</v>
      </c>
    </row>
    <row r="233" spans="1:7" x14ac:dyDescent="0.25">
      <c r="A233" s="4">
        <v>2953</v>
      </c>
      <c r="B233" t="s">
        <v>11</v>
      </c>
      <c r="C233" t="s">
        <v>44</v>
      </c>
      <c r="D233" t="s">
        <v>12</v>
      </c>
      <c r="E233">
        <v>18.420000000000002</v>
      </c>
      <c r="F233">
        <f>TIMEVALUE(LEFT(C233,5)&amp;" "&amp;UPPER(RIGHT(C233,2)))</f>
        <v>0.90347222222222223</v>
      </c>
      <c r="G233" t="b">
        <f>OR(Table1[[#This Row],[timevalue]]&lt;$K$1,Table1[[#This Row],[timevalue]]&gt;$J$1)</f>
        <v>1</v>
      </c>
    </row>
    <row r="234" spans="1:7" x14ac:dyDescent="0.25">
      <c r="A234" s="4">
        <v>2953</v>
      </c>
      <c r="B234" t="s">
        <v>11</v>
      </c>
      <c r="C234" t="s">
        <v>27</v>
      </c>
      <c r="D234" t="s">
        <v>15</v>
      </c>
      <c r="E234">
        <v>46.08</v>
      </c>
      <c r="F234">
        <f>TIMEVALUE(LEFT(C234,5)&amp;" "&amp;UPPER(RIGHT(C234,2)))</f>
        <v>0.91319444444444453</v>
      </c>
      <c r="G234" t="b">
        <f>OR(Table1[[#This Row],[timevalue]]&lt;$K$1,Table1[[#This Row],[timevalue]]&gt;$J$1)</f>
        <v>1</v>
      </c>
    </row>
    <row r="235" spans="1:7" x14ac:dyDescent="0.25">
      <c r="A235" s="4">
        <v>3498</v>
      </c>
      <c r="B235" t="s">
        <v>8</v>
      </c>
      <c r="C235" t="s">
        <v>74</v>
      </c>
      <c r="D235" t="s">
        <v>13</v>
      </c>
      <c r="E235">
        <v>24.28</v>
      </c>
      <c r="F235">
        <f>TIMEVALUE(LEFT(C235,5)&amp;" "&amp;UPPER(RIGHT(C235,2)))</f>
        <v>0.92083333333333339</v>
      </c>
      <c r="G235" t="b">
        <f>OR(Table1[[#This Row],[timevalue]]&lt;$K$1,Table1[[#This Row],[timevalue]]&gt;$J$1)</f>
        <v>1</v>
      </c>
    </row>
    <row r="236" spans="1:7" x14ac:dyDescent="0.25">
      <c r="A236" s="4">
        <v>3498</v>
      </c>
      <c r="B236" t="s">
        <v>9</v>
      </c>
      <c r="C236" t="s">
        <v>50</v>
      </c>
      <c r="D236" t="s">
        <v>14</v>
      </c>
      <c r="E236">
        <v>2.71</v>
      </c>
      <c r="F236">
        <f>TIMEVALUE(LEFT(C236,5)&amp;" "&amp;UPPER(RIGHT(C236,2)))</f>
        <v>0.90416666666666667</v>
      </c>
      <c r="G236" t="b">
        <f>OR(Table1[[#This Row],[timevalue]]&lt;$K$1,Table1[[#This Row],[timevalue]]&gt;$J$1)</f>
        <v>1</v>
      </c>
    </row>
    <row r="237" spans="1:7" x14ac:dyDescent="0.25">
      <c r="A237" s="4">
        <v>3498</v>
      </c>
      <c r="B237" t="s">
        <v>10</v>
      </c>
      <c r="C237" t="s">
        <v>77</v>
      </c>
      <c r="D237" t="s">
        <v>14</v>
      </c>
      <c r="E237">
        <v>2.0299999999999998</v>
      </c>
      <c r="F237">
        <f>TIMEVALUE(LEFT(C237,5)&amp;" "&amp;UPPER(RIGHT(C237,2)))</f>
        <v>0.91875000000000007</v>
      </c>
      <c r="G237" t="b">
        <f>OR(Table1[[#This Row],[timevalue]]&lt;$K$1,Table1[[#This Row],[timevalue]]&gt;$J$1)</f>
        <v>1</v>
      </c>
    </row>
    <row r="238" spans="1:7" x14ac:dyDescent="0.25">
      <c r="A238" s="4">
        <v>3498</v>
      </c>
      <c r="B238" t="s">
        <v>10</v>
      </c>
      <c r="C238" t="s">
        <v>63</v>
      </c>
      <c r="D238" t="s">
        <v>13</v>
      </c>
      <c r="E238">
        <v>40.03</v>
      </c>
      <c r="F238">
        <f>TIMEVALUE(LEFT(C238,5)&amp;" "&amp;UPPER(RIGHT(C238,2)))</f>
        <v>0.92708333333333337</v>
      </c>
      <c r="G238" t="b">
        <f>OR(Table1[[#This Row],[timevalue]]&lt;$K$1,Table1[[#This Row],[timevalue]]&gt;$J$1)</f>
        <v>1</v>
      </c>
    </row>
    <row r="239" spans="1:7" x14ac:dyDescent="0.25">
      <c r="A239" s="4">
        <v>3498</v>
      </c>
      <c r="B239" t="s">
        <v>10</v>
      </c>
      <c r="C239" t="s">
        <v>102</v>
      </c>
      <c r="D239" t="s">
        <v>13</v>
      </c>
      <c r="E239">
        <v>15.98</v>
      </c>
      <c r="F239">
        <f>TIMEVALUE(LEFT(C239,5)&amp;" "&amp;UPPER(RIGHT(C239,2)))</f>
        <v>0.95277777777777783</v>
      </c>
      <c r="G239" t="b">
        <f>OR(Table1[[#This Row],[timevalue]]&lt;$K$1,Table1[[#This Row],[timevalue]]&gt;$J$1)</f>
        <v>1</v>
      </c>
    </row>
    <row r="240" spans="1:7" x14ac:dyDescent="0.25">
      <c r="A240" s="4">
        <v>3498</v>
      </c>
      <c r="B240" t="s">
        <v>10</v>
      </c>
      <c r="C240" t="s">
        <v>112</v>
      </c>
      <c r="D240" t="s">
        <v>15</v>
      </c>
      <c r="E240">
        <v>8</v>
      </c>
      <c r="F240">
        <f>TIMEVALUE(LEFT(C240,5)&amp;" "&amp;UPPER(RIGHT(C240,2)))</f>
        <v>0.95763888888888893</v>
      </c>
      <c r="G240" t="b">
        <f>OR(Table1[[#This Row],[timevalue]]&lt;$K$1,Table1[[#This Row],[timevalue]]&gt;$J$1)</f>
        <v>1</v>
      </c>
    </row>
    <row r="241" spans="1:7" x14ac:dyDescent="0.25">
      <c r="A241" s="4">
        <v>3498</v>
      </c>
      <c r="B241" t="s">
        <v>11</v>
      </c>
      <c r="C241" t="s">
        <v>47</v>
      </c>
      <c r="D241" t="s">
        <v>15</v>
      </c>
      <c r="E241">
        <v>40.97</v>
      </c>
      <c r="F241">
        <f>TIMEVALUE(LEFT(C241,5)&amp;" "&amp;UPPER(RIGHT(C241,2)))</f>
        <v>0.90625</v>
      </c>
      <c r="G241" t="b">
        <f>OR(Table1[[#This Row],[timevalue]]&lt;$K$1,Table1[[#This Row],[timevalue]]&gt;$J$1)</f>
        <v>1</v>
      </c>
    </row>
    <row r="242" spans="1:7" x14ac:dyDescent="0.25">
      <c r="A242" s="4">
        <v>3498</v>
      </c>
      <c r="B242" t="s">
        <v>11</v>
      </c>
      <c r="C242" t="s">
        <v>28</v>
      </c>
      <c r="D242" t="s">
        <v>15</v>
      </c>
      <c r="E242">
        <v>28.29</v>
      </c>
      <c r="F242">
        <f>TIMEVALUE(LEFT(C242,5)&amp;" "&amp;UPPER(RIGHT(C242,2)))</f>
        <v>0.91527777777777775</v>
      </c>
      <c r="G242" t="b">
        <f>OR(Table1[[#This Row],[timevalue]]&lt;$K$1,Table1[[#This Row],[timevalue]]&gt;$J$1)</f>
        <v>1</v>
      </c>
    </row>
    <row r="243" spans="1:7" x14ac:dyDescent="0.25">
      <c r="A243" s="4">
        <v>3498</v>
      </c>
      <c r="B243" t="s">
        <v>11</v>
      </c>
      <c r="C243" t="s">
        <v>23</v>
      </c>
      <c r="D243" t="s">
        <v>13</v>
      </c>
      <c r="E243">
        <v>26.34</v>
      </c>
      <c r="F243">
        <f>TIMEVALUE(LEFT(C243,5)&amp;" "&amp;UPPER(RIGHT(C243,2)))</f>
        <v>0.92222222222222217</v>
      </c>
      <c r="G243" t="b">
        <f>OR(Table1[[#This Row],[timevalue]]&lt;$K$1,Table1[[#This Row],[timevalue]]&gt;$J$1)</f>
        <v>1</v>
      </c>
    </row>
    <row r="244" spans="1:7" x14ac:dyDescent="0.25">
      <c r="A244" s="4">
        <v>4778</v>
      </c>
      <c r="B244" t="s">
        <v>7</v>
      </c>
      <c r="C244" t="s">
        <v>47</v>
      </c>
      <c r="D244" t="s">
        <v>13</v>
      </c>
      <c r="E244">
        <v>29.24</v>
      </c>
      <c r="F244">
        <f>TIMEVALUE(LEFT(C244,5)&amp;" "&amp;UPPER(RIGHT(C244,2)))</f>
        <v>0.90625</v>
      </c>
      <c r="G244" t="b">
        <f>OR(Table1[[#This Row],[timevalue]]&lt;$K$1,Table1[[#This Row],[timevalue]]&gt;$J$1)</f>
        <v>1</v>
      </c>
    </row>
    <row r="245" spans="1:7" x14ac:dyDescent="0.25">
      <c r="A245" s="4">
        <v>4778</v>
      </c>
      <c r="B245" t="s">
        <v>7</v>
      </c>
      <c r="C245" t="s">
        <v>77</v>
      </c>
      <c r="D245" t="s">
        <v>15</v>
      </c>
      <c r="E245">
        <v>20.49</v>
      </c>
      <c r="F245">
        <f>TIMEVALUE(LEFT(C245,5)&amp;" "&amp;UPPER(RIGHT(C245,2)))</f>
        <v>0.91875000000000007</v>
      </c>
      <c r="G245" t="b">
        <f>OR(Table1[[#This Row],[timevalue]]&lt;$K$1,Table1[[#This Row],[timevalue]]&gt;$J$1)</f>
        <v>1</v>
      </c>
    </row>
    <row r="246" spans="1:7" x14ac:dyDescent="0.25">
      <c r="A246" s="4">
        <v>4778</v>
      </c>
      <c r="B246" t="s">
        <v>9</v>
      </c>
      <c r="C246" t="s">
        <v>49</v>
      </c>
      <c r="D246" t="s">
        <v>14</v>
      </c>
      <c r="E246">
        <v>1.1399999999999999</v>
      </c>
      <c r="F246">
        <f>TIMEVALUE(LEFT(C246,5)&amp;" "&amp;UPPER(RIGHT(C246,2)))</f>
        <v>0.91111111111111109</v>
      </c>
      <c r="G246" t="b">
        <f>OR(Table1[[#This Row],[timevalue]]&lt;$K$1,Table1[[#This Row],[timevalue]]&gt;$J$1)</f>
        <v>1</v>
      </c>
    </row>
    <row r="247" spans="1:7" x14ac:dyDescent="0.25">
      <c r="A247" s="4">
        <v>4778</v>
      </c>
      <c r="B247" t="s">
        <v>9</v>
      </c>
      <c r="C247" t="s">
        <v>43</v>
      </c>
      <c r="D247" t="s">
        <v>17</v>
      </c>
      <c r="E247">
        <v>14.3</v>
      </c>
      <c r="F247">
        <f>TIMEVALUE(LEFT(C247,5)&amp;" "&amp;UPPER(RIGHT(C247,2)))</f>
        <v>0.9243055555555556</v>
      </c>
      <c r="G247" t="b">
        <f>OR(Table1[[#This Row],[timevalue]]&lt;$K$1,Table1[[#This Row],[timevalue]]&gt;$J$1)</f>
        <v>1</v>
      </c>
    </row>
    <row r="248" spans="1:7" x14ac:dyDescent="0.25">
      <c r="A248" s="4">
        <v>4778</v>
      </c>
      <c r="B248" t="s">
        <v>9</v>
      </c>
      <c r="C248" t="s">
        <v>95</v>
      </c>
      <c r="D248" t="s">
        <v>12</v>
      </c>
      <c r="E248">
        <v>32.99</v>
      </c>
      <c r="F248">
        <f>TIMEVALUE(LEFT(C248,5)&amp;" "&amp;UPPER(RIGHT(C248,2)))</f>
        <v>0.93402777777777779</v>
      </c>
      <c r="G248" t="b">
        <f>OR(Table1[[#This Row],[timevalue]]&lt;$K$1,Table1[[#This Row],[timevalue]]&gt;$J$1)</f>
        <v>1</v>
      </c>
    </row>
    <row r="249" spans="1:7" x14ac:dyDescent="0.25">
      <c r="A249" s="4">
        <v>4778</v>
      </c>
      <c r="B249" t="s">
        <v>9</v>
      </c>
      <c r="C249" t="s">
        <v>24</v>
      </c>
      <c r="D249" t="s">
        <v>15</v>
      </c>
      <c r="E249">
        <v>57.97</v>
      </c>
      <c r="F249">
        <f>TIMEVALUE(LEFT(C249,5)&amp;" "&amp;UPPER(RIGHT(C249,2)))</f>
        <v>0.93472222222222223</v>
      </c>
      <c r="G249" t="b">
        <f>OR(Table1[[#This Row],[timevalue]]&lt;$K$1,Table1[[#This Row],[timevalue]]&gt;$J$1)</f>
        <v>1</v>
      </c>
    </row>
    <row r="250" spans="1:7" x14ac:dyDescent="0.25">
      <c r="A250" s="4">
        <v>4778</v>
      </c>
      <c r="B250" t="s">
        <v>9</v>
      </c>
      <c r="C250" t="s">
        <v>25</v>
      </c>
      <c r="D250" t="s">
        <v>13</v>
      </c>
      <c r="E250">
        <v>30.47</v>
      </c>
      <c r="F250">
        <f>TIMEVALUE(LEFT(C250,5)&amp;" "&amp;UPPER(RIGHT(C250,2)))</f>
        <v>0.94236111111111109</v>
      </c>
      <c r="G250" t="b">
        <f>OR(Table1[[#This Row],[timevalue]]&lt;$K$1,Table1[[#This Row],[timevalue]]&gt;$J$1)</f>
        <v>1</v>
      </c>
    </row>
    <row r="251" spans="1:7" x14ac:dyDescent="0.25">
      <c r="A251" s="4">
        <v>4778</v>
      </c>
      <c r="B251" t="s">
        <v>9</v>
      </c>
      <c r="C251" t="s">
        <v>75</v>
      </c>
      <c r="D251" t="s">
        <v>12</v>
      </c>
      <c r="E251">
        <v>39.19</v>
      </c>
      <c r="F251">
        <f>TIMEVALUE(LEFT(C251,5)&amp;" "&amp;UPPER(RIGHT(C251,2)))</f>
        <v>0.94374999999999998</v>
      </c>
      <c r="G251" t="b">
        <f>OR(Table1[[#This Row],[timevalue]]&lt;$K$1,Table1[[#This Row],[timevalue]]&gt;$J$1)</f>
        <v>1</v>
      </c>
    </row>
    <row r="252" spans="1:7" x14ac:dyDescent="0.25">
      <c r="A252" s="4">
        <v>4778</v>
      </c>
      <c r="B252" t="s">
        <v>9</v>
      </c>
      <c r="C252" t="s">
        <v>96</v>
      </c>
      <c r="D252" t="s">
        <v>13</v>
      </c>
      <c r="E252">
        <v>21.97</v>
      </c>
      <c r="F252">
        <f>TIMEVALUE(LEFT(C252,5)&amp;" "&amp;UPPER(RIGHT(C252,2)))</f>
        <v>0.9590277777777777</v>
      </c>
      <c r="G252" t="b">
        <f>OR(Table1[[#This Row],[timevalue]]&lt;$K$1,Table1[[#This Row],[timevalue]]&gt;$J$1)</f>
        <v>1</v>
      </c>
    </row>
    <row r="253" spans="1:7" x14ac:dyDescent="0.25">
      <c r="A253" s="4">
        <v>4778</v>
      </c>
      <c r="B253" t="s">
        <v>10</v>
      </c>
      <c r="C253" t="s">
        <v>44</v>
      </c>
      <c r="D253" t="s">
        <v>12</v>
      </c>
      <c r="E253">
        <v>8.99</v>
      </c>
      <c r="F253">
        <f>TIMEVALUE(LEFT(C253,5)&amp;" "&amp;UPPER(RIGHT(C253,2)))</f>
        <v>0.90347222222222223</v>
      </c>
      <c r="G253" t="b">
        <f>OR(Table1[[#This Row],[timevalue]]&lt;$K$1,Table1[[#This Row],[timevalue]]&gt;$J$1)</f>
        <v>1</v>
      </c>
    </row>
    <row r="254" spans="1:7" x14ac:dyDescent="0.25">
      <c r="A254" s="4">
        <v>4778</v>
      </c>
      <c r="B254" t="s">
        <v>10</v>
      </c>
      <c r="C254" t="s">
        <v>49</v>
      </c>
      <c r="D254" t="s">
        <v>15</v>
      </c>
      <c r="E254">
        <v>42.77</v>
      </c>
      <c r="F254">
        <f>TIMEVALUE(LEFT(C254,5)&amp;" "&amp;UPPER(RIGHT(C254,2)))</f>
        <v>0.91111111111111109</v>
      </c>
      <c r="G254" t="b">
        <f>OR(Table1[[#This Row],[timevalue]]&lt;$K$1,Table1[[#This Row],[timevalue]]&gt;$J$1)</f>
        <v>1</v>
      </c>
    </row>
    <row r="255" spans="1:7" x14ac:dyDescent="0.25">
      <c r="A255" s="4">
        <v>4778</v>
      </c>
      <c r="B255" t="s">
        <v>10</v>
      </c>
      <c r="C255" t="s">
        <v>99</v>
      </c>
      <c r="D255" t="s">
        <v>13</v>
      </c>
      <c r="E255">
        <v>17.989999999999998</v>
      </c>
      <c r="F255">
        <f>TIMEVALUE(LEFT(C255,5)&amp;" "&amp;UPPER(RIGHT(C255,2)))</f>
        <v>0.91736111111111107</v>
      </c>
      <c r="G255" t="b">
        <f>OR(Table1[[#This Row],[timevalue]]&lt;$K$1,Table1[[#This Row],[timevalue]]&gt;$J$1)</f>
        <v>1</v>
      </c>
    </row>
    <row r="256" spans="1:7" x14ac:dyDescent="0.25">
      <c r="A256" s="4">
        <v>4778</v>
      </c>
      <c r="B256" t="s">
        <v>10</v>
      </c>
      <c r="C256" t="s">
        <v>43</v>
      </c>
      <c r="D256" t="s">
        <v>13</v>
      </c>
      <c r="E256">
        <v>22.98</v>
      </c>
      <c r="F256">
        <f>TIMEVALUE(LEFT(C256,5)&amp;" "&amp;UPPER(RIGHT(C256,2)))</f>
        <v>0.9243055555555556</v>
      </c>
      <c r="G256" t="b">
        <f>OR(Table1[[#This Row],[timevalue]]&lt;$K$1,Table1[[#This Row],[timevalue]]&gt;$J$1)</f>
        <v>1</v>
      </c>
    </row>
    <row r="257" spans="1:7" x14ac:dyDescent="0.25">
      <c r="A257" s="4">
        <v>4778</v>
      </c>
      <c r="B257" t="s">
        <v>10</v>
      </c>
      <c r="C257" t="s">
        <v>98</v>
      </c>
      <c r="D257" t="s">
        <v>15</v>
      </c>
      <c r="E257">
        <v>20.99</v>
      </c>
      <c r="F257">
        <f>TIMEVALUE(LEFT(C257,5)&amp;" "&amp;UPPER(RIGHT(C257,2)))</f>
        <v>0.93055555555555547</v>
      </c>
      <c r="G257" t="b">
        <f>OR(Table1[[#This Row],[timevalue]]&lt;$K$1,Table1[[#This Row],[timevalue]]&gt;$J$1)</f>
        <v>1</v>
      </c>
    </row>
    <row r="258" spans="1:7" x14ac:dyDescent="0.25">
      <c r="A258" s="4">
        <v>4778</v>
      </c>
      <c r="B258" t="s">
        <v>10</v>
      </c>
      <c r="C258" t="s">
        <v>81</v>
      </c>
      <c r="D258" t="s">
        <v>12</v>
      </c>
      <c r="E258">
        <v>18.98</v>
      </c>
      <c r="F258">
        <f>TIMEVALUE(LEFT(C258,5)&amp;" "&amp;UPPER(RIGHT(C258,2)))</f>
        <v>0.93194444444444446</v>
      </c>
      <c r="G258" t="b">
        <f>OR(Table1[[#This Row],[timevalue]]&lt;$K$1,Table1[[#This Row],[timevalue]]&gt;$J$1)</f>
        <v>1</v>
      </c>
    </row>
    <row r="259" spans="1:7" x14ac:dyDescent="0.25">
      <c r="A259" s="4"/>
    </row>
    <row r="260" spans="1:7" x14ac:dyDescent="0.25">
      <c r="A260" s="4"/>
    </row>
    <row r="261" spans="1:7" x14ac:dyDescent="0.25">
      <c r="A261" s="4"/>
    </row>
    <row r="262" spans="1:7" x14ac:dyDescent="0.25">
      <c r="A262" s="4"/>
    </row>
    <row r="263" spans="1:7" x14ac:dyDescent="0.25">
      <c r="A263" s="4"/>
    </row>
    <row r="264" spans="1:7" x14ac:dyDescent="0.25">
      <c r="A264" s="4"/>
    </row>
    <row r="265" spans="1:7" x14ac:dyDescent="0.25">
      <c r="A265" s="4"/>
    </row>
    <row r="266" spans="1:7" x14ac:dyDescent="0.25">
      <c r="A266" s="4"/>
    </row>
    <row r="267" spans="1:7" x14ac:dyDescent="0.25">
      <c r="A267" s="4"/>
    </row>
    <row r="268" spans="1:7" x14ac:dyDescent="0.25">
      <c r="A268" s="4"/>
    </row>
    <row r="269" spans="1:7" x14ac:dyDescent="0.25">
      <c r="A269" s="4"/>
    </row>
    <row r="270" spans="1:7" x14ac:dyDescent="0.25">
      <c r="A270" s="4"/>
    </row>
    <row r="271" spans="1:7" x14ac:dyDescent="0.25">
      <c r="A271" s="4"/>
    </row>
    <row r="272" spans="1:7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Druet</cp:lastModifiedBy>
  <dcterms:created xsi:type="dcterms:W3CDTF">2022-11-23T17:20:55Z</dcterms:created>
  <dcterms:modified xsi:type="dcterms:W3CDTF">2022-11-23T17:29:38Z</dcterms:modified>
</cp:coreProperties>
</file>