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hro/Desktop/"/>
    </mc:Choice>
  </mc:AlternateContent>
  <xr:revisionPtr revIDLastSave="0" documentId="13_ncr:1_{00B9E46F-2F12-EC4D-B739-5562E2941916}" xr6:coauthVersionLast="45" xr6:coauthVersionMax="45" xr10:uidLastSave="{00000000-0000-0000-0000-000000000000}"/>
  <bookViews>
    <workbookView xWindow="0" yWindow="460" windowWidth="28800" windowHeight="16760" xr2:uid="{7964F2B7-3765-8B44-A956-ABEB5396F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8" i="1" l="1"/>
  <c r="Z39" i="1"/>
  <c r="Z40" i="1"/>
  <c r="Z41" i="1"/>
  <c r="Z42" i="1"/>
  <c r="Z43" i="1"/>
  <c r="Z44" i="1"/>
  <c r="Z37" i="1"/>
  <c r="Y38" i="1"/>
  <c r="Y39" i="1"/>
  <c r="Y40" i="1"/>
  <c r="Y41" i="1"/>
  <c r="Y42" i="1"/>
  <c r="Y43" i="1"/>
  <c r="Y44" i="1"/>
  <c r="Y37" i="1"/>
  <c r="X38" i="1"/>
  <c r="X39" i="1"/>
  <c r="X40" i="1"/>
  <c r="X41" i="1"/>
  <c r="X42" i="1"/>
  <c r="X43" i="1"/>
  <c r="X44" i="1"/>
  <c r="X37" i="1"/>
  <c r="W38" i="1"/>
  <c r="W39" i="1"/>
  <c r="W40" i="1"/>
  <c r="W41" i="1"/>
  <c r="W42" i="1"/>
  <c r="W43" i="1"/>
  <c r="W44" i="1"/>
  <c r="W37" i="1"/>
  <c r="V38" i="1"/>
  <c r="V39" i="1"/>
  <c r="V40" i="1"/>
  <c r="V41" i="1"/>
  <c r="V42" i="1"/>
  <c r="V43" i="1"/>
  <c r="V44" i="1"/>
  <c r="V37" i="1"/>
  <c r="U38" i="1"/>
  <c r="U39" i="1"/>
  <c r="U40" i="1"/>
  <c r="U41" i="1"/>
  <c r="U42" i="1"/>
  <c r="U43" i="1"/>
  <c r="U44" i="1"/>
  <c r="U37" i="1"/>
  <c r="T38" i="1"/>
  <c r="T39" i="1"/>
  <c r="T40" i="1"/>
  <c r="T41" i="1"/>
  <c r="T42" i="1"/>
  <c r="T43" i="1"/>
  <c r="T44" i="1"/>
  <c r="T37" i="1"/>
  <c r="S38" i="1"/>
  <c r="S39" i="1"/>
  <c r="S40" i="1"/>
  <c r="S41" i="1"/>
  <c r="S42" i="1"/>
  <c r="S43" i="1"/>
  <c r="S44" i="1"/>
  <c r="S37" i="1"/>
  <c r="R38" i="1"/>
  <c r="R39" i="1"/>
  <c r="R40" i="1"/>
  <c r="R41" i="1"/>
  <c r="R42" i="1"/>
  <c r="R43" i="1"/>
  <c r="R44" i="1"/>
  <c r="R37" i="1"/>
  <c r="Q38" i="1"/>
  <c r="Q39" i="1"/>
  <c r="Q40" i="1"/>
  <c r="Q41" i="1"/>
  <c r="Q42" i="1"/>
  <c r="Q43" i="1"/>
  <c r="Q44" i="1"/>
  <c r="Q37" i="1"/>
  <c r="P38" i="1"/>
  <c r="P39" i="1"/>
  <c r="P40" i="1"/>
  <c r="P41" i="1"/>
  <c r="P42" i="1"/>
  <c r="P43" i="1"/>
  <c r="P44" i="1"/>
  <c r="P37" i="1"/>
  <c r="K41" i="1"/>
  <c r="J38" i="1"/>
  <c r="H41" i="1"/>
  <c r="G38" i="1"/>
  <c r="G41" i="1"/>
  <c r="G42" i="1"/>
  <c r="F38" i="1"/>
  <c r="F42" i="1"/>
  <c r="D41" i="1"/>
  <c r="D45" i="1"/>
  <c r="C38" i="1"/>
  <c r="C41" i="1"/>
  <c r="C42" i="1"/>
  <c r="C45" i="1"/>
  <c r="C46" i="1"/>
  <c r="B38" i="1"/>
  <c r="B42" i="1"/>
  <c r="B46" i="1"/>
  <c r="M38" i="1"/>
  <c r="L38" i="1" s="1"/>
  <c r="M39" i="1"/>
  <c r="K39" i="1" s="1"/>
  <c r="M40" i="1"/>
  <c r="J40" i="1" s="1"/>
  <c r="M41" i="1"/>
  <c r="I41" i="1" s="1"/>
  <c r="M42" i="1"/>
  <c r="L42" i="1" s="1"/>
  <c r="M43" i="1"/>
  <c r="K43" i="1" s="1"/>
  <c r="M44" i="1"/>
  <c r="J44" i="1" s="1"/>
  <c r="M45" i="1"/>
  <c r="I45" i="1" s="1"/>
  <c r="M46" i="1"/>
  <c r="L46" i="1" s="1"/>
  <c r="M47" i="1"/>
  <c r="K47" i="1" s="1"/>
  <c r="M37" i="1"/>
  <c r="J37" i="1" s="1"/>
  <c r="Y3" i="1"/>
  <c r="Y4" i="1"/>
  <c r="Y5" i="1"/>
  <c r="Y6" i="1"/>
  <c r="Y7" i="1"/>
  <c r="Y8" i="1"/>
  <c r="Y9" i="1"/>
  <c r="Y10" i="1"/>
  <c r="Y11" i="1"/>
  <c r="Y12" i="1"/>
  <c r="Y2" i="1"/>
  <c r="X3" i="1"/>
  <c r="X4" i="1"/>
  <c r="X5" i="1"/>
  <c r="X6" i="1"/>
  <c r="X7" i="1"/>
  <c r="X8" i="1"/>
  <c r="X9" i="1"/>
  <c r="X10" i="1"/>
  <c r="X11" i="1"/>
  <c r="X12" i="1"/>
  <c r="X2" i="1"/>
  <c r="W3" i="1"/>
  <c r="W4" i="1"/>
  <c r="W5" i="1"/>
  <c r="W6" i="1"/>
  <c r="W7" i="1"/>
  <c r="W8" i="1"/>
  <c r="W9" i="1"/>
  <c r="W10" i="1"/>
  <c r="W11" i="1"/>
  <c r="W12" i="1"/>
  <c r="W2" i="1"/>
  <c r="V3" i="1"/>
  <c r="V4" i="1"/>
  <c r="V5" i="1"/>
  <c r="V6" i="1"/>
  <c r="V7" i="1"/>
  <c r="V8" i="1"/>
  <c r="V9" i="1"/>
  <c r="V10" i="1"/>
  <c r="V11" i="1"/>
  <c r="V12" i="1"/>
  <c r="V2" i="1"/>
  <c r="U3" i="1"/>
  <c r="U4" i="1"/>
  <c r="U5" i="1"/>
  <c r="U6" i="1"/>
  <c r="U7" i="1"/>
  <c r="U8" i="1"/>
  <c r="U9" i="1"/>
  <c r="U10" i="1"/>
  <c r="U11" i="1"/>
  <c r="U12" i="1"/>
  <c r="U2" i="1"/>
  <c r="T3" i="1"/>
  <c r="T4" i="1"/>
  <c r="T5" i="1"/>
  <c r="T6" i="1"/>
  <c r="T7" i="1"/>
  <c r="T8" i="1"/>
  <c r="T9" i="1"/>
  <c r="T10" i="1"/>
  <c r="T11" i="1"/>
  <c r="T12" i="1"/>
  <c r="T2" i="1"/>
  <c r="S3" i="1"/>
  <c r="S4" i="1"/>
  <c r="S5" i="1"/>
  <c r="S6" i="1"/>
  <c r="S7" i="1"/>
  <c r="S8" i="1"/>
  <c r="S9" i="1"/>
  <c r="S10" i="1"/>
  <c r="S11" i="1"/>
  <c r="S12" i="1"/>
  <c r="S2" i="1"/>
  <c r="R3" i="1"/>
  <c r="R4" i="1"/>
  <c r="R5" i="1"/>
  <c r="R6" i="1"/>
  <c r="R7" i="1"/>
  <c r="R8" i="1"/>
  <c r="R9" i="1"/>
  <c r="R10" i="1"/>
  <c r="R11" i="1"/>
  <c r="R12" i="1"/>
  <c r="Q3" i="1"/>
  <c r="Q4" i="1"/>
  <c r="Q5" i="1"/>
  <c r="Q6" i="1"/>
  <c r="Q7" i="1"/>
  <c r="Q8" i="1"/>
  <c r="Q9" i="1"/>
  <c r="Q10" i="1"/>
  <c r="Q11" i="1"/>
  <c r="Q12" i="1"/>
  <c r="R2" i="1"/>
  <c r="Q2" i="1"/>
  <c r="P3" i="1"/>
  <c r="P4" i="1"/>
  <c r="P5" i="1"/>
  <c r="P6" i="1"/>
  <c r="P7" i="1"/>
  <c r="P8" i="1"/>
  <c r="P9" i="1"/>
  <c r="P10" i="1"/>
  <c r="P11" i="1"/>
  <c r="P12" i="1"/>
  <c r="P2" i="1"/>
  <c r="O7" i="1"/>
  <c r="O8" i="1"/>
  <c r="O9" i="1"/>
  <c r="O10" i="1"/>
  <c r="O11" i="1"/>
  <c r="O12" i="1"/>
  <c r="O3" i="1"/>
  <c r="O4" i="1"/>
  <c r="O5" i="1"/>
  <c r="O6" i="1"/>
  <c r="O2" i="1"/>
  <c r="B47" i="1" l="1"/>
  <c r="B43" i="1"/>
  <c r="B39" i="1"/>
  <c r="E37" i="1"/>
  <c r="E44" i="1"/>
  <c r="E40" i="1"/>
  <c r="F47" i="1"/>
  <c r="F43" i="1"/>
  <c r="F39" i="1"/>
  <c r="G46" i="1"/>
  <c r="H45" i="1"/>
  <c r="I37" i="1"/>
  <c r="I44" i="1"/>
  <c r="I40" i="1"/>
  <c r="J47" i="1"/>
  <c r="J43" i="1"/>
  <c r="J39" i="1"/>
  <c r="K46" i="1"/>
  <c r="K42" i="1"/>
  <c r="K38" i="1"/>
  <c r="L45" i="1"/>
  <c r="L41" i="1"/>
  <c r="D37" i="1"/>
  <c r="D44" i="1"/>
  <c r="D40" i="1"/>
  <c r="E47" i="1"/>
  <c r="E43" i="1"/>
  <c r="E39" i="1"/>
  <c r="F46" i="1"/>
  <c r="G45" i="1"/>
  <c r="H37" i="1"/>
  <c r="H44" i="1"/>
  <c r="H40" i="1"/>
  <c r="I47" i="1"/>
  <c r="I43" i="1"/>
  <c r="I39" i="1"/>
  <c r="J46" i="1"/>
  <c r="J42" i="1"/>
  <c r="K45" i="1"/>
  <c r="L37" i="1"/>
  <c r="L44" i="1"/>
  <c r="L40" i="1"/>
  <c r="B45" i="1"/>
  <c r="B41" i="1"/>
  <c r="C37" i="1"/>
  <c r="C44" i="1"/>
  <c r="C40" i="1"/>
  <c r="D47" i="1"/>
  <c r="D43" i="1"/>
  <c r="D39" i="1"/>
  <c r="E46" i="1"/>
  <c r="E42" i="1"/>
  <c r="E38" i="1"/>
  <c r="F45" i="1"/>
  <c r="F41" i="1"/>
  <c r="G37" i="1"/>
  <c r="G44" i="1"/>
  <c r="G40" i="1"/>
  <c r="H47" i="1"/>
  <c r="H43" i="1"/>
  <c r="H39" i="1"/>
  <c r="I46" i="1"/>
  <c r="I42" i="1"/>
  <c r="I38" i="1"/>
  <c r="J45" i="1"/>
  <c r="J41" i="1"/>
  <c r="K37" i="1"/>
  <c r="K44" i="1"/>
  <c r="K40" i="1"/>
  <c r="L47" i="1"/>
  <c r="L43" i="1"/>
  <c r="L39" i="1"/>
  <c r="B37" i="1"/>
  <c r="B44" i="1"/>
  <c r="B40" i="1"/>
  <c r="C47" i="1"/>
  <c r="C43" i="1"/>
  <c r="C39" i="1"/>
  <c r="D46" i="1"/>
  <c r="D42" i="1"/>
  <c r="D38" i="1"/>
  <c r="E45" i="1"/>
  <c r="E41" i="1"/>
  <c r="F37" i="1"/>
  <c r="F44" i="1"/>
  <c r="F40" i="1"/>
  <c r="G47" i="1"/>
  <c r="G43" i="1"/>
  <c r="G39" i="1"/>
  <c r="H46" i="1"/>
  <c r="H42" i="1"/>
  <c r="H38" i="1"/>
</calcChain>
</file>

<file path=xl/sharedStrings.xml><?xml version="1.0" encoding="utf-8"?>
<sst xmlns="http://schemas.openxmlformats.org/spreadsheetml/2006/main" count="96" uniqueCount="33">
  <si>
    <t>NC(0.3)</t>
    <phoneticPr fontId="1" type="noConversion"/>
  </si>
  <si>
    <t>NC(0.1)</t>
    <phoneticPr fontId="1" type="noConversion"/>
  </si>
  <si>
    <t>NC(0.5)</t>
    <phoneticPr fontId="1" type="noConversion"/>
  </si>
  <si>
    <t>NC(0.7)</t>
    <phoneticPr fontId="1" type="noConversion"/>
  </si>
  <si>
    <t>NC(0.9)</t>
    <phoneticPr fontId="1" type="noConversion"/>
  </si>
  <si>
    <t>TKNC</t>
    <phoneticPr fontId="1" type="noConversion"/>
  </si>
  <si>
    <t>TKNP</t>
    <phoneticPr fontId="1" type="noConversion"/>
  </si>
  <si>
    <t>KMNC</t>
    <phoneticPr fontId="1" type="noConversion"/>
  </si>
  <si>
    <t>NBC</t>
    <phoneticPr fontId="1" type="noConversion"/>
  </si>
  <si>
    <t>SNAC</t>
    <phoneticPr fontId="1" type="noConversion"/>
  </si>
  <si>
    <t>T0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</si>
  <si>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</si>
  <si>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</si>
  <si>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</si>
  <si>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</si>
  <si>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</si>
  <si>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</si>
  <si>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</si>
  <si>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</si>
  <si>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</si>
  <si>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</si>
  <si>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MR</t>
    <phoneticPr fontId="1" type="noConversion"/>
  </si>
  <si>
    <t>ACAC</t>
    <phoneticPr fontId="1" type="noConversion"/>
  </si>
  <si>
    <t>ACTC</t>
    <phoneticPr fontId="1" type="noConversion"/>
  </si>
  <si>
    <t>ALP_L0</t>
    <phoneticPr fontId="1" type="noConversion"/>
  </si>
  <si>
    <t>ALP_L2</t>
    <phoneticPr fontId="1" type="noConversion"/>
  </si>
  <si>
    <t>ALP_Li</t>
    <phoneticPr fontId="1" type="noConversion"/>
  </si>
  <si>
    <t>ASS</t>
    <phoneticPr fontId="1" type="noConversion"/>
  </si>
  <si>
    <t>PSD</t>
    <phoneticPr fontId="1" type="noConversion"/>
  </si>
  <si>
    <t>NTE</t>
    <phoneticPr fontId="1" type="noConversion"/>
  </si>
  <si>
    <t>RGB</t>
    <phoneticPr fontId="1" type="noConversion"/>
  </si>
  <si>
    <t>RIC</t>
    <phoneticPr fontId="1" type="noConversion"/>
  </si>
  <si>
    <t>media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</si>
</sst>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50229067246388E-2"/>
          <c:y val="3.7111104772895642E-2"/>
          <c:w val="0.91263218382108768"/>
          <c:h val="0.8702689182933330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1.4019138755980862</c:v>
                </c:pt>
                <c:pt idx="1">
                  <c:v>1.1004784688995215</c:v>
                </c:pt>
                <c:pt idx="2">
                  <c:v>1.1100478468899522</c:v>
                </c:pt>
                <c:pt idx="3">
                  <c:v>1.0526315789473684</c:v>
                </c:pt>
                <c:pt idx="4">
                  <c:v>1.0334928229665072</c:v>
                </c:pt>
                <c:pt idx="5">
                  <c:v>0.9856459330143541</c:v>
                </c:pt>
                <c:pt idx="6">
                  <c:v>0.97607655502392354</c:v>
                </c:pt>
                <c:pt idx="7">
                  <c:v>1</c:v>
                </c:pt>
                <c:pt idx="8">
                  <c:v>0.95215311004784697</c:v>
                </c:pt>
                <c:pt idx="9">
                  <c:v>0.92344497607655518</c:v>
                </c:pt>
                <c:pt idx="10">
                  <c:v>0.89952153110047861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2-3444-8EF7-09473E8585B5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ACAC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Sheet1!$B$38:$L$38</c:f>
              <c:numCache>
                <c:formatCode>General</c:formatCode>
                <c:ptCount val="11"/>
                <c:pt idx="0">
                  <c:v>1.0317460317460319</c:v>
                </c:pt>
                <c:pt idx="1">
                  <c:v>1.052910052910053</c:v>
                </c:pt>
                <c:pt idx="2">
                  <c:v>1.0105820105820107</c:v>
                </c:pt>
                <c:pt idx="3">
                  <c:v>1.0052910052910053</c:v>
                </c:pt>
                <c:pt idx="4">
                  <c:v>1.0052910052910053</c:v>
                </c:pt>
                <c:pt idx="5">
                  <c:v>1</c:v>
                </c:pt>
                <c:pt idx="6">
                  <c:v>0.99470899470899465</c:v>
                </c:pt>
                <c:pt idx="7">
                  <c:v>0.98412698412698407</c:v>
                </c:pt>
                <c:pt idx="8">
                  <c:v>0.97883597883597884</c:v>
                </c:pt>
                <c:pt idx="9">
                  <c:v>0.97883597883597884</c:v>
                </c:pt>
                <c:pt idx="10">
                  <c:v>0.98412698412698407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2-3444-8EF7-09473E8585B5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ACTC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Sheet1!$B$39:$L$39</c:f>
              <c:numCache>
                <c:formatCode>General</c:formatCode>
                <c:ptCount val="11"/>
                <c:pt idx="0">
                  <c:v>0.96116504854368945</c:v>
                </c:pt>
                <c:pt idx="1">
                  <c:v>0.94174757281553401</c:v>
                </c:pt>
                <c:pt idx="2">
                  <c:v>0.99029126213592233</c:v>
                </c:pt>
                <c:pt idx="3">
                  <c:v>0.99029126213592233</c:v>
                </c:pt>
                <c:pt idx="4">
                  <c:v>0.99029126213592233</c:v>
                </c:pt>
                <c:pt idx="5">
                  <c:v>1</c:v>
                </c:pt>
                <c:pt idx="6">
                  <c:v>1.0097087378640777</c:v>
                </c:pt>
                <c:pt idx="7">
                  <c:v>1.0194174757281553</c:v>
                </c:pt>
                <c:pt idx="8">
                  <c:v>1.0194174757281553</c:v>
                </c:pt>
                <c:pt idx="9">
                  <c:v>1.0194174757281553</c:v>
                </c:pt>
                <c:pt idx="10">
                  <c:v>1.0097087378640777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2-3444-8EF7-09473E8585B5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Sheet1!$B$40:$L$40</c:f>
              <c:numCache>
                <c:formatCode>General</c:formatCode>
                <c:ptCount val="11"/>
                <c:pt idx="0">
                  <c:v>1.1097560975609755</c:v>
                </c:pt>
                <c:pt idx="1">
                  <c:v>1.1829268292682926</c:v>
                </c:pt>
                <c:pt idx="2">
                  <c:v>1.0426829268292683</c:v>
                </c:pt>
                <c:pt idx="3">
                  <c:v>1.024390243902439</c:v>
                </c:pt>
                <c:pt idx="4">
                  <c:v>1.024390243902439</c:v>
                </c:pt>
                <c:pt idx="5">
                  <c:v>1</c:v>
                </c:pt>
                <c:pt idx="6">
                  <c:v>0.98780487804878048</c:v>
                </c:pt>
                <c:pt idx="7">
                  <c:v>0.95121951219512191</c:v>
                </c:pt>
                <c:pt idx="8">
                  <c:v>0.92682926829268286</c:v>
                </c:pt>
                <c:pt idx="9">
                  <c:v>0.92682926829268286</c:v>
                </c:pt>
                <c:pt idx="10">
                  <c:v>0.96341463414634143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2-3444-8EF7-09473E8585B5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ALP_L0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Sheet1!$B$41:$L$41</c:f>
              <c:numCache>
                <c:formatCode>General</c:formatCode>
                <c:ptCount val="11"/>
                <c:pt idx="0">
                  <c:v>1.3153846153846154</c:v>
                </c:pt>
                <c:pt idx="1">
                  <c:v>1.1692307692307691</c:v>
                </c:pt>
                <c:pt idx="2">
                  <c:v>1.0999999999999999</c:v>
                </c:pt>
                <c:pt idx="3">
                  <c:v>1.0692307692307692</c:v>
                </c:pt>
                <c:pt idx="4">
                  <c:v>1.0846153846153845</c:v>
                </c:pt>
                <c:pt idx="5">
                  <c:v>1</c:v>
                </c:pt>
                <c:pt idx="6">
                  <c:v>0.92307692307692302</c:v>
                </c:pt>
                <c:pt idx="7">
                  <c:v>0.86153846153846148</c:v>
                </c:pt>
                <c:pt idx="8">
                  <c:v>0.88461538461538458</c:v>
                </c:pt>
                <c:pt idx="9">
                  <c:v>0.86153846153846148</c:v>
                </c:pt>
                <c:pt idx="10">
                  <c:v>0.82307692307692304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2-3444-8EF7-09473E8585B5}"/>
            </c:ext>
          </c:extLst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ALP_Li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Sheet1!$B$42:$L$42</c:f>
              <c:numCache>
                <c:formatCode>General</c:formatCode>
                <c:ptCount val="11"/>
                <c:pt idx="0">
                  <c:v>1.3205417607223475</c:v>
                </c:pt>
                <c:pt idx="1">
                  <c:v>1.1557562076749435</c:v>
                </c:pt>
                <c:pt idx="2">
                  <c:v>1.0970654627539502</c:v>
                </c:pt>
                <c:pt idx="3">
                  <c:v>1.0632054176072234</c:v>
                </c:pt>
                <c:pt idx="4">
                  <c:v>1.0790067720090293</c:v>
                </c:pt>
                <c:pt idx="5">
                  <c:v>1</c:v>
                </c:pt>
                <c:pt idx="6">
                  <c:v>0.90744920993227995</c:v>
                </c:pt>
                <c:pt idx="7">
                  <c:v>0.85327313769751689</c:v>
                </c:pt>
                <c:pt idx="8">
                  <c:v>0.88487584650112872</c:v>
                </c:pt>
                <c:pt idx="9">
                  <c:v>0.86681715575620766</c:v>
                </c:pt>
                <c:pt idx="10">
                  <c:v>0.81941309255079009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E2-3444-8EF7-09473E8585B5}"/>
            </c:ext>
          </c:extLst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ASS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Sheet1!$B$43:$L$43</c:f>
              <c:numCache>
                <c:formatCode>General</c:formatCode>
                <c:ptCount val="11"/>
                <c:pt idx="0">
                  <c:v>0.83208395802098956</c:v>
                </c:pt>
                <c:pt idx="1">
                  <c:v>0.91154422788605693</c:v>
                </c:pt>
                <c:pt idx="2">
                  <c:v>0.94902548725637181</c:v>
                </c:pt>
                <c:pt idx="3">
                  <c:v>0.96251874062968512</c:v>
                </c:pt>
                <c:pt idx="4">
                  <c:v>0.95502248875562212</c:v>
                </c:pt>
                <c:pt idx="5">
                  <c:v>1</c:v>
                </c:pt>
                <c:pt idx="6">
                  <c:v>1.0464767616191903</c:v>
                </c:pt>
                <c:pt idx="7">
                  <c:v>1.073463268365817</c:v>
                </c:pt>
                <c:pt idx="8">
                  <c:v>1.0599700149925035</c:v>
                </c:pt>
                <c:pt idx="9">
                  <c:v>1.0704647676161918</c:v>
                </c:pt>
                <c:pt idx="10">
                  <c:v>1.0899550224887555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2-3444-8EF7-09473E8585B5}"/>
            </c:ext>
          </c:extLst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Sheet1!$B$44:$L$44</c:f>
              <c:numCache>
                <c:formatCode>General</c:formatCode>
                <c:ptCount val="11"/>
                <c:pt idx="0">
                  <c:v>1.0099778270509978</c:v>
                </c:pt>
                <c:pt idx="1">
                  <c:v>1.0554323725055432</c:v>
                </c:pt>
                <c:pt idx="2">
                  <c:v>0.98447893569844791</c:v>
                </c:pt>
                <c:pt idx="3">
                  <c:v>0.96784922394678485</c:v>
                </c:pt>
                <c:pt idx="4">
                  <c:v>1.0166297117516629</c:v>
                </c:pt>
                <c:pt idx="5">
                  <c:v>1.0066518847006651</c:v>
                </c:pt>
                <c:pt idx="6">
                  <c:v>1</c:v>
                </c:pt>
                <c:pt idx="7">
                  <c:v>1.0133037694013305</c:v>
                </c:pt>
                <c:pt idx="8">
                  <c:v>0.98004434589800438</c:v>
                </c:pt>
                <c:pt idx="9">
                  <c:v>0.99334811529933476</c:v>
                </c:pt>
                <c:pt idx="10">
                  <c:v>0.966740576496674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2-3444-8EF7-09473E8585B5}"/>
            </c:ext>
          </c:extLst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RIC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Sheet1!$B$45:$L$45</c:f>
              <c:numCache>
                <c:formatCode>General</c:formatCode>
                <c:ptCount val="11"/>
                <c:pt idx="0">
                  <c:v>1.2191582002902759</c:v>
                </c:pt>
                <c:pt idx="1">
                  <c:v>1.1480406386066764</c:v>
                </c:pt>
                <c:pt idx="2">
                  <c:v>1.0696661828737302</c:v>
                </c:pt>
                <c:pt idx="3">
                  <c:v>1.0029027576197387</c:v>
                </c:pt>
                <c:pt idx="4">
                  <c:v>1.042089985486212</c:v>
                </c:pt>
                <c:pt idx="5">
                  <c:v>1</c:v>
                </c:pt>
                <c:pt idx="6">
                  <c:v>0.98113207547169823</c:v>
                </c:pt>
                <c:pt idx="7">
                  <c:v>0.9448476052249638</c:v>
                </c:pt>
                <c:pt idx="8">
                  <c:v>0.96226415094339635</c:v>
                </c:pt>
                <c:pt idx="9">
                  <c:v>1</c:v>
                </c:pt>
                <c:pt idx="10">
                  <c:v>0.99564586357039198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E2-3444-8EF7-09473E8585B5}"/>
            </c:ext>
          </c:extLst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ALP_L2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Sheet1!$B$46:$L$46</c:f>
              <c:numCache>
                <c:formatCode>General</c:formatCode>
                <c:ptCount val="11"/>
                <c:pt idx="0">
                  <c:v>1.3361090083270248</c:v>
                </c:pt>
                <c:pt idx="1">
                  <c:v>1.175372192783245</c:v>
                </c:pt>
                <c:pt idx="2">
                  <c:v>1.0991672975018925</c:v>
                </c:pt>
                <c:pt idx="3">
                  <c:v>1.0696442089326268</c:v>
                </c:pt>
                <c:pt idx="4">
                  <c:v>1.0799899066363867</c:v>
                </c:pt>
                <c:pt idx="5">
                  <c:v>1</c:v>
                </c:pt>
                <c:pt idx="6">
                  <c:v>0.90158970476911426</c:v>
                </c:pt>
                <c:pt idx="7">
                  <c:v>0.85490789805702749</c:v>
                </c:pt>
                <c:pt idx="8">
                  <c:v>0.87383295483219781</c:v>
                </c:pt>
                <c:pt idx="9">
                  <c:v>0.85894524350239709</c:v>
                </c:pt>
                <c:pt idx="10">
                  <c:v>0.81983345950037856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E2-3444-8EF7-09473E8585B5}"/>
            </c:ext>
          </c:extLst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PSD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Sheet1!$B$36:$L$36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Sheet1!$B$47:$L$47</c:f>
              <c:numCache>
                <c:formatCode>General</c:formatCode>
                <c:ptCount val="11"/>
                <c:pt idx="0">
                  <c:v>1.3427357924380221</c:v>
                </c:pt>
                <c:pt idx="1">
                  <c:v>1.1844097687087392</c:v>
                </c:pt>
                <c:pt idx="2">
                  <c:v>1.1044734776787775</c:v>
                </c:pt>
                <c:pt idx="3">
                  <c:v>1.0773048335718571</c:v>
                </c:pt>
                <c:pt idx="4">
                  <c:v>1.0845528830617237</c:v>
                </c:pt>
                <c:pt idx="5">
                  <c:v>1</c:v>
                </c:pt>
                <c:pt idx="6">
                  <c:v>0.90065093947647845</c:v>
                </c:pt>
                <c:pt idx="7">
                  <c:v>0.85536217164489159</c:v>
                </c:pt>
                <c:pt idx="8">
                  <c:v>0.87140482895526516</c:v>
                </c:pt>
                <c:pt idx="9">
                  <c:v>0.85667790037394387</c:v>
                </c:pt>
                <c:pt idx="10">
                  <c:v>0.81780619546650657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E2-3444-8EF7-09473E85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69807"/>
        <c:axId val="176249135"/>
      </c:lineChart>
      <c:catAx>
        <c:axId val="1076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49135"/>
        <c:crosses val="autoZero"/>
        <c:auto val="1"/>
        <c:lblAlgn val="ctr"/>
        <c:lblOffset val="100"/>
        <c:noMultiLvlLbl val="0"/>
      </c:catAx>
      <c:valAx>
        <c:axId val="176249135"/>
        <c:scaling>
          <c:orientation val="minMax"/>
          <c:max val="1.5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69807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104627267905769"/>
          <c:y val="4.3721254059809839E-2"/>
          <c:w val="0.17590262025197678"/>
          <c:h val="0.4103269275914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Sheet1!$O$37</c:f>
              <c:strCache>
                <c:ptCount val="1"/>
                <c:pt idx="0">
                  <c:v>NC(0.5)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Sheet1!$P$37:$Z$37</c:f>
              <c:numCache>
                <c:formatCode>General</c:formatCode>
                <c:ptCount val="11"/>
                <c:pt idx="0">
                  <c:v>1</c:v>
                </c:pt>
                <c:pt idx="1">
                  <c:v>1.0008055583526332</c:v>
                </c:pt>
                <c:pt idx="2">
                  <c:v>1.0017118114993455</c:v>
                </c:pt>
                <c:pt idx="3">
                  <c:v>1.0021145906756621</c:v>
                </c:pt>
                <c:pt idx="4">
                  <c:v>1.0021145906756621</c:v>
                </c:pt>
                <c:pt idx="5">
                  <c:v>1.0021145906756621</c:v>
                </c:pt>
                <c:pt idx="6">
                  <c:v>1.0021145906756621</c:v>
                </c:pt>
                <c:pt idx="7">
                  <c:v>1.0021145906756621</c:v>
                </c:pt>
                <c:pt idx="8">
                  <c:v>1.0021145906756621</c:v>
                </c:pt>
                <c:pt idx="9">
                  <c:v>1.0021145906756621</c:v>
                </c:pt>
                <c:pt idx="10">
                  <c:v>1.0021145906756621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1-7247-9DE3-8E2CC232F4DF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NC(0.7)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Sheet1!$P$38:$Z$38</c:f>
              <c:numCache>
                <c:formatCode>General</c:formatCode>
                <c:ptCount val="11"/>
                <c:pt idx="0">
                  <c:v>1</c:v>
                </c:pt>
                <c:pt idx="1">
                  <c:v>1.0187077277306087</c:v>
                </c:pt>
                <c:pt idx="2">
                  <c:v>1.0243200460497914</c:v>
                </c:pt>
                <c:pt idx="3">
                  <c:v>1.0273420636062742</c:v>
                </c:pt>
                <c:pt idx="4">
                  <c:v>1.0292128363793351</c:v>
                </c:pt>
                <c:pt idx="5">
                  <c:v>1.0297884587710462</c:v>
                </c:pt>
                <c:pt idx="6">
                  <c:v>1.0297884587710462</c:v>
                </c:pt>
                <c:pt idx="7">
                  <c:v>1.0310836091523961</c:v>
                </c:pt>
                <c:pt idx="8">
                  <c:v>1.0342495323068068</c:v>
                </c:pt>
                <c:pt idx="9">
                  <c:v>1.0342495323068068</c:v>
                </c:pt>
                <c:pt idx="10">
                  <c:v>1.0342495323068068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1-7247-9DE3-8E2CC232F4DF}"/>
            </c:ext>
          </c:extLst>
        </c:ser>
        <c:ser>
          <c:idx val="2"/>
          <c:order val="2"/>
          <c:tx>
            <c:strRef>
              <c:f>Sheet1!$O$39</c:f>
              <c:strCache>
                <c:ptCount val="1"/>
                <c:pt idx="0">
                  <c:v>NC(0.9)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Sheet1!$P$39:$Z$39</c:f>
              <c:numCache>
                <c:formatCode>General</c:formatCode>
                <c:ptCount val="11"/>
                <c:pt idx="0">
                  <c:v>1</c:v>
                </c:pt>
                <c:pt idx="1">
                  <c:v>1.00187617260788</c:v>
                </c:pt>
                <c:pt idx="2">
                  <c:v>1.005420054200542</c:v>
                </c:pt>
                <c:pt idx="3">
                  <c:v>1.0081300813008129</c:v>
                </c:pt>
                <c:pt idx="4">
                  <c:v>1.011673962893475</c:v>
                </c:pt>
                <c:pt idx="5">
                  <c:v>1.0152178444861371</c:v>
                </c:pt>
                <c:pt idx="6">
                  <c:v>1.017094017094017</c:v>
                </c:pt>
                <c:pt idx="7">
                  <c:v>1.0206378986866791</c:v>
                </c:pt>
                <c:pt idx="8">
                  <c:v>1.024390243902439</c:v>
                </c:pt>
                <c:pt idx="9">
                  <c:v>1.02710027100271</c:v>
                </c:pt>
                <c:pt idx="10">
                  <c:v>1.028767979987492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1-7247-9DE3-8E2CC232F4DF}"/>
            </c:ext>
          </c:extLst>
        </c:ser>
        <c:ser>
          <c:idx val="3"/>
          <c:order val="3"/>
          <c:tx>
            <c:strRef>
              <c:f>Sheet1!$O$40</c:f>
              <c:strCache>
                <c:ptCount val="1"/>
                <c:pt idx="0">
                  <c:v>TKNC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Sheet1!$P$40:$Z$40</c:f>
              <c:numCache>
                <c:formatCode>General</c:formatCode>
                <c:ptCount val="11"/>
                <c:pt idx="0">
                  <c:v>1</c:v>
                </c:pt>
                <c:pt idx="1">
                  <c:v>1.025540275049116</c:v>
                </c:pt>
                <c:pt idx="2">
                  <c:v>1.0451866404715129</c:v>
                </c:pt>
                <c:pt idx="3">
                  <c:v>1.0648330058939097</c:v>
                </c:pt>
                <c:pt idx="4">
                  <c:v>1.0805500982318272</c:v>
                </c:pt>
                <c:pt idx="5">
                  <c:v>1.0923379174852652</c:v>
                </c:pt>
                <c:pt idx="6">
                  <c:v>1.1041257367387034</c:v>
                </c:pt>
                <c:pt idx="7">
                  <c:v>1.117878192534381</c:v>
                </c:pt>
                <c:pt idx="8">
                  <c:v>1.1257367387033397</c:v>
                </c:pt>
                <c:pt idx="9">
                  <c:v>1.1355599214145382</c:v>
                </c:pt>
                <c:pt idx="10">
                  <c:v>1.1453831041257367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1-7247-9DE3-8E2CC232F4DF}"/>
            </c:ext>
          </c:extLst>
        </c:ser>
        <c:ser>
          <c:idx val="4"/>
          <c:order val="4"/>
          <c:tx>
            <c:strRef>
              <c:f>Sheet1!$O$41</c:f>
              <c:strCache>
                <c:ptCount val="1"/>
                <c:pt idx="0">
                  <c:v>TKNP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Sheet1!$P$41:$Z$41</c:f>
              <c:numCache>
                <c:formatCode>General</c:formatCode>
                <c:ptCount val="11"/>
                <c:pt idx="0">
                  <c:v>1</c:v>
                </c:pt>
                <c:pt idx="1">
                  <c:v>1.0042791398659741</c:v>
                </c:pt>
                <c:pt idx="2">
                  <c:v>1.0090157978308258</c:v>
                </c:pt>
                <c:pt idx="3">
                  <c:v>1.0129181580859596</c:v>
                </c:pt>
                <c:pt idx="4">
                  <c:v>1.0174933390747369</c:v>
                </c:pt>
                <c:pt idx="5">
                  <c:v>1.0219070430874397</c:v>
                </c:pt>
                <c:pt idx="6">
                  <c:v>1.0259170546599563</c:v>
                </c:pt>
                <c:pt idx="7">
                  <c:v>1.0306267997954626</c:v>
                </c:pt>
                <c:pt idx="8">
                  <c:v>1.0346098985386334</c:v>
                </c:pt>
                <c:pt idx="9">
                  <c:v>1.0396695104556342</c:v>
                </c:pt>
                <c:pt idx="10">
                  <c:v>1.0444061684204859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1-7247-9DE3-8E2CC232F4DF}"/>
            </c:ext>
          </c:extLst>
        </c:ser>
        <c:ser>
          <c:idx val="5"/>
          <c:order val="5"/>
          <c:tx>
            <c:strRef>
              <c:f>Sheet1!$O$42</c:f>
              <c:strCache>
                <c:ptCount val="1"/>
                <c:pt idx="0">
                  <c:v>KMNC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Sheet1!$P$42:$Z$42</c:f>
              <c:numCache>
                <c:formatCode>General</c:formatCode>
                <c:ptCount val="11"/>
                <c:pt idx="0">
                  <c:v>1</c:v>
                </c:pt>
                <c:pt idx="1">
                  <c:v>1.0018088634308111</c:v>
                </c:pt>
                <c:pt idx="2">
                  <c:v>1.0019093558436338</c:v>
                </c:pt>
                <c:pt idx="3">
                  <c:v>1.0022108330821022</c:v>
                </c:pt>
                <c:pt idx="4">
                  <c:v>1.0024118179077481</c:v>
                </c:pt>
                <c:pt idx="5">
                  <c:v>1.0025123103205709</c:v>
                </c:pt>
                <c:pt idx="6">
                  <c:v>1.0025123103205709</c:v>
                </c:pt>
                <c:pt idx="7">
                  <c:v>1.0027132951462165</c:v>
                </c:pt>
                <c:pt idx="8">
                  <c:v>1.0028137875590393</c:v>
                </c:pt>
                <c:pt idx="9">
                  <c:v>1.0031152647975077</c:v>
                </c:pt>
                <c:pt idx="10">
                  <c:v>1.0031152647975077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1-7247-9DE3-8E2CC232F4DF}"/>
            </c:ext>
          </c:extLst>
        </c:ser>
        <c:ser>
          <c:idx val="6"/>
          <c:order val="6"/>
          <c:tx>
            <c:strRef>
              <c:f>Sheet1!$O$43</c:f>
              <c:strCache>
                <c:ptCount val="1"/>
                <c:pt idx="0">
                  <c:v>NBC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Sheet1!$P$43:$Z$43</c:f>
              <c:numCache>
                <c:formatCode>General</c:formatCode>
                <c:ptCount val="11"/>
                <c:pt idx="0">
                  <c:v>1</c:v>
                </c:pt>
                <c:pt idx="1">
                  <c:v>1.0714599824098505</c:v>
                </c:pt>
                <c:pt idx="2">
                  <c:v>1.0945470536499562</c:v>
                </c:pt>
                <c:pt idx="3">
                  <c:v>1.1121372031662271</c:v>
                </c:pt>
                <c:pt idx="4">
                  <c:v>1.1325857519788918</c:v>
                </c:pt>
                <c:pt idx="5">
                  <c:v>1.1455584872471416</c:v>
                </c:pt>
                <c:pt idx="6">
                  <c:v>1.1534740545294635</c:v>
                </c:pt>
                <c:pt idx="7">
                  <c:v>1.1591908531222517</c:v>
                </c:pt>
                <c:pt idx="8">
                  <c:v>1.167326297273527</c:v>
                </c:pt>
                <c:pt idx="9">
                  <c:v>1.1787598944591029</c:v>
                </c:pt>
                <c:pt idx="10">
                  <c:v>1.1840369393139842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1-7247-9DE3-8E2CC232F4DF}"/>
            </c:ext>
          </c:extLst>
        </c:ser>
        <c:ser>
          <c:idx val="7"/>
          <c:order val="7"/>
          <c:tx>
            <c:strRef>
              <c:f>Sheet1!$O$44</c:f>
              <c:strCache>
                <c:ptCount val="1"/>
                <c:pt idx="0">
                  <c:v>SNAC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Sheet1!$P$36:$Z$36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Sheet1!$P$44:$Z$44</c:f>
              <c:numCache>
                <c:formatCode>General</c:formatCode>
                <c:ptCount val="11"/>
                <c:pt idx="0">
                  <c:v>1</c:v>
                </c:pt>
                <c:pt idx="1">
                  <c:v>1.0042871276244916</c:v>
                </c:pt>
                <c:pt idx="2">
                  <c:v>1.0047268330218755</c:v>
                </c:pt>
                <c:pt idx="3">
                  <c:v>1.0057161701659889</c:v>
                </c:pt>
                <c:pt idx="4">
                  <c:v>1.0061558755633726</c:v>
                </c:pt>
                <c:pt idx="5">
                  <c:v>1.0065955809607563</c:v>
                </c:pt>
                <c:pt idx="6">
                  <c:v>1.007145212707486</c:v>
                </c:pt>
                <c:pt idx="7">
                  <c:v>1.007145212707486</c:v>
                </c:pt>
                <c:pt idx="8">
                  <c:v>1.007145212707486</c:v>
                </c:pt>
                <c:pt idx="9">
                  <c:v>1.0080246235022536</c:v>
                </c:pt>
                <c:pt idx="10">
                  <c:v>1.0080246235022536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1-7247-9DE3-8E2CC232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78479"/>
        <c:axId val="164962383"/>
      </c:lineChart>
      <c:catAx>
        <c:axId val="1649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62383"/>
        <c:crosses val="autoZero"/>
        <c:auto val="1"/>
        <c:lblAlgn val="ctr"/>
        <c:lblOffset val="100"/>
        <c:noMultiLvlLbl val="0"/>
      </c:catAx>
      <c:valAx>
        <c:axId val="16496238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78479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9.0538338959626041E-2"/>
          <c:y val="5.6468332032152298E-2"/>
          <c:w val="0.10391735828433027"/>
          <c:h val="0.475634618918187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592666</xdr:colOff>
      <xdr:row>13</xdr:row>
      <xdr:rowOff>50799</xdr:rowOff>
    </xdr:from>
    <xdr:to>
      <xdr:col>24</xdr:col>
      <xdr:colOff>321732</xdr:colOff>
      <xdr:row>40</xdr:row>
      <xdr:rowOff>33867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C312577-1D9A-9946-B73A-85BEEA4B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13</xdr:row>
      <xdr:rowOff>135465</xdr:rowOff>
    </xdr:from>
    <xdr:to>
      <xdr:col>12</xdr:col>
      <xdr:colOff>474133</xdr:colOff>
      <xdr:row>42</xdr:row>
      <xdr:rowOff>169332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5114ADE-D8ED-194A-BEF7-7444B22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173-2B5F-8849-840E-8C8858C4660E}">
  <dimension ref="A1:Z47"/>
  <sheetViews>
    <sheetView tabSelected="1" topLeftCell="A2" zoomScale="75" workbookViewId="0">
      <selection activeCell="O26" sqref="O26"/>
    </sheetView>
  </sheetViews>
  <sheetFormatPr baseColWidth="10" defaultRowHeight="16"/>
  <sheetData>
    <row r="1" spans="1:25"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>
      <c r="A2" t="s">
        <v>21</v>
      </c>
      <c r="B2">
        <v>2.93E-2</v>
      </c>
      <c r="C2">
        <v>2.3E-2</v>
      </c>
      <c r="D2">
        <v>2.3199999999999998E-2</v>
      </c>
      <c r="E2">
        <v>2.1999999999999999E-2</v>
      </c>
      <c r="F2">
        <v>2.1600000000000001E-2</v>
      </c>
      <c r="G2">
        <v>2.06E-2</v>
      </c>
      <c r="H2">
        <v>2.0400000000000001E-2</v>
      </c>
      <c r="I2">
        <v>2.0899999999999998E-2</v>
      </c>
      <c r="J2">
        <v>1.9900000000000001E-2</v>
      </c>
      <c r="K2">
        <v>1.9300000000000001E-2</v>
      </c>
      <c r="L2">
        <v>1.8800000000000001E-2</v>
      </c>
      <c r="N2" t="s">
        <v>21</v>
      </c>
      <c r="O2">
        <f>B2/I2</f>
        <v>1.4019138755980862</v>
      </c>
      <c r="P2">
        <f>C2/I2</f>
        <v>1.1004784688995215</v>
      </c>
      <c r="Q2">
        <f>D2/I2</f>
        <v>1.1100478468899522</v>
      </c>
      <c r="R2">
        <f>E2/I2</f>
        <v>1.0526315789473684</v>
      </c>
      <c r="S2">
        <f>F2/I2</f>
        <v>1.0334928229665072</v>
      </c>
      <c r="T2">
        <f>G2/I2</f>
        <v>0.9856459330143541</v>
      </c>
      <c r="U2">
        <f>H2/I2</f>
        <v>0.97607655502392354</v>
      </c>
      <c r="V2">
        <f>I2/I2</f>
        <v>1</v>
      </c>
      <c r="W2">
        <f>J2/I2</f>
        <v>0.95215311004784697</v>
      </c>
      <c r="X2">
        <f>K2/I2</f>
        <v>0.92344497607655518</v>
      </c>
      <c r="Y2">
        <f>L2/I2</f>
        <v>0.89952153110047861</v>
      </c>
    </row>
    <row r="3" spans="1:25">
      <c r="A3" t="s">
        <v>22</v>
      </c>
      <c r="B3">
        <v>0.19500000000000001</v>
      </c>
      <c r="C3">
        <v>0.19900000000000001</v>
      </c>
      <c r="D3">
        <v>0.191</v>
      </c>
      <c r="E3">
        <v>0.19</v>
      </c>
      <c r="F3">
        <v>0.19</v>
      </c>
      <c r="G3">
        <v>0.189</v>
      </c>
      <c r="H3">
        <v>0.188</v>
      </c>
      <c r="I3">
        <v>0.186</v>
      </c>
      <c r="J3">
        <v>0.185</v>
      </c>
      <c r="K3">
        <v>0.185</v>
      </c>
      <c r="L3">
        <v>0.186</v>
      </c>
      <c r="N3" t="s">
        <v>22</v>
      </c>
      <c r="O3">
        <f t="shared" ref="O3:O12" si="0">B3/I3</f>
        <v>1.0483870967741935</v>
      </c>
      <c r="P3">
        <f t="shared" ref="P3:P12" si="1">C3/I3</f>
        <v>1.0698924731182797</v>
      </c>
      <c r="Q3">
        <f t="shared" ref="Q3:Q12" si="2">D3/I3</f>
        <v>1.0268817204301075</v>
      </c>
      <c r="R3">
        <f t="shared" ref="R3:R12" si="3">E3/I3</f>
        <v>1.021505376344086</v>
      </c>
      <c r="S3">
        <f t="shared" ref="S3:S12" si="4">F3/I3</f>
        <v>1.021505376344086</v>
      </c>
      <c r="T3">
        <f t="shared" ref="T3:T12" si="5">G3/I3</f>
        <v>1.0161290322580645</v>
      </c>
      <c r="U3">
        <f t="shared" ref="U3:U12" si="6">H3/I3</f>
        <v>1.010752688172043</v>
      </c>
      <c r="V3">
        <f t="shared" ref="V3:V12" si="7">I3/I3</f>
        <v>1</v>
      </c>
      <c r="W3">
        <f t="shared" ref="W3:W12" si="8">J3/I3</f>
        <v>0.9946236559139785</v>
      </c>
      <c r="X3">
        <f t="shared" ref="X3:X12" si="9">K3/I3</f>
        <v>0.9946236559139785</v>
      </c>
      <c r="Y3">
        <f t="shared" ref="Y3:Y12" si="10">L3/I3</f>
        <v>1</v>
      </c>
    </row>
    <row r="4" spans="1:25">
      <c r="A4" t="s">
        <v>23</v>
      </c>
      <c r="B4">
        <v>9.9000000000000005E-2</v>
      </c>
      <c r="C4">
        <v>9.7000000000000003E-2</v>
      </c>
      <c r="D4">
        <v>0.10199999999999999</v>
      </c>
      <c r="E4">
        <v>0.10199999999999999</v>
      </c>
      <c r="F4">
        <v>0.10199999999999999</v>
      </c>
      <c r="G4">
        <v>0.10299999999999999</v>
      </c>
      <c r="H4">
        <v>0.104</v>
      </c>
      <c r="I4">
        <v>0.105</v>
      </c>
      <c r="J4">
        <v>0.105</v>
      </c>
      <c r="K4">
        <v>0.105</v>
      </c>
      <c r="L4">
        <v>0.104</v>
      </c>
      <c r="N4" t="s">
        <v>23</v>
      </c>
      <c r="O4">
        <f t="shared" si="0"/>
        <v>0.94285714285714295</v>
      </c>
      <c r="P4">
        <f t="shared" si="1"/>
        <v>0.92380952380952386</v>
      </c>
      <c r="Q4">
        <f t="shared" si="2"/>
        <v>0.97142857142857142</v>
      </c>
      <c r="R4">
        <f t="shared" si="3"/>
        <v>0.97142857142857142</v>
      </c>
      <c r="S4">
        <f t="shared" si="4"/>
        <v>0.97142857142857142</v>
      </c>
      <c r="T4">
        <f t="shared" si="5"/>
        <v>0.98095238095238091</v>
      </c>
      <c r="U4">
        <f t="shared" si="6"/>
        <v>0.99047619047619051</v>
      </c>
      <c r="V4">
        <f t="shared" si="7"/>
        <v>1</v>
      </c>
      <c r="W4">
        <f t="shared" si="8"/>
        <v>1</v>
      </c>
      <c r="X4">
        <f t="shared" si="9"/>
        <v>1</v>
      </c>
      <c r="Y4">
        <f t="shared" si="10"/>
        <v>0.99047619047619051</v>
      </c>
    </row>
    <row r="5" spans="1:25">
      <c r="A5" t="s">
        <v>29</v>
      </c>
      <c r="B5">
        <v>9.0999999999999998E-2</v>
      </c>
      <c r="C5">
        <v>9.7000000000000003E-2</v>
      </c>
      <c r="D5">
        <v>8.5500000000000007E-2</v>
      </c>
      <c r="E5">
        <v>8.4000000000000005E-2</v>
      </c>
      <c r="F5">
        <v>8.4000000000000005E-2</v>
      </c>
      <c r="G5">
        <v>8.2000000000000003E-2</v>
      </c>
      <c r="H5">
        <v>8.1000000000000003E-2</v>
      </c>
      <c r="I5">
        <v>7.8E-2</v>
      </c>
      <c r="J5">
        <v>7.5999999999999998E-2</v>
      </c>
      <c r="K5">
        <v>7.5999999999999998E-2</v>
      </c>
      <c r="L5">
        <v>7.9000000000000001E-2</v>
      </c>
      <c r="N5" t="s">
        <v>29</v>
      </c>
      <c r="O5">
        <f t="shared" si="0"/>
        <v>1.1666666666666667</v>
      </c>
      <c r="P5">
        <f t="shared" si="1"/>
        <v>1.2435897435897436</v>
      </c>
      <c r="Q5">
        <f t="shared" si="2"/>
        <v>1.0961538461538463</v>
      </c>
      <c r="R5">
        <f t="shared" si="3"/>
        <v>1.0769230769230771</v>
      </c>
      <c r="S5">
        <f t="shared" si="4"/>
        <v>1.0769230769230771</v>
      </c>
      <c r="T5">
        <f t="shared" si="5"/>
        <v>1.0512820512820513</v>
      </c>
      <c r="U5">
        <f t="shared" si="6"/>
        <v>1.0384615384615385</v>
      </c>
      <c r="V5">
        <f t="shared" si="7"/>
        <v>1</v>
      </c>
      <c r="W5">
        <f t="shared" si="8"/>
        <v>0.97435897435897434</v>
      </c>
      <c r="X5">
        <f t="shared" si="9"/>
        <v>0.97435897435897434</v>
      </c>
      <c r="Y5">
        <f t="shared" si="10"/>
        <v>1.0128205128205128</v>
      </c>
    </row>
    <row r="6" spans="1:25">
      <c r="A6" t="s">
        <v>24</v>
      </c>
      <c r="B6">
        <v>0.17100000000000001</v>
      </c>
      <c r="C6">
        <v>0.152</v>
      </c>
      <c r="D6">
        <v>0.14299999999999999</v>
      </c>
      <c r="E6">
        <v>0.13900000000000001</v>
      </c>
      <c r="F6">
        <v>0.14099999999999999</v>
      </c>
      <c r="G6">
        <v>0.13</v>
      </c>
      <c r="H6">
        <v>0.12</v>
      </c>
      <c r="I6">
        <v>0.112</v>
      </c>
      <c r="J6">
        <v>0.115</v>
      </c>
      <c r="K6">
        <v>0.112</v>
      </c>
      <c r="L6">
        <v>0.107</v>
      </c>
      <c r="N6" t="s">
        <v>24</v>
      </c>
      <c r="O6">
        <f t="shared" si="0"/>
        <v>1.5267857142857144</v>
      </c>
      <c r="P6">
        <f t="shared" si="1"/>
        <v>1.357142857142857</v>
      </c>
      <c r="Q6">
        <f t="shared" si="2"/>
        <v>1.2767857142857142</v>
      </c>
      <c r="R6">
        <f t="shared" si="3"/>
        <v>1.2410714285714286</v>
      </c>
      <c r="S6">
        <f t="shared" si="4"/>
        <v>1.2589285714285712</v>
      </c>
      <c r="T6">
        <f t="shared" si="5"/>
        <v>1.1607142857142858</v>
      </c>
      <c r="U6">
        <f t="shared" si="6"/>
        <v>1.0714285714285714</v>
      </c>
      <c r="V6">
        <f t="shared" si="7"/>
        <v>1</v>
      </c>
      <c r="W6">
        <f t="shared" si="8"/>
        <v>1.0267857142857144</v>
      </c>
      <c r="X6">
        <f t="shared" si="9"/>
        <v>1</v>
      </c>
      <c r="Y6">
        <f t="shared" si="10"/>
        <v>0.95535714285714279</v>
      </c>
    </row>
    <row r="7" spans="1:25">
      <c r="A7" t="s">
        <v>26</v>
      </c>
      <c r="B7">
        <v>0.58499999999999996</v>
      </c>
      <c r="C7">
        <v>0.51200000000000001</v>
      </c>
      <c r="D7">
        <v>0.48599999999999999</v>
      </c>
      <c r="E7">
        <v>0.47099999999999997</v>
      </c>
      <c r="F7">
        <v>0.47799999999999998</v>
      </c>
      <c r="G7">
        <v>0.443</v>
      </c>
      <c r="H7">
        <v>0.40200000000000002</v>
      </c>
      <c r="I7">
        <v>0.378</v>
      </c>
      <c r="J7">
        <v>0.39200000000000002</v>
      </c>
      <c r="K7">
        <v>0.38400000000000001</v>
      </c>
      <c r="L7">
        <v>0.36299999999999999</v>
      </c>
      <c r="N7" t="s">
        <v>26</v>
      </c>
      <c r="O7">
        <f t="shared" si="0"/>
        <v>1.5476190476190474</v>
      </c>
      <c r="P7">
        <f t="shared" si="1"/>
        <v>1.3544973544973544</v>
      </c>
      <c r="Q7">
        <f t="shared" si="2"/>
        <v>1.2857142857142856</v>
      </c>
      <c r="R7">
        <f t="shared" si="3"/>
        <v>1.246031746031746</v>
      </c>
      <c r="S7">
        <f t="shared" si="4"/>
        <v>1.2645502645502644</v>
      </c>
      <c r="T7">
        <f t="shared" si="5"/>
        <v>1.1719576719576719</v>
      </c>
      <c r="U7">
        <f t="shared" si="6"/>
        <v>1.0634920634920635</v>
      </c>
      <c r="V7">
        <f t="shared" si="7"/>
        <v>1</v>
      </c>
      <c r="W7">
        <f t="shared" si="8"/>
        <v>1.037037037037037</v>
      </c>
      <c r="X7">
        <f t="shared" si="9"/>
        <v>1.0158730158730158</v>
      </c>
      <c r="Y7">
        <f t="shared" si="10"/>
        <v>0.96031746031746024</v>
      </c>
    </row>
    <row r="8" spans="1:25">
      <c r="A8" t="s">
        <v>27</v>
      </c>
      <c r="B8">
        <v>0.55500000000000005</v>
      </c>
      <c r="C8">
        <v>0.60799999999999998</v>
      </c>
      <c r="D8">
        <v>0.63300000000000001</v>
      </c>
      <c r="E8">
        <v>0.64200000000000002</v>
      </c>
      <c r="F8">
        <v>0.63700000000000001</v>
      </c>
      <c r="G8">
        <v>0.66700000000000004</v>
      </c>
      <c r="H8">
        <v>0.69799999999999995</v>
      </c>
      <c r="I8">
        <v>0.71599999999999997</v>
      </c>
      <c r="J8">
        <v>0.70699999999999996</v>
      </c>
      <c r="K8">
        <v>0.71399999999999997</v>
      </c>
      <c r="L8">
        <v>0.72699999999999998</v>
      </c>
      <c r="N8" t="s">
        <v>27</v>
      </c>
      <c r="O8">
        <f t="shared" si="0"/>
        <v>0.77513966480446939</v>
      </c>
      <c r="P8">
        <f t="shared" si="1"/>
        <v>0.84916201117318435</v>
      </c>
      <c r="Q8">
        <f t="shared" si="2"/>
        <v>0.88407821229050287</v>
      </c>
      <c r="R8">
        <f t="shared" si="3"/>
        <v>0.89664804469273751</v>
      </c>
      <c r="S8">
        <f t="shared" si="4"/>
        <v>0.88966480446927376</v>
      </c>
      <c r="T8">
        <f t="shared" si="5"/>
        <v>0.93156424581005592</v>
      </c>
      <c r="U8">
        <f t="shared" si="6"/>
        <v>0.97486033519553073</v>
      </c>
      <c r="V8">
        <f t="shared" si="7"/>
        <v>1</v>
      </c>
      <c r="W8">
        <f t="shared" si="8"/>
        <v>0.98743016759776536</v>
      </c>
      <c r="X8">
        <f t="shared" si="9"/>
        <v>0.9972067039106145</v>
      </c>
      <c r="Y8">
        <f t="shared" si="10"/>
        <v>1.01536312849162</v>
      </c>
    </row>
    <row r="9" spans="1:25">
      <c r="A9" t="s">
        <v>30</v>
      </c>
      <c r="B9">
        <v>0.91100000000000003</v>
      </c>
      <c r="C9">
        <v>0.95199999999999996</v>
      </c>
      <c r="D9">
        <v>0.88800000000000001</v>
      </c>
      <c r="E9">
        <v>0.873</v>
      </c>
      <c r="F9">
        <v>0.91700000000000004</v>
      </c>
      <c r="G9">
        <v>0.90800000000000003</v>
      </c>
      <c r="H9">
        <v>0.90200000000000002</v>
      </c>
      <c r="I9">
        <v>0.91400000000000003</v>
      </c>
      <c r="J9">
        <v>0.88400000000000001</v>
      </c>
      <c r="K9">
        <v>0.89600000000000002</v>
      </c>
      <c r="L9">
        <v>0.872</v>
      </c>
      <c r="N9" t="s">
        <v>30</v>
      </c>
      <c r="O9">
        <f t="shared" si="0"/>
        <v>0.99671772428884031</v>
      </c>
      <c r="P9">
        <f t="shared" si="1"/>
        <v>1.0415754923413565</v>
      </c>
      <c r="Q9">
        <f t="shared" si="2"/>
        <v>0.97155361050328226</v>
      </c>
      <c r="R9">
        <f t="shared" si="3"/>
        <v>0.9551422319474836</v>
      </c>
      <c r="S9">
        <f t="shared" si="4"/>
        <v>1.0032822757111597</v>
      </c>
      <c r="T9">
        <f t="shared" si="5"/>
        <v>0.99343544857768051</v>
      </c>
      <c r="U9">
        <f t="shared" si="6"/>
        <v>0.98687089715536103</v>
      </c>
      <c r="V9">
        <f t="shared" si="7"/>
        <v>1</v>
      </c>
      <c r="W9">
        <f t="shared" si="8"/>
        <v>0.96717724288840257</v>
      </c>
      <c r="X9">
        <f t="shared" si="9"/>
        <v>0.98030634573304154</v>
      </c>
      <c r="Y9">
        <f t="shared" si="10"/>
        <v>0.95404814004376359</v>
      </c>
    </row>
    <row r="10" spans="1:25">
      <c r="A10" t="s">
        <v>31</v>
      </c>
      <c r="B10">
        <v>0.84</v>
      </c>
      <c r="C10">
        <v>0.79100000000000004</v>
      </c>
      <c r="D10">
        <v>0.73699999999999999</v>
      </c>
      <c r="E10">
        <v>0.69099999999999995</v>
      </c>
      <c r="F10">
        <v>0.71799999999999997</v>
      </c>
      <c r="G10">
        <v>0.68899999999999995</v>
      </c>
      <c r="H10">
        <v>0.67600000000000005</v>
      </c>
      <c r="I10">
        <v>0.65100000000000002</v>
      </c>
      <c r="J10">
        <v>0.66300000000000003</v>
      </c>
      <c r="K10">
        <v>0.68899999999999995</v>
      </c>
      <c r="L10">
        <v>0.68600000000000005</v>
      </c>
      <c r="N10" t="s">
        <v>31</v>
      </c>
      <c r="O10">
        <f t="shared" si="0"/>
        <v>1.2903225806451613</v>
      </c>
      <c r="P10">
        <f t="shared" si="1"/>
        <v>1.2150537634408602</v>
      </c>
      <c r="Q10">
        <f t="shared" si="2"/>
        <v>1.1321044546850998</v>
      </c>
      <c r="R10">
        <f t="shared" si="3"/>
        <v>1.0614439324116742</v>
      </c>
      <c r="S10">
        <f t="shared" si="4"/>
        <v>1.1029185867895543</v>
      </c>
      <c r="T10">
        <f t="shared" si="5"/>
        <v>1.0583717357910905</v>
      </c>
      <c r="U10">
        <f t="shared" si="6"/>
        <v>1.0384024577572966</v>
      </c>
      <c r="V10">
        <f t="shared" si="7"/>
        <v>1</v>
      </c>
      <c r="W10">
        <f t="shared" si="8"/>
        <v>1.0184331797235022</v>
      </c>
      <c r="X10">
        <f t="shared" si="9"/>
        <v>1.0583717357910905</v>
      </c>
      <c r="Y10">
        <f t="shared" si="10"/>
        <v>1.053763440860215</v>
      </c>
    </row>
    <row r="11" spans="1:25">
      <c r="A11" t="s">
        <v>25</v>
      </c>
      <c r="B11">
        <v>5.2949999999999999</v>
      </c>
      <c r="C11">
        <v>4.6580000000000004</v>
      </c>
      <c r="D11">
        <v>4.3559999999999999</v>
      </c>
      <c r="E11">
        <v>4.2389999999999999</v>
      </c>
      <c r="F11">
        <v>4.28</v>
      </c>
      <c r="G11">
        <v>3.9630000000000001</v>
      </c>
      <c r="H11">
        <v>3.573</v>
      </c>
      <c r="I11">
        <v>3.3879999999999999</v>
      </c>
      <c r="J11">
        <v>3.4630000000000001</v>
      </c>
      <c r="K11">
        <v>3.4039999999999999</v>
      </c>
      <c r="L11">
        <v>3.2490000000000001</v>
      </c>
      <c r="N11" t="s">
        <v>25</v>
      </c>
      <c r="O11">
        <f t="shared" si="0"/>
        <v>1.5628689492325856</v>
      </c>
      <c r="P11">
        <f t="shared" si="1"/>
        <v>1.3748524203069659</v>
      </c>
      <c r="Q11">
        <f t="shared" si="2"/>
        <v>1.2857142857142858</v>
      </c>
      <c r="R11">
        <f t="shared" si="3"/>
        <v>1.251180637544274</v>
      </c>
      <c r="S11">
        <f t="shared" si="4"/>
        <v>1.2632821723730816</v>
      </c>
      <c r="T11">
        <f t="shared" si="5"/>
        <v>1.1697166469893743</v>
      </c>
      <c r="U11">
        <f t="shared" si="6"/>
        <v>1.0546044864226682</v>
      </c>
      <c r="V11">
        <f t="shared" si="7"/>
        <v>1</v>
      </c>
      <c r="W11">
        <f t="shared" si="8"/>
        <v>1.0221369539551359</v>
      </c>
      <c r="X11">
        <f t="shared" si="9"/>
        <v>1.0047225501770956</v>
      </c>
      <c r="Y11">
        <f t="shared" si="10"/>
        <v>0.95897284533648175</v>
      </c>
    </row>
    <row r="12" spans="1:25">
      <c r="A12" t="s">
        <v>28</v>
      </c>
      <c r="B12">
        <v>58.17</v>
      </c>
      <c r="C12">
        <v>51.311</v>
      </c>
      <c r="D12">
        <v>47.847999999999999</v>
      </c>
      <c r="E12">
        <v>46.670999999999999</v>
      </c>
      <c r="F12">
        <v>46.984999999999999</v>
      </c>
      <c r="G12">
        <v>43.322000000000003</v>
      </c>
      <c r="H12">
        <v>39.018000000000001</v>
      </c>
      <c r="I12">
        <v>37.055999999999997</v>
      </c>
      <c r="J12">
        <v>37.750999999999998</v>
      </c>
      <c r="K12">
        <v>37.113</v>
      </c>
      <c r="L12">
        <v>35.429000000000002</v>
      </c>
      <c r="N12" t="s">
        <v>28</v>
      </c>
      <c r="O12">
        <f t="shared" si="0"/>
        <v>1.569786269430052</v>
      </c>
      <c r="P12">
        <f t="shared" si="1"/>
        <v>1.3846880397236616</v>
      </c>
      <c r="Q12">
        <f t="shared" si="2"/>
        <v>1.2912348877374784</v>
      </c>
      <c r="R12">
        <f t="shared" si="3"/>
        <v>1.2594721502590673</v>
      </c>
      <c r="S12">
        <f t="shared" si="4"/>
        <v>1.2679458117443869</v>
      </c>
      <c r="T12">
        <f t="shared" si="5"/>
        <v>1.1690954231433508</v>
      </c>
      <c r="U12">
        <f t="shared" si="6"/>
        <v>1.0529468911917099</v>
      </c>
      <c r="V12">
        <f t="shared" si="7"/>
        <v>1</v>
      </c>
      <c r="W12">
        <f t="shared" si="8"/>
        <v>1.0187553972366148</v>
      </c>
      <c r="X12">
        <f t="shared" si="9"/>
        <v>1.0015382124352332</v>
      </c>
      <c r="Y12">
        <f t="shared" si="10"/>
        <v>0.95609348013816942</v>
      </c>
    </row>
    <row r="17" spans="1:12"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</row>
    <row r="18" spans="1:12">
      <c r="A18" t="s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2</v>
      </c>
      <c r="B20">
        <v>0.99309999999999998</v>
      </c>
      <c r="C20">
        <v>0.99390000000000001</v>
      </c>
      <c r="D20">
        <v>0.99480000000000002</v>
      </c>
      <c r="E20">
        <v>0.99519999999999997</v>
      </c>
      <c r="F20">
        <v>0.99519999999999997</v>
      </c>
      <c r="G20">
        <v>0.99519999999999997</v>
      </c>
      <c r="H20">
        <v>0.99519999999999997</v>
      </c>
      <c r="I20">
        <v>0.99519999999999997</v>
      </c>
      <c r="J20">
        <v>0.99519999999999997</v>
      </c>
      <c r="K20">
        <v>0.99519999999999997</v>
      </c>
      <c r="L20">
        <v>0.99519999999999997</v>
      </c>
    </row>
    <row r="21" spans="1:12">
      <c r="A21" t="s">
        <v>3</v>
      </c>
      <c r="B21">
        <v>0.69489999999999996</v>
      </c>
      <c r="C21">
        <v>0.70789999999999997</v>
      </c>
      <c r="D21">
        <v>0.71179999999999999</v>
      </c>
      <c r="E21">
        <v>0.71389999999999998</v>
      </c>
      <c r="F21">
        <v>0.71519999999999995</v>
      </c>
      <c r="G21">
        <v>0.71560000000000001</v>
      </c>
      <c r="H21">
        <v>0.71560000000000001</v>
      </c>
      <c r="I21">
        <v>0.71650000000000003</v>
      </c>
      <c r="J21">
        <v>0.71870000000000001</v>
      </c>
      <c r="K21">
        <v>0.71870000000000001</v>
      </c>
      <c r="L21">
        <v>0.71870000000000001</v>
      </c>
    </row>
    <row r="22" spans="1:12">
      <c r="A22" t="s">
        <v>4</v>
      </c>
      <c r="B22">
        <v>0.47970000000000002</v>
      </c>
      <c r="C22">
        <v>0.48060000000000003</v>
      </c>
      <c r="D22">
        <v>0.48230000000000001</v>
      </c>
      <c r="E22">
        <v>0.48359999999999997</v>
      </c>
      <c r="F22">
        <v>0.48530000000000001</v>
      </c>
      <c r="G22">
        <v>0.48699999999999999</v>
      </c>
      <c r="H22">
        <v>0.4879</v>
      </c>
      <c r="I22">
        <v>0.48959999999999998</v>
      </c>
      <c r="J22">
        <v>0.4914</v>
      </c>
      <c r="K22">
        <v>0.49270000000000003</v>
      </c>
      <c r="L22">
        <v>0.49349999999999999</v>
      </c>
    </row>
    <row r="23" spans="1:12">
      <c r="A23" t="s">
        <v>5</v>
      </c>
      <c r="B23">
        <v>0.50900000000000001</v>
      </c>
      <c r="C23">
        <v>0.52200000000000002</v>
      </c>
      <c r="D23">
        <v>0.53200000000000003</v>
      </c>
      <c r="E23">
        <v>0.54200000000000004</v>
      </c>
      <c r="F23">
        <v>0.55000000000000004</v>
      </c>
      <c r="G23">
        <v>0.55600000000000005</v>
      </c>
      <c r="H23">
        <v>0.56200000000000006</v>
      </c>
      <c r="I23">
        <v>0.56899999999999995</v>
      </c>
      <c r="J23">
        <v>0.57299999999999995</v>
      </c>
      <c r="K23">
        <v>0.57799999999999996</v>
      </c>
      <c r="L23">
        <v>0.58299999999999996</v>
      </c>
    </row>
    <row r="24" spans="1:12">
      <c r="A24" t="s">
        <v>6</v>
      </c>
      <c r="B24">
        <v>37157</v>
      </c>
      <c r="C24">
        <v>37316</v>
      </c>
      <c r="D24">
        <v>37492</v>
      </c>
      <c r="E24">
        <v>37637</v>
      </c>
      <c r="F24">
        <v>37807</v>
      </c>
      <c r="G24">
        <v>37971</v>
      </c>
      <c r="H24">
        <v>38120</v>
      </c>
      <c r="I24">
        <v>38295</v>
      </c>
      <c r="J24">
        <v>38443</v>
      </c>
      <c r="K24">
        <v>38631</v>
      </c>
      <c r="L24">
        <v>38807</v>
      </c>
    </row>
    <row r="25" spans="1:12">
      <c r="A25" t="s">
        <v>7</v>
      </c>
      <c r="B25">
        <v>0.99509999999999998</v>
      </c>
      <c r="C25">
        <v>0.99690000000000001</v>
      </c>
      <c r="D25">
        <v>0.997</v>
      </c>
      <c r="E25">
        <v>0.99729999999999996</v>
      </c>
      <c r="F25">
        <v>0.99750000000000005</v>
      </c>
      <c r="G25">
        <v>0.99760000000000004</v>
      </c>
      <c r="H25">
        <v>0.99760000000000004</v>
      </c>
      <c r="I25">
        <v>0.99780000000000002</v>
      </c>
      <c r="J25">
        <v>0.99790000000000001</v>
      </c>
      <c r="K25">
        <v>0.99819999999999998</v>
      </c>
      <c r="L25">
        <v>0.99819999999999998</v>
      </c>
    </row>
    <row r="26" spans="1:12">
      <c r="A26" t="s">
        <v>8</v>
      </c>
      <c r="B26">
        <v>0.45479999999999998</v>
      </c>
      <c r="C26">
        <v>0.48730000000000001</v>
      </c>
      <c r="D26">
        <v>0.49780000000000002</v>
      </c>
      <c r="E26">
        <v>0.50580000000000003</v>
      </c>
      <c r="F26">
        <v>0.5151</v>
      </c>
      <c r="G26">
        <v>0.52100000000000002</v>
      </c>
      <c r="H26">
        <v>0.52459999999999996</v>
      </c>
      <c r="I26">
        <v>0.5272</v>
      </c>
      <c r="J26">
        <v>0.53090000000000004</v>
      </c>
      <c r="K26">
        <v>0.53610000000000002</v>
      </c>
      <c r="L26">
        <v>0.53849999999999998</v>
      </c>
    </row>
    <row r="27" spans="1:12">
      <c r="A27" t="s">
        <v>9</v>
      </c>
      <c r="B27">
        <v>0.90969999999999995</v>
      </c>
      <c r="C27">
        <v>0.91359999999999997</v>
      </c>
      <c r="D27">
        <v>0.91400000000000003</v>
      </c>
      <c r="E27">
        <v>0.91490000000000005</v>
      </c>
      <c r="F27">
        <v>0.9153</v>
      </c>
      <c r="G27">
        <v>0.91569999999999996</v>
      </c>
      <c r="H27">
        <v>0.91620000000000001</v>
      </c>
      <c r="I27">
        <v>0.91620000000000001</v>
      </c>
      <c r="J27">
        <v>0.91620000000000001</v>
      </c>
      <c r="K27">
        <v>0.91700000000000004</v>
      </c>
      <c r="L27">
        <v>0.91700000000000004</v>
      </c>
    </row>
    <row r="36" spans="1:26"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 t="s">
        <v>32</v>
      </c>
      <c r="P36" t="s">
        <v>10</v>
      </c>
      <c r="Q36" t="s">
        <v>11</v>
      </c>
      <c r="R36" t="s">
        <v>12</v>
      </c>
      <c r="S36" t="s">
        <v>13</v>
      </c>
      <c r="T36" t="s">
        <v>14</v>
      </c>
      <c r="U36" t="s">
        <v>15</v>
      </c>
      <c r="V36" t="s">
        <v>16</v>
      </c>
      <c r="W36" t="s">
        <v>17</v>
      </c>
      <c r="X36" t="s">
        <v>18</v>
      </c>
      <c r="Y36" t="s">
        <v>19</v>
      </c>
      <c r="Z36" t="s">
        <v>20</v>
      </c>
    </row>
    <row r="37" spans="1:26">
      <c r="A37" t="s">
        <v>21</v>
      </c>
      <c r="B37">
        <f>B2/M37</f>
        <v>1.4019138755980862</v>
      </c>
      <c r="C37">
        <f>C2/M37</f>
        <v>1.1004784688995215</v>
      </c>
      <c r="D37">
        <f>D2/M37</f>
        <v>1.1100478468899522</v>
      </c>
      <c r="E37">
        <f>E2/M37</f>
        <v>1.0526315789473684</v>
      </c>
      <c r="F37">
        <f>F2/M37</f>
        <v>1.0334928229665072</v>
      </c>
      <c r="G37">
        <f>G2/M37</f>
        <v>0.9856459330143541</v>
      </c>
      <c r="H37">
        <f>H2/M37</f>
        <v>0.97607655502392354</v>
      </c>
      <c r="I37">
        <f>I2/M37</f>
        <v>1</v>
      </c>
      <c r="J37">
        <f>J2/M37</f>
        <v>0.95215311004784697</v>
      </c>
      <c r="K37">
        <f>K2/M37</f>
        <v>0.92344497607655518</v>
      </c>
      <c r="L37">
        <f>L2/M37</f>
        <v>0.89952153110047861</v>
      </c>
      <c r="M37">
        <f>MEDIAN(B2:L2)</f>
        <v>2.0899999999999998E-2</v>
      </c>
      <c r="O37" t="s">
        <v>2</v>
      </c>
      <c r="P37">
        <f>B20/B20</f>
        <v>1</v>
      </c>
      <c r="Q37">
        <f>C20/B20</f>
        <v>1.0008055583526332</v>
      </c>
      <c r="R37">
        <f>D20/B20</f>
        <v>1.0017118114993455</v>
      </c>
      <c r="S37">
        <f>E20/B20</f>
        <v>1.0021145906756621</v>
      </c>
      <c r="T37">
        <f>F20/B20</f>
        <v>1.0021145906756621</v>
      </c>
      <c r="U37">
        <f>G20/B20</f>
        <v>1.0021145906756621</v>
      </c>
      <c r="V37">
        <f>H20/B20</f>
        <v>1.0021145906756621</v>
      </c>
      <c r="W37">
        <f>I20/B20</f>
        <v>1.0021145906756621</v>
      </c>
      <c r="X37">
        <f>J20/B20</f>
        <v>1.0021145906756621</v>
      </c>
      <c r="Y37">
        <f>K20/B20</f>
        <v>1.0021145906756621</v>
      </c>
      <c r="Z37">
        <f>L20/B20</f>
        <v>1.0021145906756621</v>
      </c>
    </row>
    <row r="38" spans="1:26">
      <c r="A38" t="s">
        <v>22</v>
      </c>
      <c r="B38">
        <f t="shared" ref="B38:B47" si="11">B3/M38</f>
        <v>1.0317460317460319</v>
      </c>
      <c r="C38">
        <f t="shared" ref="C38:C47" si="12">C3/M38</f>
        <v>1.052910052910053</v>
      </c>
      <c r="D38">
        <f t="shared" ref="D38:D47" si="13">D3/M38</f>
        <v>1.0105820105820107</v>
      </c>
      <c r="E38">
        <f t="shared" ref="E38:E47" si="14">E3/M38</f>
        <v>1.0052910052910053</v>
      </c>
      <c r="F38">
        <f t="shared" ref="F38:F47" si="15">F3/M38</f>
        <v>1.0052910052910053</v>
      </c>
      <c r="G38">
        <f t="shared" ref="G38:G47" si="16">G3/M38</f>
        <v>1</v>
      </c>
      <c r="H38">
        <f t="shared" ref="H38:H47" si="17">H3/M38</f>
        <v>0.99470899470899465</v>
      </c>
      <c r="I38">
        <f t="shared" ref="I38:I47" si="18">I3/M38</f>
        <v>0.98412698412698407</v>
      </c>
      <c r="J38">
        <f t="shared" ref="J38:J47" si="19">J3/M38</f>
        <v>0.97883597883597884</v>
      </c>
      <c r="K38">
        <f t="shared" ref="K38:K47" si="20">K3/M38</f>
        <v>0.97883597883597884</v>
      </c>
      <c r="L38">
        <f t="shared" ref="L38:L47" si="21">L3/M38</f>
        <v>0.98412698412698407</v>
      </c>
      <c r="M38">
        <f t="shared" ref="M38:M47" si="22">MEDIAN(B3:L3)</f>
        <v>0.189</v>
      </c>
      <c r="O38" t="s">
        <v>3</v>
      </c>
      <c r="P38">
        <f t="shared" ref="P38:P44" si="23">B21/B21</f>
        <v>1</v>
      </c>
      <c r="Q38">
        <f t="shared" ref="Q38:Q44" si="24">C21/B21</f>
        <v>1.0187077277306087</v>
      </c>
      <c r="R38">
        <f t="shared" ref="R38:R44" si="25">D21/B21</f>
        <v>1.0243200460497914</v>
      </c>
      <c r="S38">
        <f t="shared" ref="S38:S44" si="26">E21/B21</f>
        <v>1.0273420636062742</v>
      </c>
      <c r="T38">
        <f t="shared" ref="T38:T44" si="27">F21/B21</f>
        <v>1.0292128363793351</v>
      </c>
      <c r="U38">
        <f t="shared" ref="U38:U44" si="28">G21/B21</f>
        <v>1.0297884587710462</v>
      </c>
      <c r="V38">
        <f t="shared" ref="V38:V44" si="29">H21/B21</f>
        <v>1.0297884587710462</v>
      </c>
      <c r="W38">
        <f t="shared" ref="W38:W44" si="30">I21/B21</f>
        <v>1.0310836091523961</v>
      </c>
      <c r="X38">
        <f t="shared" ref="X38:X44" si="31">J21/B21</f>
        <v>1.0342495323068068</v>
      </c>
      <c r="Y38">
        <f t="shared" ref="Y38:Y44" si="32">K21/B21</f>
        <v>1.0342495323068068</v>
      </c>
      <c r="Z38">
        <f t="shared" ref="Z38:Z44" si="33">L21/B21</f>
        <v>1.0342495323068068</v>
      </c>
    </row>
    <row r="39" spans="1:26">
      <c r="A39" t="s">
        <v>23</v>
      </c>
      <c r="B39">
        <f t="shared" si="11"/>
        <v>0.96116504854368945</v>
      </c>
      <c r="C39">
        <f t="shared" si="12"/>
        <v>0.94174757281553401</v>
      </c>
      <c r="D39">
        <f t="shared" si="13"/>
        <v>0.99029126213592233</v>
      </c>
      <c r="E39">
        <f t="shared" si="14"/>
        <v>0.99029126213592233</v>
      </c>
      <c r="F39">
        <f t="shared" si="15"/>
        <v>0.99029126213592233</v>
      </c>
      <c r="G39">
        <f t="shared" si="16"/>
        <v>1</v>
      </c>
      <c r="H39">
        <f t="shared" si="17"/>
        <v>1.0097087378640777</v>
      </c>
      <c r="I39">
        <f t="shared" si="18"/>
        <v>1.0194174757281553</v>
      </c>
      <c r="J39">
        <f t="shared" si="19"/>
        <v>1.0194174757281553</v>
      </c>
      <c r="K39">
        <f t="shared" si="20"/>
        <v>1.0194174757281553</v>
      </c>
      <c r="L39">
        <f t="shared" si="21"/>
        <v>1.0097087378640777</v>
      </c>
      <c r="M39">
        <f t="shared" si="22"/>
        <v>0.10299999999999999</v>
      </c>
      <c r="O39" t="s">
        <v>4</v>
      </c>
      <c r="P39">
        <f t="shared" si="23"/>
        <v>1</v>
      </c>
      <c r="Q39">
        <f t="shared" si="24"/>
        <v>1.00187617260788</v>
      </c>
      <c r="R39">
        <f t="shared" si="25"/>
        <v>1.005420054200542</v>
      </c>
      <c r="S39">
        <f t="shared" si="26"/>
        <v>1.0081300813008129</v>
      </c>
      <c r="T39">
        <f t="shared" si="27"/>
        <v>1.011673962893475</v>
      </c>
      <c r="U39">
        <f t="shared" si="28"/>
        <v>1.0152178444861371</v>
      </c>
      <c r="V39">
        <f t="shared" si="29"/>
        <v>1.017094017094017</v>
      </c>
      <c r="W39">
        <f t="shared" si="30"/>
        <v>1.0206378986866791</v>
      </c>
      <c r="X39">
        <f t="shared" si="31"/>
        <v>1.024390243902439</v>
      </c>
      <c r="Y39">
        <f t="shared" si="32"/>
        <v>1.02710027100271</v>
      </c>
      <c r="Z39">
        <f t="shared" si="33"/>
        <v>1.028767979987492</v>
      </c>
    </row>
    <row r="40" spans="1:26">
      <c r="A40" t="s">
        <v>29</v>
      </c>
      <c r="B40">
        <f t="shared" si="11"/>
        <v>1.1097560975609755</v>
      </c>
      <c r="C40">
        <f t="shared" si="12"/>
        <v>1.1829268292682926</v>
      </c>
      <c r="D40">
        <f t="shared" si="13"/>
        <v>1.0426829268292683</v>
      </c>
      <c r="E40">
        <f t="shared" si="14"/>
        <v>1.024390243902439</v>
      </c>
      <c r="F40">
        <f t="shared" si="15"/>
        <v>1.024390243902439</v>
      </c>
      <c r="G40">
        <f t="shared" si="16"/>
        <v>1</v>
      </c>
      <c r="H40">
        <f t="shared" si="17"/>
        <v>0.98780487804878048</v>
      </c>
      <c r="I40">
        <f t="shared" si="18"/>
        <v>0.95121951219512191</v>
      </c>
      <c r="J40">
        <f t="shared" si="19"/>
        <v>0.92682926829268286</v>
      </c>
      <c r="K40">
        <f t="shared" si="20"/>
        <v>0.92682926829268286</v>
      </c>
      <c r="L40">
        <f t="shared" si="21"/>
        <v>0.96341463414634143</v>
      </c>
      <c r="M40">
        <f t="shared" si="22"/>
        <v>8.2000000000000003E-2</v>
      </c>
      <c r="O40" t="s">
        <v>5</v>
      </c>
      <c r="P40">
        <f t="shared" si="23"/>
        <v>1</v>
      </c>
      <c r="Q40">
        <f t="shared" si="24"/>
        <v>1.025540275049116</v>
      </c>
      <c r="R40">
        <f t="shared" si="25"/>
        <v>1.0451866404715129</v>
      </c>
      <c r="S40">
        <f t="shared" si="26"/>
        <v>1.0648330058939097</v>
      </c>
      <c r="T40">
        <f t="shared" si="27"/>
        <v>1.0805500982318272</v>
      </c>
      <c r="U40">
        <f t="shared" si="28"/>
        <v>1.0923379174852652</v>
      </c>
      <c r="V40">
        <f t="shared" si="29"/>
        <v>1.1041257367387034</v>
      </c>
      <c r="W40">
        <f t="shared" si="30"/>
        <v>1.117878192534381</v>
      </c>
      <c r="X40">
        <f t="shared" si="31"/>
        <v>1.1257367387033397</v>
      </c>
      <c r="Y40">
        <f t="shared" si="32"/>
        <v>1.1355599214145382</v>
      </c>
      <c r="Z40">
        <f t="shared" si="33"/>
        <v>1.1453831041257367</v>
      </c>
    </row>
    <row r="41" spans="1:26">
      <c r="A41" t="s">
        <v>24</v>
      </c>
      <c r="B41">
        <f t="shared" si="11"/>
        <v>1.3153846153846154</v>
      </c>
      <c r="C41">
        <f t="shared" si="12"/>
        <v>1.1692307692307691</v>
      </c>
      <c r="D41">
        <f t="shared" si="13"/>
        <v>1.0999999999999999</v>
      </c>
      <c r="E41">
        <f t="shared" si="14"/>
        <v>1.0692307692307692</v>
      </c>
      <c r="F41">
        <f t="shared" si="15"/>
        <v>1.0846153846153845</v>
      </c>
      <c r="G41">
        <f t="shared" si="16"/>
        <v>1</v>
      </c>
      <c r="H41">
        <f t="shared" si="17"/>
        <v>0.92307692307692302</v>
      </c>
      <c r="I41">
        <f t="shared" si="18"/>
        <v>0.86153846153846148</v>
      </c>
      <c r="J41">
        <f t="shared" si="19"/>
        <v>0.88461538461538458</v>
      </c>
      <c r="K41">
        <f t="shared" si="20"/>
        <v>0.86153846153846148</v>
      </c>
      <c r="L41">
        <f t="shared" si="21"/>
        <v>0.82307692307692304</v>
      </c>
      <c r="M41">
        <f t="shared" si="22"/>
        <v>0.13</v>
      </c>
      <c r="O41" t="s">
        <v>6</v>
      </c>
      <c r="P41">
        <f t="shared" si="23"/>
        <v>1</v>
      </c>
      <c r="Q41">
        <f t="shared" si="24"/>
        <v>1.0042791398659741</v>
      </c>
      <c r="R41">
        <f t="shared" si="25"/>
        <v>1.0090157978308258</v>
      </c>
      <c r="S41">
        <f t="shared" si="26"/>
        <v>1.0129181580859596</v>
      </c>
      <c r="T41">
        <f t="shared" si="27"/>
        <v>1.0174933390747369</v>
      </c>
      <c r="U41">
        <f t="shared" si="28"/>
        <v>1.0219070430874397</v>
      </c>
      <c r="V41">
        <f t="shared" si="29"/>
        <v>1.0259170546599563</v>
      </c>
      <c r="W41">
        <f t="shared" si="30"/>
        <v>1.0306267997954626</v>
      </c>
      <c r="X41">
        <f t="shared" si="31"/>
        <v>1.0346098985386334</v>
      </c>
      <c r="Y41">
        <f t="shared" si="32"/>
        <v>1.0396695104556342</v>
      </c>
      <c r="Z41">
        <f t="shared" si="33"/>
        <v>1.0444061684204859</v>
      </c>
    </row>
    <row r="42" spans="1:26">
      <c r="A42" t="s">
        <v>26</v>
      </c>
      <c r="B42">
        <f t="shared" si="11"/>
        <v>1.3205417607223475</v>
      </c>
      <c r="C42">
        <f t="shared" si="12"/>
        <v>1.1557562076749435</v>
      </c>
      <c r="D42">
        <f t="shared" si="13"/>
        <v>1.0970654627539502</v>
      </c>
      <c r="E42">
        <f t="shared" si="14"/>
        <v>1.0632054176072234</v>
      </c>
      <c r="F42">
        <f t="shared" si="15"/>
        <v>1.0790067720090293</v>
      </c>
      <c r="G42">
        <f t="shared" si="16"/>
        <v>1</v>
      </c>
      <c r="H42">
        <f t="shared" si="17"/>
        <v>0.90744920993227995</v>
      </c>
      <c r="I42">
        <f t="shared" si="18"/>
        <v>0.85327313769751689</v>
      </c>
      <c r="J42">
        <f t="shared" si="19"/>
        <v>0.88487584650112872</v>
      </c>
      <c r="K42">
        <f t="shared" si="20"/>
        <v>0.86681715575620766</v>
      </c>
      <c r="L42">
        <f t="shared" si="21"/>
        <v>0.81941309255079009</v>
      </c>
      <c r="M42">
        <f t="shared" si="22"/>
        <v>0.443</v>
      </c>
      <c r="O42" t="s">
        <v>7</v>
      </c>
      <c r="P42">
        <f t="shared" si="23"/>
        <v>1</v>
      </c>
      <c r="Q42">
        <f t="shared" si="24"/>
        <v>1.0018088634308111</v>
      </c>
      <c r="R42">
        <f t="shared" si="25"/>
        <v>1.0019093558436338</v>
      </c>
      <c r="S42">
        <f t="shared" si="26"/>
        <v>1.0022108330821022</v>
      </c>
      <c r="T42">
        <f t="shared" si="27"/>
        <v>1.0024118179077481</v>
      </c>
      <c r="U42">
        <f t="shared" si="28"/>
        <v>1.0025123103205709</v>
      </c>
      <c r="V42">
        <f t="shared" si="29"/>
        <v>1.0025123103205709</v>
      </c>
      <c r="W42">
        <f t="shared" si="30"/>
        <v>1.0027132951462165</v>
      </c>
      <c r="X42">
        <f t="shared" si="31"/>
        <v>1.0028137875590393</v>
      </c>
      <c r="Y42">
        <f t="shared" si="32"/>
        <v>1.0031152647975077</v>
      </c>
      <c r="Z42">
        <f t="shared" si="33"/>
        <v>1.0031152647975077</v>
      </c>
    </row>
    <row r="43" spans="1:26">
      <c r="A43" t="s">
        <v>27</v>
      </c>
      <c r="B43">
        <f t="shared" si="11"/>
        <v>0.83208395802098956</v>
      </c>
      <c r="C43">
        <f t="shared" si="12"/>
        <v>0.91154422788605693</v>
      </c>
      <c r="D43">
        <f t="shared" si="13"/>
        <v>0.94902548725637181</v>
      </c>
      <c r="E43">
        <f t="shared" si="14"/>
        <v>0.96251874062968512</v>
      </c>
      <c r="F43">
        <f t="shared" si="15"/>
        <v>0.95502248875562212</v>
      </c>
      <c r="G43">
        <f t="shared" si="16"/>
        <v>1</v>
      </c>
      <c r="H43">
        <f t="shared" si="17"/>
        <v>1.0464767616191903</v>
      </c>
      <c r="I43">
        <f t="shared" si="18"/>
        <v>1.073463268365817</v>
      </c>
      <c r="J43">
        <f t="shared" si="19"/>
        <v>1.0599700149925035</v>
      </c>
      <c r="K43">
        <f t="shared" si="20"/>
        <v>1.0704647676161918</v>
      </c>
      <c r="L43">
        <f t="shared" si="21"/>
        <v>1.0899550224887555</v>
      </c>
      <c r="M43">
        <f t="shared" si="22"/>
        <v>0.66700000000000004</v>
      </c>
      <c r="O43" t="s">
        <v>8</v>
      </c>
      <c r="P43">
        <f t="shared" si="23"/>
        <v>1</v>
      </c>
      <c r="Q43">
        <f t="shared" si="24"/>
        <v>1.0714599824098505</v>
      </c>
      <c r="R43">
        <f t="shared" si="25"/>
        <v>1.0945470536499562</v>
      </c>
      <c r="S43">
        <f t="shared" si="26"/>
        <v>1.1121372031662271</v>
      </c>
      <c r="T43">
        <f t="shared" si="27"/>
        <v>1.1325857519788918</v>
      </c>
      <c r="U43">
        <f t="shared" si="28"/>
        <v>1.1455584872471416</v>
      </c>
      <c r="V43">
        <f t="shared" si="29"/>
        <v>1.1534740545294635</v>
      </c>
      <c r="W43">
        <f t="shared" si="30"/>
        <v>1.1591908531222517</v>
      </c>
      <c r="X43">
        <f t="shared" si="31"/>
        <v>1.167326297273527</v>
      </c>
      <c r="Y43">
        <f t="shared" si="32"/>
        <v>1.1787598944591029</v>
      </c>
      <c r="Z43">
        <f t="shared" si="33"/>
        <v>1.1840369393139842</v>
      </c>
    </row>
    <row r="44" spans="1:26">
      <c r="A44" t="s">
        <v>30</v>
      </c>
      <c r="B44">
        <f t="shared" si="11"/>
        <v>1.0099778270509978</v>
      </c>
      <c r="C44">
        <f t="shared" si="12"/>
        <v>1.0554323725055432</v>
      </c>
      <c r="D44">
        <f t="shared" si="13"/>
        <v>0.98447893569844791</v>
      </c>
      <c r="E44">
        <f t="shared" si="14"/>
        <v>0.96784922394678485</v>
      </c>
      <c r="F44">
        <f t="shared" si="15"/>
        <v>1.0166297117516629</v>
      </c>
      <c r="G44">
        <f t="shared" si="16"/>
        <v>1.0066518847006651</v>
      </c>
      <c r="H44">
        <f t="shared" si="17"/>
        <v>1</v>
      </c>
      <c r="I44">
        <f t="shared" si="18"/>
        <v>1.0133037694013305</v>
      </c>
      <c r="J44">
        <f t="shared" si="19"/>
        <v>0.98004434589800438</v>
      </c>
      <c r="K44">
        <f t="shared" si="20"/>
        <v>0.99334811529933476</v>
      </c>
      <c r="L44">
        <f t="shared" si="21"/>
        <v>0.966740576496674</v>
      </c>
      <c r="M44">
        <f t="shared" si="22"/>
        <v>0.90200000000000002</v>
      </c>
      <c r="O44" t="s">
        <v>9</v>
      </c>
      <c r="P44">
        <f t="shared" si="23"/>
        <v>1</v>
      </c>
      <c r="Q44">
        <f t="shared" si="24"/>
        <v>1.0042871276244916</v>
      </c>
      <c r="R44">
        <f t="shared" si="25"/>
        <v>1.0047268330218755</v>
      </c>
      <c r="S44">
        <f t="shared" si="26"/>
        <v>1.0057161701659889</v>
      </c>
      <c r="T44">
        <f t="shared" si="27"/>
        <v>1.0061558755633726</v>
      </c>
      <c r="U44">
        <f t="shared" si="28"/>
        <v>1.0065955809607563</v>
      </c>
      <c r="V44">
        <f t="shared" si="29"/>
        <v>1.007145212707486</v>
      </c>
      <c r="W44">
        <f t="shared" si="30"/>
        <v>1.007145212707486</v>
      </c>
      <c r="X44">
        <f t="shared" si="31"/>
        <v>1.007145212707486</v>
      </c>
      <c r="Y44">
        <f t="shared" si="32"/>
        <v>1.0080246235022536</v>
      </c>
      <c r="Z44">
        <f t="shared" si="33"/>
        <v>1.0080246235022536</v>
      </c>
    </row>
    <row r="45" spans="1:26">
      <c r="A45" t="s">
        <v>31</v>
      </c>
      <c r="B45">
        <f t="shared" si="11"/>
        <v>1.2191582002902759</v>
      </c>
      <c r="C45">
        <f t="shared" si="12"/>
        <v>1.1480406386066764</v>
      </c>
      <c r="D45">
        <f t="shared" si="13"/>
        <v>1.0696661828737302</v>
      </c>
      <c r="E45">
        <f t="shared" si="14"/>
        <v>1.0029027576197387</v>
      </c>
      <c r="F45">
        <f t="shared" si="15"/>
        <v>1.042089985486212</v>
      </c>
      <c r="G45">
        <f t="shared" si="16"/>
        <v>1</v>
      </c>
      <c r="H45">
        <f t="shared" si="17"/>
        <v>0.98113207547169823</v>
      </c>
      <c r="I45">
        <f t="shared" si="18"/>
        <v>0.9448476052249638</v>
      </c>
      <c r="J45">
        <f t="shared" si="19"/>
        <v>0.96226415094339635</v>
      </c>
      <c r="K45">
        <f t="shared" si="20"/>
        <v>1</v>
      </c>
      <c r="L45">
        <f t="shared" si="21"/>
        <v>0.99564586357039198</v>
      </c>
      <c r="M45">
        <f t="shared" si="22"/>
        <v>0.68899999999999995</v>
      </c>
    </row>
    <row r="46" spans="1:26">
      <c r="A46" t="s">
        <v>25</v>
      </c>
      <c r="B46">
        <f t="shared" si="11"/>
        <v>1.3361090083270248</v>
      </c>
      <c r="C46">
        <f t="shared" si="12"/>
        <v>1.175372192783245</v>
      </c>
      <c r="D46">
        <f t="shared" si="13"/>
        <v>1.0991672975018925</v>
      </c>
      <c r="E46">
        <f t="shared" si="14"/>
        <v>1.0696442089326268</v>
      </c>
      <c r="F46">
        <f t="shared" si="15"/>
        <v>1.0799899066363867</v>
      </c>
      <c r="G46">
        <f t="shared" si="16"/>
        <v>1</v>
      </c>
      <c r="H46">
        <f t="shared" si="17"/>
        <v>0.90158970476911426</v>
      </c>
      <c r="I46">
        <f t="shared" si="18"/>
        <v>0.85490789805702749</v>
      </c>
      <c r="J46">
        <f t="shared" si="19"/>
        <v>0.87383295483219781</v>
      </c>
      <c r="K46">
        <f t="shared" si="20"/>
        <v>0.85894524350239709</v>
      </c>
      <c r="L46">
        <f t="shared" si="21"/>
        <v>0.81983345950037856</v>
      </c>
      <c r="M46">
        <f t="shared" si="22"/>
        <v>3.9630000000000001</v>
      </c>
    </row>
    <row r="47" spans="1:26">
      <c r="A47" t="s">
        <v>28</v>
      </c>
      <c r="B47">
        <f t="shared" si="11"/>
        <v>1.3427357924380221</v>
      </c>
      <c r="C47">
        <f t="shared" si="12"/>
        <v>1.1844097687087392</v>
      </c>
      <c r="D47">
        <f t="shared" si="13"/>
        <v>1.1044734776787775</v>
      </c>
      <c r="E47">
        <f t="shared" si="14"/>
        <v>1.0773048335718571</v>
      </c>
      <c r="F47">
        <f t="shared" si="15"/>
        <v>1.0845528830617237</v>
      </c>
      <c r="G47">
        <f t="shared" si="16"/>
        <v>1</v>
      </c>
      <c r="H47">
        <f t="shared" si="17"/>
        <v>0.90065093947647845</v>
      </c>
      <c r="I47">
        <f t="shared" si="18"/>
        <v>0.85536217164489159</v>
      </c>
      <c r="J47">
        <f t="shared" si="19"/>
        <v>0.87140482895526516</v>
      </c>
      <c r="K47">
        <f t="shared" si="20"/>
        <v>0.85667790037394387</v>
      </c>
      <c r="L47">
        <f t="shared" si="21"/>
        <v>0.81780619546650657</v>
      </c>
      <c r="M47">
        <f t="shared" si="22"/>
        <v>43.322000000000003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2020-03-04T19:00:24Z</dcterms:created>
  <dcterms:modified xsi:type="dcterms:W3CDTF">2020-05-28T02:14:56Z</dcterms:modified>
</cp:coreProperties>
</file>