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240" yWindow="165" windowWidth="14805" windowHeight="7950"/>
  </bookViews>
  <sheets>
    <sheet name="Sheet1" sheetId="5" r:id="rId1"/>
    <sheet name="Classified as UnClassified" sheetId="4" state="hidden" r:id="rId2"/>
    <sheet name="xl_DCF_History" sheetId="3" state="veryHidden" r:id="rId3"/>
  </sheets>
  <definedNames>
    <definedName name="Iph_hold">Sheet1!$B$3</definedName>
    <definedName name="Iph_run">Sheet1!$B$4</definedName>
    <definedName name="ke">Sheet1!$B$6</definedName>
    <definedName name="Lph">Sheet1!$B$7</definedName>
    <definedName name="Rph">Sheet1!$B$8</definedName>
    <definedName name="Vs">Sheet1!$B$2</definedName>
  </definedNames>
  <calcPr calcId="125725" refMode="R1C1"/>
</workbook>
</file>

<file path=xl/calcChain.xml><?xml version="1.0" encoding="utf-8"?>
<calcChain xmlns="http://schemas.openxmlformats.org/spreadsheetml/2006/main">
  <c r="G10" i="5"/>
  <c r="G9"/>
  <c r="G7"/>
  <c r="G8"/>
  <c r="G6"/>
  <c r="G5"/>
  <c r="G3"/>
  <c r="G4"/>
</calcChain>
</file>

<file path=xl/sharedStrings.xml><?xml version="1.0" encoding="utf-8"?>
<sst xmlns="http://schemas.openxmlformats.org/spreadsheetml/2006/main" count="46" uniqueCount="42">
  <si>
    <t>CLINAME</t>
  </si>
  <si>
    <t>DATETIME</t>
  </si>
  <si>
    <t>DONEBY</t>
  </si>
  <si>
    <t>IPADDRESS</t>
  </si>
  <si>
    <t>APPVER</t>
  </si>
  <si>
    <t>RANDOM</t>
  </si>
  <si>
    <t>CHECKSUM</t>
  </si>
  <si>
    <t>ᑤᑥᐱᑣᑶᒄᒅᒃᑺᑴᒅᑶᑵ</t>
  </si>
  <si>
    <t>ᑈᑀᑂᑁᑀᑃᑁᑂᑃᐱᐱᑂᑂᑋᑂᑆᑒᑞᐱᐹᑘᑞᑥᐼᑃᑋᑁᐺ</t>
  </si>
  <si>
    <t>ᑤᑥᑭᑔᑽᑲᒃᑲᐱᑴᒀᑽᒀᑾᑳᒀ</t>
  </si>
  <si>
    <t>ᑒᑘᑣᑔᑨᑝᑃᑂᑄᑄ</t>
  </si>
  <si>
    <t>ᑅᐿᑁᐿᑁᐿᑁ</t>
  </si>
  <si>
    <t>ᑅᑉᑇᑊ</t>
  </si>
  <si>
    <t>ज़ॴॉॲ१ॹॹ९६९५४</t>
  </si>
  <si>
    <t>ऽवषशवसशषसददषषीषऻे॓दम्॓ग़ऱसीशय</t>
  </si>
  <si>
    <t>ख़ग़ॢॉॲ१ॸ१द३ॵॲॵॳ२ॵ</t>
  </si>
  <si>
    <t>े्क़ॉढ़॒सषहह</t>
  </si>
  <si>
    <t>ऺऴशऴशऴश</t>
  </si>
  <si>
    <t>ऺाहष</t>
  </si>
  <si>
    <t>V</t>
  </si>
  <si>
    <t>Arms</t>
  </si>
  <si>
    <t>Vs =</t>
  </si>
  <si>
    <t>Holding current =</t>
  </si>
  <si>
    <t>Running current =</t>
  </si>
  <si>
    <t>Ke =</t>
  </si>
  <si>
    <t>Lph =</t>
  </si>
  <si>
    <t>Rph =</t>
  </si>
  <si>
    <t>Ohm</t>
  </si>
  <si>
    <t>mH</t>
  </si>
  <si>
    <t>V/Hz</t>
  </si>
  <si>
    <t>KVAL_HOLD</t>
  </si>
  <si>
    <t>KVAL_RUN</t>
  </si>
  <si>
    <t>KVAL_ACC</t>
  </si>
  <si>
    <t>KVAL_DEC</t>
  </si>
  <si>
    <t>ST_SLP</t>
  </si>
  <si>
    <t>INT_SPEED</t>
  </si>
  <si>
    <t>FN_SLP_ACC</t>
  </si>
  <si>
    <t>FN_SLP_DEC</t>
  </si>
  <si>
    <t>Register</t>
  </si>
  <si>
    <t>Value [HEX]</t>
  </si>
  <si>
    <t>Constant</t>
  </si>
  <si>
    <t>From Motor Datasheet</t>
  </si>
</sst>
</file>

<file path=xl/styles.xml><?xml version="1.0" encoding="utf-8"?>
<styleSheet xmlns="http://schemas.openxmlformats.org/spreadsheetml/2006/main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4"/>
      <name val="Arial"/>
      <family val="2"/>
      <scheme val="major"/>
    </font>
    <font>
      <b/>
      <sz val="15"/>
      <color theme="4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89996032593768116"/>
        <bgColor indexed="64"/>
      </patternFill>
    </fill>
    <fill>
      <patternFill patternType="solid">
        <fgColor theme="2" tint="0.749961851863155"/>
        <bgColor indexed="64"/>
      </patternFill>
    </fill>
    <fill>
      <patternFill patternType="solid">
        <fgColor theme="2" tint="0.499984740745262"/>
        <bgColor indexed="64"/>
      </patternFill>
    </fill>
    <fill>
      <patternFill patternType="solid">
        <fgColor theme="5" tint="0.89996032593768116"/>
        <bgColor indexed="64"/>
      </patternFill>
    </fill>
    <fill>
      <patternFill patternType="solid">
        <fgColor theme="5" tint="0.749961851863155"/>
        <bgColor indexed="64"/>
      </patternFill>
    </fill>
    <fill>
      <patternFill patternType="solid">
        <fgColor theme="5" tint="0.499984740745262"/>
        <bgColor indexed="64"/>
      </patternFill>
    </fill>
    <fill>
      <patternFill patternType="solid">
        <fgColor theme="9" tint="0.89996032593768116"/>
        <bgColor indexed="64"/>
      </patternFill>
    </fill>
    <fill>
      <patternFill patternType="solid">
        <fgColor theme="9" tint="0.749961851863155"/>
        <bgColor indexed="64"/>
      </patternFill>
    </fill>
    <fill>
      <patternFill patternType="solid">
        <fgColor theme="9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5" fillId="0" borderId="2" applyNumberFormat="0" applyFill="0" applyAlignment="0" applyProtection="0"/>
    <xf numFmtId="0" fontId="6" fillId="0" borderId="2" applyNumberFormat="0" applyFill="0" applyAlignment="0" applyProtection="0"/>
    <xf numFmtId="0" fontId="7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5" borderId="0" applyNumberFormat="0" applyBorder="0" applyAlignment="0" applyProtection="0"/>
    <xf numFmtId="0" fontId="2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0" borderId="0" applyNumberFormat="0" applyBorder="0" applyAlignment="0" applyProtection="0"/>
    <xf numFmtId="0" fontId="2" fillId="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5">
    <cellStyle name="20% - Accent1" xfId="7" builtinId="30" customBuiltin="1"/>
    <cellStyle name="20% - Accent2" xfId="10" builtinId="34" customBuiltin="1"/>
    <cellStyle name="20% - Accent3" xfId="14" builtinId="38" customBuiltin="1"/>
    <cellStyle name="20% - Accent5" xfId="19" builtinId="46" customBuiltin="1"/>
    <cellStyle name="20% - Accent6" xfId="22" builtinId="50" customBuiltin="1"/>
    <cellStyle name="40% - Accent1" xfId="8" builtinId="31" customBuiltin="1"/>
    <cellStyle name="40% - Accent2" xfId="11" builtinId="35" customBuiltin="1"/>
    <cellStyle name="40% - Accent3" xfId="15" builtinId="39" customBuiltin="1"/>
    <cellStyle name="40% - Accent5" xfId="20" builtinId="47" customBuiltin="1"/>
    <cellStyle name="40% - Accent6" xfId="23" builtinId="51" customBuiltin="1"/>
    <cellStyle name="60% - Accent1" xfId="6" builtinId="32" customBuiltin="1"/>
    <cellStyle name="60% - Accent2" xfId="12" builtinId="36" customBuiltin="1"/>
    <cellStyle name="60% - Accent3" xfId="16" builtinId="40" customBuiltin="1"/>
    <cellStyle name="60% - Accent5" xfId="21" builtinId="48" customBuiltin="1"/>
    <cellStyle name="60% - Accent6" xfId="24" builtinId="52" customBuiltin="1"/>
    <cellStyle name="Accent1" xfId="5" builtinId="29" customBuiltin="1"/>
    <cellStyle name="Accent2" xfId="9" builtinId="33" customBuiltin="1"/>
    <cellStyle name="Accent3" xfId="13" builtinId="37" customBuiltin="1"/>
    <cellStyle name="Accent5" xfId="18" builtinId="45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  <cellStyle name="Title" xfId="17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 val="0"/>
        <i val="0"/>
        <color theme="1"/>
      </font>
      <fill>
        <patternFill>
          <bgColor theme="4" tint="0.59996337778862885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/>
        <i val="0"/>
        <strike val="0"/>
        <color theme="0"/>
      </font>
      <border>
        <left style="thick">
          <color theme="0"/>
        </left>
        <right style="thick">
          <color theme="0"/>
        </right>
        <top style="thick">
          <color theme="0"/>
        </top>
        <bottom/>
        <vertical style="thick">
          <color theme="0"/>
        </vertical>
        <horizontal/>
      </border>
    </dxf>
    <dxf>
      <font>
        <b/>
        <i val="0"/>
        <color theme="0"/>
      </font>
      <fill>
        <patternFill>
          <bgColor theme="5"/>
        </patternFill>
      </fill>
      <border>
        <left/>
        <right/>
        <top/>
        <bottom style="medium">
          <color theme="0"/>
        </bottom>
        <vertical/>
        <horizontal/>
      </border>
    </dxf>
  </dxfs>
  <tableStyles count="1" defaultTableStyle="Style de tableau 1" defaultPivotStyle="PivotStyleMedium9">
    <tableStyle name="Style de tableau 1" pivot="0" count="4">
      <tableStyleElement type="headerRow" dxfId="9"/>
      <tableStyleElement type="totalRow" dxfId="8"/>
      <tableStyleElement type="firstRowStripe" dxfId="7"/>
      <tableStyleElement type="secondRowStripe" dxfId="6"/>
    </tableStyle>
  </tableStyles>
  <colors>
    <mruColors>
      <color rgb="FFBB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e2" displayName="Table2" ref="F2:G10" totalsRowShown="0" headerRowDxfId="5" headerRowBorderDxfId="4" tableBorderDxfId="3" totalsRowBorderDxfId="2">
  <autoFilter ref="F2:G10"/>
  <tableColumns count="2">
    <tableColumn id="1" name="Register" dataDxfId="1"/>
    <tableColumn id="2" name="Value [HEX]" dataDxfId="0">
      <calculatedColumnFormula>DEC2HEX(ROUND(Rph*Iph_run/Vs * POWER(2,8),0),2)</calculatedColumnFormula>
    </tableColumn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ST Micro">
      <a:dk1>
        <a:sysClr val="windowText" lastClr="000000"/>
      </a:dk1>
      <a:lt1>
        <a:sysClr val="window" lastClr="FFFFFF"/>
      </a:lt1>
      <a:dk2>
        <a:srgbClr val="BBCC00"/>
      </a:dk2>
      <a:lt2>
        <a:srgbClr val="003D14"/>
      </a:lt2>
      <a:accent1>
        <a:srgbClr val="39A9DC"/>
      </a:accent1>
      <a:accent2>
        <a:srgbClr val="002052"/>
      </a:accent2>
      <a:accent3>
        <a:srgbClr val="D4007A"/>
      </a:accent3>
      <a:accent4>
        <a:srgbClr val="590D58"/>
      </a:accent4>
      <a:accent5>
        <a:srgbClr val="FFD300"/>
      </a:accent5>
      <a:accent6>
        <a:srgbClr val="5C0915"/>
      </a:accent6>
      <a:hlink>
        <a:srgbClr val="4F5251"/>
      </a:hlink>
      <a:folHlink>
        <a:srgbClr val="90989E"/>
      </a:folHlink>
    </a:clrScheme>
    <a:fontScheme name="ST Template">
      <a:majorFont>
        <a:latin typeface="Arial"/>
        <a:ea typeface="Hiragino Sans GB"/>
        <a:cs typeface=""/>
      </a:majorFont>
      <a:minorFont>
        <a:latin typeface="Arial"/>
        <a:ea typeface="Hiragino Sans GB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B8" sqref="B8"/>
    </sheetView>
  </sheetViews>
  <sheetFormatPr defaultRowHeight="12.75"/>
  <cols>
    <col min="1" max="1" width="19.5" style="2" customWidth="1"/>
    <col min="2" max="5" width="9" style="1"/>
    <col min="6" max="6" width="14.375" style="7" customWidth="1"/>
    <col min="7" max="7" width="16.125" style="1" customWidth="1"/>
    <col min="8" max="16384" width="9" style="1"/>
  </cols>
  <sheetData>
    <row r="2" spans="1:7">
      <c r="A2" s="2" t="s">
        <v>21</v>
      </c>
      <c r="B2" s="1">
        <v>24</v>
      </c>
      <c r="C2" s="1" t="s">
        <v>19</v>
      </c>
      <c r="F2" s="4" t="s">
        <v>38</v>
      </c>
      <c r="G2" s="3" t="s">
        <v>39</v>
      </c>
    </row>
    <row r="3" spans="1:7">
      <c r="A3" s="2" t="s">
        <v>22</v>
      </c>
      <c r="B3" s="1">
        <v>0.2</v>
      </c>
      <c r="C3" s="1" t="s">
        <v>20</v>
      </c>
      <c r="D3" s="1" t="s">
        <v>41</v>
      </c>
      <c r="F3" s="5" t="s">
        <v>30</v>
      </c>
      <c r="G3" s="9" t="str">
        <f>DEC2HEX(ROUND(Rph*Iph_hold/Vs * POWER(2,8),0),2)</f>
        <v>05</v>
      </c>
    </row>
    <row r="4" spans="1:7">
      <c r="A4" s="2" t="s">
        <v>23</v>
      </c>
      <c r="B4" s="1">
        <v>1</v>
      </c>
      <c r="C4" s="1" t="s">
        <v>20</v>
      </c>
      <c r="D4" s="1" t="s">
        <v>41</v>
      </c>
      <c r="F4" s="5" t="s">
        <v>31</v>
      </c>
      <c r="G4" s="8" t="str">
        <f>DEC2HEX(ROUND(Rph*Iph_run*SQRT(2)/Vs * POWER(2,8),0),2)</f>
        <v>23</v>
      </c>
    </row>
    <row r="5" spans="1:7">
      <c r="F5" s="5" t="s">
        <v>32</v>
      </c>
      <c r="G5" s="9" t="str">
        <f>DEC2HEX(ROUND(Rph*Iph_run*SQRT(2)/Vs * POWER(2,8),0),2)</f>
        <v>23</v>
      </c>
    </row>
    <row r="6" spans="1:7">
      <c r="A6" s="2" t="s">
        <v>24</v>
      </c>
      <c r="B6" s="1">
        <v>3.5000000000000003E-2</v>
      </c>
      <c r="C6" s="1" t="s">
        <v>29</v>
      </c>
      <c r="D6" s="1" t="s">
        <v>40</v>
      </c>
      <c r="F6" s="5" t="s">
        <v>33</v>
      </c>
      <c r="G6" s="9" t="str">
        <f>DEC2HEX(ROUND(Rph*Iph_run*SQRT(2)/Vs * POWER(2,8),0),2)</f>
        <v>23</v>
      </c>
    </row>
    <row r="7" spans="1:7">
      <c r="A7" s="2" t="s">
        <v>25</v>
      </c>
      <c r="B7" s="1">
        <v>1.8</v>
      </c>
      <c r="C7" s="1" t="s">
        <v>28</v>
      </c>
      <c r="D7" s="1" t="s">
        <v>41</v>
      </c>
      <c r="F7" s="5" t="s">
        <v>34</v>
      </c>
      <c r="G7" s="8" t="str">
        <f>DEC2HEX(ROUND(ke/4/Vs*POWER(2,16),0),2)</f>
        <v>18</v>
      </c>
    </row>
    <row r="8" spans="1:7">
      <c r="A8" s="2" t="s">
        <v>26</v>
      </c>
      <c r="B8" s="1">
        <v>2.2999999999999998</v>
      </c>
      <c r="C8" s="1" t="s">
        <v>27</v>
      </c>
      <c r="D8" s="1" t="s">
        <v>41</v>
      </c>
      <c r="F8" s="5" t="s">
        <v>35</v>
      </c>
      <c r="G8" s="8" t="str">
        <f>DEC2HEX(ROUND(4*Rph/(2*PI()*Lph*0.001)*0.00000025*POWER(2,26),0),4)</f>
        <v>3550</v>
      </c>
    </row>
    <row r="9" spans="1:7">
      <c r="F9" s="5" t="s">
        <v>36</v>
      </c>
      <c r="G9" s="8" t="str">
        <f>DEC2HEX(ROUND((2*PI()*Lph*0.001*Iph_run*SQRT(2)+ke)/4/Vs*POWER(2,16),0),2)</f>
        <v>23</v>
      </c>
    </row>
    <row r="10" spans="1:7">
      <c r="F10" s="6" t="s">
        <v>37</v>
      </c>
      <c r="G10" s="9" t="str">
        <f>DEC2HEX(ROUND((2*PI()*Lph*0.001*Iph_run*SQRT(2)+ke)/4/Vs*POWER(2,16),0),2)</f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4.2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4.2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17</v>
      </c>
      <c r="G2" t="s">
        <v>12</v>
      </c>
    </row>
    <row r="3" spans="1:7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6</v>
      </c>
      <c r="G3" t="s">
        <v>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fd4f7438eb64b4fb2740c42c2d09f06 xmlns="964ac87d-ee9f-445a-856c-d1bb75df95c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7440dd85-48b0-4e78-88b2-15e4cd19a90a</TermId>
        </TermInfo>
      </Terms>
    </hfd4f7438eb64b4fb2740c42c2d09f06>
    <TaxKeywordTaxHTField xmlns="964ac87d-ee9f-445a-856c-d1bb75df95c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excel template</TermName>
          <TermId xmlns="http://schemas.microsoft.com/office/infopath/2007/PartnerControls">933840b2-1879-45d1-8705-ccadee36aeed</TermId>
        </TermInfo>
      </Terms>
    </TaxKeywordTaxHTField>
    <ST_x0020_OrganizationTaxHTField0 xmlns="6582ad93-4aeb-4902-a4d4-27512afa6c03">
      <Terms xmlns="http://schemas.microsoft.com/office/infopath/2007/PartnerControls"/>
    </ST_x0020_OrganizationTaxHTField0>
    <TaxCatchAll xmlns="964ac87d-ee9f-445a-856c-d1bb75df95c2">
      <Value>1924</Value>
      <Value>3704</Value>
      <Value>370</Value>
      <Value>4547</Value>
    </TaxCatchAll>
    <Doc_x0020_Date xmlns="6582ad93-4aeb-4902-a4d4-27512afa6c03">2012-07-18T22:00:00+00:00</Doc_x0020_Date>
    <Sub_x0020_TopicTaxHTField0 xmlns="6582ad93-4aeb-4902-a4d4-27512afa6c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Brand</TermName>
          <TermId xmlns="http://schemas.microsoft.com/office/infopath/2007/PartnerControls">7490f855-a292-4b62-a7df-ddc0653ccc7d</TermId>
        </TermInfo>
      </Terms>
    </Sub_x0020_TopicTaxHTField0>
    <RoutingRuleDescription xmlns="http://schemas.microsoft.com/sharepoint/v3" xsi:nil="true"/>
    <TopicsTaxHTField0 xmlns="6582ad93-4aeb-4902-a4d4-27512afa6c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Communications</TermName>
          <TermId xmlns="http://schemas.microsoft.com/office/infopath/2007/PartnerControls">ade3b626-90ec-4a55-afa8-3dce1f1a774f</TermId>
        </TermInfo>
      </Terms>
    </TopicsTaxHTField0>
    <PublishingContact xmlns="http://schemas.microsoft.com/sharepoint/v3">
      <UserInfo>
        <DisplayName>Clara COLOMBO</DisplayName>
        <AccountId>21368</AccountId>
        <AccountType/>
      </UserInfo>
    </PublishingContact>
    <AverageRating xmlns="http://schemas.microsoft.com/sharepoint/v3" xsi:nil="true"/>
    <Display_x0020_on_x0020_page xmlns="3f89eac4-a548-4f18-9b01-6aea538e80e1">Yes</Display_x0020_on_x0020_page>
    <ST_x0020_LocationTaxHTField0 xmlns="6582ad93-4aeb-4902-a4d4-27512afa6c03">
      <Terms xmlns="http://schemas.microsoft.com/office/infopath/2007/PartnerControls"/>
    </ST_x0020_LocationTaxHTField0>
    <Category xmlns="3f89eac4-a548-4f18-9b01-6aea538e80e1">Templates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 Document" ma:contentTypeID="0x01010039668769A69D98409B120A8F0C997A1300750D0261E1EFCC46A9FBC9BE55ECD7AB" ma:contentTypeVersion="89" ma:contentTypeDescription="Used to describe any document (pdf, word, excel...) uploaded in BeST." ma:contentTypeScope="" ma:versionID="434770424d8a2bbc34e0f11533b69fab">
  <xsd:schema xmlns:xsd="http://www.w3.org/2001/XMLSchema" xmlns:xs="http://www.w3.org/2001/XMLSchema" xmlns:p="http://schemas.microsoft.com/office/2006/metadata/properties" xmlns:ns1="http://schemas.microsoft.com/sharepoint/v3" xmlns:ns2="964ac87d-ee9f-445a-856c-d1bb75df95c2" xmlns:ns3="6582ad93-4aeb-4902-a4d4-27512afa6c03" xmlns:ns4="3f89eac4-a548-4f18-9b01-6aea538e80e1" targetNamespace="http://schemas.microsoft.com/office/2006/metadata/properties" ma:root="true" ma:fieldsID="4f60dfe743b6ebf3741f26f2b2f3c39a" ns1:_="" ns2:_="" ns3:_="" ns4:_="">
    <xsd:import namespace="http://schemas.microsoft.com/sharepoint/v3"/>
    <xsd:import namespace="964ac87d-ee9f-445a-856c-d1bb75df95c2"/>
    <xsd:import namespace="6582ad93-4aeb-4902-a4d4-27512afa6c03"/>
    <xsd:import namespace="3f89eac4-a548-4f18-9b01-6aea538e80e1"/>
    <xsd:element name="properties">
      <xsd:complexType>
        <xsd:sequence>
          <xsd:element name="documentManagement">
            <xsd:complexType>
              <xsd:all>
                <xsd:element ref="ns3:Doc_x0020_Date" minOccurs="0"/>
                <xsd:element ref="ns1:PublishingContact" minOccurs="0"/>
                <xsd:element ref="ns1:RatingCount" minOccurs="0"/>
                <xsd:element ref="ns3:TopicsTaxHTField0" minOccurs="0"/>
                <xsd:element ref="ns3:ST_x0020_OrganizationTaxHTField0" minOccurs="0"/>
                <xsd:element ref="ns2:TaxCatchAll" minOccurs="0"/>
                <xsd:element ref="ns2:TaxCatchAllLabel" minOccurs="0"/>
                <xsd:element ref="ns2:hfd4f7438eb64b4fb2740c42c2d09f06" minOccurs="0"/>
                <xsd:element ref="ns2:TaxKeywordTaxHTField" minOccurs="0"/>
                <xsd:element ref="ns3:Sub_x0020_TopicTaxHTField0" minOccurs="0"/>
                <xsd:element ref="ns1:RoutingRuleDescription" minOccurs="0"/>
                <xsd:element ref="ns1:AverageRating" minOccurs="0"/>
                <xsd:element ref="ns4:Display_x0020_on_x0020_page" minOccurs="0"/>
                <xsd:element ref="ns3:ST_x0020_LocationTaxHTField0" minOccurs="0"/>
                <xsd:element ref="ns4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Contact" ma:index="4" nillable="true" ma:displayName="Contact" ma:description="Contact is the owner of this document.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Count" ma:index="10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outingRuleDescription" ma:index="23" nillable="true" ma:displayName="Description" ma:hidden="true" ma:internalName="RoutingRuleDescription" ma:readOnly="false">
      <xsd:simpleType>
        <xsd:restriction base="dms:Text">
          <xsd:maxLength value="255"/>
        </xsd:restriction>
      </xsd:simpleType>
    </xsd:element>
    <xsd:element name="AverageRating" ma:index="2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ac87d-ee9f-445a-856c-d1bb75df95c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6bceff6-33bb-4733-a942-2cfb09fbfc9e}" ma:internalName="TaxCatchAll" ma:showField="CatchAllData" ma:web="6582ad93-4aeb-4902-a4d4-27512afa6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hidden="true" ma:list="{36bceff6-33bb-4733-a942-2cfb09fbfc9e}" ma:internalName="TaxCatchAllLabel" ma:readOnly="true" ma:showField="CatchAllDataLabel" ma:web="6582ad93-4aeb-4902-a4d4-27512afa6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fd4f7438eb64b4fb2740c42c2d09f06" ma:index="20" nillable="true" ma:taxonomy="true" ma:internalName="hfd4f7438eb64b4fb2740c42c2d09f06" ma:taxonomyFieldName="DSDocumentType" ma:displayName="Document Type" ma:readOnly="false" ma:default="" ma:fieldId="{1fd4f743-8eb6-4b4f-b274-0c42c2d09f06}" ma:sspId="a12e1b27-6b38-47db-a67e-1057ebfcf6e5" ma:termSetId="98d0e228-a6d9-4875-9099-4af89339c4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Free Keywords" ma:readOnly="false" ma:fieldId="{23f27201-bee3-471e-b2e7-b64fd8b7ca38}" ma:taxonomyMulti="true" ma:sspId="a12e1b27-6b38-47db-a67e-1057ebfcf6e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2ad93-4aeb-4902-a4d4-27512afa6c03" elementFormDefault="qualified">
    <xsd:import namespace="http://schemas.microsoft.com/office/2006/documentManagement/types"/>
    <xsd:import namespace="http://schemas.microsoft.com/office/infopath/2007/PartnerControls"/>
    <xsd:element name="Doc_x0020_Date" ma:index="3" nillable="true" ma:displayName="Doc Date" ma:default="[today]" ma:description="The date the document was created, may be before it was added to the intranet – Publish date by source" ma:format="DateOnly" ma:internalName="Doc_x0020_Date" ma:readOnly="false">
      <xsd:simpleType>
        <xsd:restriction base="dms:DateTime"/>
      </xsd:simpleType>
    </xsd:element>
    <xsd:element name="TopicsTaxHTField0" ma:index="11" nillable="true" ma:taxonomy="true" ma:internalName="TopicsTaxHTField0" ma:taxonomyFieldName="Topics" ma:displayName="Topics" ma:default="370;#Communications|ade3b626-90ec-4a55-afa8-3dce1f1a774f" ma:fieldId="{610ffa5b-5a6a-4efc-b4be-eb3b14757419}" ma:taxonomyMulti="true" ma:sspId="a12e1b27-6b38-47db-a67e-1057ebfcf6e5" ma:termSetId="dda47d19-ea03-4cd0-8c67-bf9c4d977c3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_x0020_OrganizationTaxHTField0" ma:index="14" nillable="true" ma:taxonomy="true" ma:internalName="ST_x0020_OrganizationTaxHTField0" ma:taxonomyFieldName="ST_x0020_Organization" ma:displayName="Organization" ma:default="213;#Corporate External Communication|d56e3934-ef99-4c87-917c-9bec4b0cde5e" ma:fieldId="{472e535c-1c33-4ec5-bdee-a8a50b1efb43}" ma:sspId="a12e1b27-6b38-47db-a67e-1057ebfcf6e5" ma:termSetId="5fb73391-bc73-403d-835d-9528267d58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ub_x0020_TopicTaxHTField0" ma:index="22" nillable="true" ma:taxonomy="true" ma:internalName="Sub_x0020_TopicTaxHTField0" ma:taxonomyFieldName="Sub_x0020_Topic" ma:displayName="Sub Topic" ma:default="1924;#Brand|7490f855-a292-4b62-a7df-ddc0653ccc7d" ma:fieldId="{bea9e6ae-f6d0-43d5-a2e9-c84cf8c5c0ac}" ma:taxonomyMulti="true" ma:sspId="a12e1b27-6b38-47db-a67e-1057ebfcf6e5" ma:termSetId="7d96229c-c735-45eb-8c34-e405a1ed6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_x0020_LocationTaxHTField0" ma:index="27" nillable="true" ma:taxonomy="true" ma:internalName="ST_x0020_LocationTaxHTField0" ma:taxonomyFieldName="ST_x0020_Location" ma:displayName="ST Location" ma:readOnly="false" ma:default="" ma:fieldId="{4e6b0feb-7548-4b75-854c-d9853709e867}" ma:taxonomyMulti="true" ma:sspId="a12e1b27-6b38-47db-a67e-1057ebfcf6e5" ma:termSetId="c2c89d8b-afae-42c7-94ac-5ea12218274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9eac4-a548-4f18-9b01-6aea538e80e1" elementFormDefault="qualified">
    <xsd:import namespace="http://schemas.microsoft.com/office/2006/documentManagement/types"/>
    <xsd:import namespace="http://schemas.microsoft.com/office/infopath/2007/PartnerControls"/>
    <xsd:element name="Display_x0020_on_x0020_page" ma:index="26" nillable="true" ma:displayName="Display on page" ma:format="Dropdown" ma:internalName="Display_x0020_on_x0020_page">
      <xsd:simpleType>
        <xsd:restriction base="dms:Choice">
          <xsd:enumeration value="Yes"/>
          <xsd:enumeration value="No"/>
        </xsd:restriction>
      </xsd:simpleType>
    </xsd:element>
    <xsd:element name="Category" ma:index="28" nillable="true" ma:displayName="Category" ma:default="Logo and pictograms" ma:format="Dropdown" ma:internalName="Category">
      <xsd:simpleType>
        <xsd:restriction base="dms:Choice">
          <xsd:enumeration value="Logo and pictograms"/>
          <xsd:enumeration value="Our brand"/>
          <xsd:enumeration value="Pictures and video"/>
          <xsd:enumeration value="Templat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75532-632E-4D0E-A275-FE875F881DC1}">
  <ds:schemaRefs>
    <ds:schemaRef ds:uri="http://purl.org/dc/elements/1.1/"/>
    <ds:schemaRef ds:uri="http://schemas.microsoft.com/sharepoint/v3"/>
    <ds:schemaRef ds:uri="6582ad93-4aeb-4902-a4d4-27512afa6c03"/>
    <ds:schemaRef ds:uri="964ac87d-ee9f-445a-856c-d1bb75df95c2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3f89eac4-a548-4f18-9b01-6aea538e80e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0259B3-C459-4A35-82E4-98B906DBE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4ac87d-ee9f-445a-856c-d1bb75df95c2"/>
    <ds:schemaRef ds:uri="6582ad93-4aeb-4902-a4d4-27512afa6c03"/>
    <ds:schemaRef ds:uri="3f89eac4-a548-4f18-9b01-6aea538e80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FAB744-6124-42CC-B05E-122381D7F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Classified as UnClassified</vt:lpstr>
      <vt:lpstr>Iph_hold</vt:lpstr>
      <vt:lpstr>Iph_run</vt:lpstr>
      <vt:lpstr>ke</vt:lpstr>
      <vt:lpstr>Lph</vt:lpstr>
      <vt:lpstr>Rph</vt:lpstr>
      <vt:lpstr>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 template Excel</dc:title>
  <dc:creator/>
  <cp:keywords>excel template</cp:keywords>
  <cp:lastModifiedBy/>
  <dcterms:created xsi:type="dcterms:W3CDTF">2006-09-16T00:00:00Z</dcterms:created>
  <dcterms:modified xsi:type="dcterms:W3CDTF">2016-07-31T17:49:23Z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0x01010039668769A69D98409B120A8F0C997A1300750D0261E1EFCC46A9FBC9BE55ECD7AB</vt:lpwstr>
  </property>
  <property fmtid="{D5CDD505-2E9C-101B-9397-08002B2CF9AE}" pid="3" name="TaxKeyword">
    <vt:lpwstr>4547;#excel template|933840b2-1879-45d1-8705-ccadee36aeed</vt:lpwstr>
  </property>
  <property fmtid="{D5CDD505-2E9C-101B-9397-08002B2CF9AE}" pid="4" name="Sub Topic">
    <vt:lpwstr>1924;#Brand|7490f855-a292-4b62-a7df-ddc0653ccc7d</vt:lpwstr>
  </property>
  <property fmtid="{D5CDD505-2E9C-101B-9397-08002B2CF9AE}" pid="5" name="Topics">
    <vt:lpwstr>370;#Communications|ade3b626-90ec-4a55-afa8-3dce1f1a774f</vt:lpwstr>
  </property>
  <property fmtid="{D5CDD505-2E9C-101B-9397-08002B2CF9AE}" pid="6" name="DSDocumentType">
    <vt:lpwstr>3704;#Template|7440dd85-48b0-4e78-88b2-15e4cd19a90a</vt:lpwstr>
  </property>
  <property fmtid="{D5CDD505-2E9C-101B-9397-08002B2CF9AE}" pid="7" name="ST Location">
    <vt:lpwstr/>
  </property>
  <property fmtid="{D5CDD505-2E9C-101B-9397-08002B2CF9AE}" pid="8" name="ST Organization">
    <vt:lpwstr/>
  </property>
  <property fmtid="{D5CDD505-2E9C-101B-9397-08002B2CF9AE}" pid="9" name="Order">
    <vt:r8>5600</vt:r8>
  </property>
</Properties>
</file>