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vcal\OneDrive\Documents\Springboard Data Science Intensive\GitHub Repository\Data\"/>
    </mc:Choice>
  </mc:AlternateContent>
  <bookViews>
    <workbookView xWindow="0" yWindow="0" windowWidth="26263" windowHeight="11554" tabRatio="504"/>
  </bookViews>
  <sheets>
    <sheet name="BroadwayShows2016" sheetId="1" r:id="rId1"/>
    <sheet name="Notes" sheetId="3" r:id="rId2"/>
    <sheet name="RunningShowTally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3" i="2"/>
  <c r="E30" i="1"/>
  <c r="G57" i="1"/>
  <c r="F57" i="1"/>
  <c r="E57" i="1"/>
  <c r="G58" i="1"/>
  <c r="F58" i="1"/>
  <c r="E58" i="1"/>
  <c r="G47" i="1"/>
  <c r="F47" i="1"/>
  <c r="E47" i="1"/>
  <c r="G76" i="1"/>
  <c r="F76" i="1"/>
  <c r="E76" i="1"/>
  <c r="G75" i="1"/>
  <c r="F75" i="1"/>
  <c r="E75" i="1"/>
  <c r="G41" i="1"/>
  <c r="F41" i="1"/>
  <c r="E41" i="1"/>
  <c r="G74" i="1"/>
  <c r="F74" i="1"/>
  <c r="E74" i="1"/>
  <c r="G40" i="1"/>
  <c r="F40" i="1"/>
  <c r="E40" i="1"/>
  <c r="G39" i="1"/>
  <c r="F39" i="1"/>
  <c r="E39" i="1"/>
  <c r="G73" i="1"/>
  <c r="F73" i="1"/>
  <c r="E73" i="1"/>
  <c r="G51" i="1"/>
  <c r="F51" i="1"/>
  <c r="E51" i="1"/>
  <c r="G50" i="1"/>
  <c r="F50" i="1"/>
  <c r="E50" i="1"/>
  <c r="G55" i="1"/>
  <c r="F55" i="1"/>
  <c r="E55" i="1"/>
  <c r="G56" i="1"/>
  <c r="F56" i="1"/>
  <c r="E56" i="1"/>
  <c r="G49" i="1"/>
  <c r="F49" i="1"/>
  <c r="E49" i="1"/>
  <c r="G43" i="1"/>
  <c r="F43" i="1"/>
  <c r="E43" i="1"/>
  <c r="G42" i="1"/>
  <c r="F42" i="1"/>
  <c r="E42" i="1"/>
  <c r="G38" i="1"/>
  <c r="F38" i="1"/>
  <c r="E38" i="1"/>
  <c r="G54" i="1"/>
  <c r="F54" i="1"/>
  <c r="E54" i="1"/>
  <c r="G31" i="1"/>
  <c r="F31" i="1"/>
  <c r="E31" i="1"/>
  <c r="G72" i="1"/>
  <c r="F72" i="1"/>
  <c r="E72" i="1"/>
  <c r="G35" i="1"/>
  <c r="F35" i="1"/>
  <c r="E35" i="1"/>
  <c r="G59" i="1"/>
  <c r="F59" i="1"/>
  <c r="E59" i="1"/>
  <c r="G26" i="1"/>
  <c r="F26" i="1"/>
  <c r="E26" i="1"/>
  <c r="G19" i="1"/>
  <c r="F19" i="1"/>
  <c r="E19" i="1"/>
  <c r="G71" i="1"/>
  <c r="F71" i="1"/>
  <c r="E71" i="1"/>
  <c r="G23" i="1"/>
  <c r="F23" i="1"/>
  <c r="E23" i="1"/>
  <c r="G29" i="1"/>
  <c r="F29" i="1"/>
  <c r="E29" i="1"/>
  <c r="G20" i="1"/>
  <c r="F20" i="1"/>
  <c r="E20" i="1"/>
  <c r="G28" i="1"/>
  <c r="F28" i="1"/>
  <c r="E28" i="1"/>
  <c r="G25" i="1"/>
  <c r="F25" i="1"/>
  <c r="E25" i="1"/>
  <c r="G22" i="1"/>
  <c r="F22" i="1"/>
  <c r="E22" i="1"/>
  <c r="G27" i="1"/>
  <c r="F27" i="1"/>
  <c r="E27" i="1"/>
  <c r="G18" i="1"/>
  <c r="F18" i="1"/>
  <c r="E18" i="1"/>
  <c r="G17" i="1"/>
  <c r="F17" i="1"/>
  <c r="E17" i="1"/>
  <c r="G21" i="1"/>
  <c r="F21" i="1"/>
  <c r="E21" i="1"/>
  <c r="G53" i="1"/>
  <c r="F53" i="1"/>
  <c r="E53" i="1"/>
  <c r="G30" i="1"/>
  <c r="F30" i="1"/>
  <c r="G15" i="1"/>
  <c r="F15" i="1"/>
  <c r="E15" i="1"/>
  <c r="G16" i="1"/>
  <c r="F16" i="1"/>
  <c r="E16" i="1"/>
  <c r="G44" i="1"/>
  <c r="F44" i="1"/>
  <c r="E44" i="1"/>
  <c r="G48" i="1"/>
  <c r="F48" i="1"/>
  <c r="E48" i="1"/>
  <c r="G70" i="1"/>
  <c r="F70" i="1"/>
  <c r="E70" i="1"/>
  <c r="G13" i="1"/>
  <c r="F13" i="1"/>
  <c r="E13" i="1"/>
  <c r="G11" i="1"/>
  <c r="F11" i="1"/>
  <c r="E11" i="1"/>
  <c r="G6" i="1"/>
  <c r="F6" i="1"/>
  <c r="E6" i="1"/>
  <c r="G10" i="1"/>
  <c r="F10" i="1"/>
  <c r="E10" i="1"/>
  <c r="G69" i="1"/>
  <c r="F69" i="1"/>
  <c r="E69" i="1"/>
  <c r="G52" i="1"/>
  <c r="F52" i="1"/>
  <c r="E52" i="1"/>
  <c r="G5" i="1"/>
  <c r="F5" i="1"/>
  <c r="E5" i="1"/>
  <c r="G4" i="1"/>
  <c r="F4" i="1"/>
  <c r="E4" i="1"/>
  <c r="G14" i="1"/>
  <c r="F14" i="1"/>
  <c r="E14" i="1"/>
  <c r="G3" i="1"/>
  <c r="F3" i="1"/>
  <c r="E3" i="1"/>
  <c r="G7" i="1"/>
  <c r="F7" i="1"/>
  <c r="E7" i="1"/>
  <c r="G12" i="1"/>
  <c r="F12" i="1"/>
  <c r="E12" i="1"/>
  <c r="G9" i="1"/>
  <c r="F9" i="1"/>
  <c r="E9" i="1"/>
  <c r="G68" i="1"/>
  <c r="F68" i="1"/>
  <c r="E68" i="1"/>
  <c r="G36" i="1"/>
  <c r="F36" i="1"/>
  <c r="E36" i="1"/>
  <c r="G46" i="1"/>
  <c r="F46" i="1"/>
  <c r="E46" i="1"/>
  <c r="G32" i="1"/>
  <c r="F32" i="1"/>
  <c r="E32" i="1"/>
  <c r="G2" i="1"/>
  <c r="F2" i="1"/>
  <c r="E2" i="1"/>
  <c r="G37" i="1"/>
  <c r="F37" i="1"/>
  <c r="E37" i="1"/>
  <c r="G24" i="1"/>
  <c r="F24" i="1"/>
  <c r="E24" i="1"/>
  <c r="G34" i="1"/>
  <c r="F34" i="1"/>
  <c r="E34" i="1"/>
  <c r="G33" i="1"/>
  <c r="F33" i="1"/>
  <c r="E33" i="1"/>
  <c r="G67" i="1"/>
  <c r="F67" i="1"/>
  <c r="E67" i="1"/>
  <c r="G66" i="1"/>
  <c r="F66" i="1"/>
  <c r="E66" i="1"/>
  <c r="G8" i="1"/>
  <c r="F8" i="1"/>
  <c r="E8" i="1"/>
  <c r="G45" i="1"/>
  <c r="F45" i="1"/>
  <c r="E45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</calcChain>
</file>

<file path=xl/sharedStrings.xml><?xml version="1.0" encoding="utf-8"?>
<sst xmlns="http://schemas.openxmlformats.org/spreadsheetml/2006/main" count="148" uniqueCount="122">
  <si>
    <t>The Phantom of the Opera</t>
  </si>
  <si>
    <t>Chicago</t>
  </si>
  <si>
    <t>The Lion King</t>
  </si>
  <si>
    <t>Wicked</t>
  </si>
  <si>
    <t>The Book of Mormon</t>
  </si>
  <si>
    <t>Kinky Boots</t>
  </si>
  <si>
    <t>A Gentleman's Guide to Love and Murder</t>
  </si>
  <si>
    <t>Beautiful: The Carole King Musical</t>
  </si>
  <si>
    <t>Aladdin</t>
  </si>
  <si>
    <t>Les Miserables</t>
  </si>
  <si>
    <t>The Curious Incident of the Dog in the Night-Time</t>
  </si>
  <si>
    <t>Hand to God</t>
  </si>
  <si>
    <t>The King and I</t>
  </si>
  <si>
    <t>Finding Neverland</t>
  </si>
  <si>
    <t>An American in Paris</t>
  </si>
  <si>
    <t>Fun Home</t>
  </si>
  <si>
    <t>Hamilton</t>
  </si>
  <si>
    <t>The Gin Game</t>
  </si>
  <si>
    <t>Dames At Sea</t>
  </si>
  <si>
    <t>Sylvia</t>
  </si>
  <si>
    <t>Therese Raquin</t>
  </si>
  <si>
    <t>Allegiance</t>
  </si>
  <si>
    <t>On Your Feet: The Story of Emilio &amp; Gloria Estefan</t>
  </si>
  <si>
    <t>King Charles III</t>
  </si>
  <si>
    <t>China Doll</t>
  </si>
  <si>
    <t>A View from the Bridge</t>
  </si>
  <si>
    <t>Misery</t>
  </si>
  <si>
    <t>Lord Of The Dance: Dangerous Games</t>
  </si>
  <si>
    <t>The Illusionists</t>
  </si>
  <si>
    <t>Fiddler On The Roof</t>
  </si>
  <si>
    <t>School of Rock</t>
  </si>
  <si>
    <t>Noises Off</t>
  </si>
  <si>
    <t>Our Mother's Brief Affair</t>
  </si>
  <si>
    <t>Hughie</t>
  </si>
  <si>
    <t>Disaster! The Musical</t>
  </si>
  <si>
    <t>The Humans</t>
  </si>
  <si>
    <t>She Loves Me</t>
  </si>
  <si>
    <t>Eclipsed</t>
  </si>
  <si>
    <t>Blackbird</t>
  </si>
  <si>
    <t>Bright Star</t>
  </si>
  <si>
    <t>Shuffle Along</t>
  </si>
  <si>
    <t>Long Day's Journey Into Night</t>
  </si>
  <si>
    <t>Waitress</t>
  </si>
  <si>
    <t>The Father</t>
  </si>
  <si>
    <t>American Psycho</t>
  </si>
  <si>
    <t>Fully Committed</t>
  </si>
  <si>
    <t>Tuck Everlasting</t>
  </si>
  <si>
    <t>Cirque du Soleil: PARAMOUR</t>
  </si>
  <si>
    <t>An Act of God</t>
  </si>
  <si>
    <t>Cats</t>
  </si>
  <si>
    <t>Motown:The Musical</t>
  </si>
  <si>
    <t>The Present</t>
  </si>
  <si>
    <t>Natasha, Pierre and the Great Comet of 1812</t>
  </si>
  <si>
    <t>Holiday Inn</t>
  </si>
  <si>
    <t xml:space="preserve">Lewis Black: Black to the Future </t>
  </si>
  <si>
    <t>The Front Page</t>
  </si>
  <si>
    <t>The Encounter</t>
  </si>
  <si>
    <t>Heisenberg</t>
  </si>
  <si>
    <t>The Cherry Orchard</t>
  </si>
  <si>
    <t>Oh, Hello on Broadway</t>
  </si>
  <si>
    <t>Falsettos</t>
  </si>
  <si>
    <t>Frankie Valli and the Four Seasons</t>
  </si>
  <si>
    <t xml:space="preserve">Les Liaisons Dangereuses </t>
  </si>
  <si>
    <t>Kristin Chenoweth: My Love Letter to Broadway</t>
  </si>
  <si>
    <t>A Bronx Tale: the Musical</t>
  </si>
  <si>
    <t>In Transit</t>
  </si>
  <si>
    <t>Dear Evan Hansen</t>
  </si>
  <si>
    <t>Alton Brown Live: Eat Your Science</t>
  </si>
  <si>
    <t>The Crucible</t>
  </si>
  <si>
    <t>Spring Awakening</t>
  </si>
  <si>
    <t>Jersey Boys</t>
  </si>
  <si>
    <t>Matilda The Musical</t>
  </si>
  <si>
    <t>Something Rotten!</t>
  </si>
  <si>
    <t>The Color Purple</t>
  </si>
  <si>
    <t>Jitney</t>
  </si>
  <si>
    <t>ShowName</t>
  </si>
  <si>
    <t>PreviewDate</t>
  </si>
  <si>
    <t>OpenDate</t>
  </si>
  <si>
    <t>CloseDate</t>
  </si>
  <si>
    <t>PreviewWeekNum</t>
  </si>
  <si>
    <t>OpenWeekNum</t>
  </si>
  <si>
    <t>ClosingWeekNum</t>
  </si>
  <si>
    <t>WeekNum</t>
  </si>
  <si>
    <t>NumofRunningShows</t>
  </si>
  <si>
    <t>Opened</t>
  </si>
  <si>
    <t>Closed</t>
  </si>
  <si>
    <t>Hughie, Disaster</t>
  </si>
  <si>
    <t>Eclipsed, Bright Star</t>
  </si>
  <si>
    <t>The Father, Waitress</t>
  </si>
  <si>
    <t>Paramour</t>
  </si>
  <si>
    <t>Act of God</t>
  </si>
  <si>
    <t>Cats, Motown</t>
  </si>
  <si>
    <t>Lewis Black, Cherry Orchard</t>
  </si>
  <si>
    <t>Heisenberg, Encounter, Front Page, Oh Hello</t>
  </si>
  <si>
    <t>Les Liaisons Dangereuses</t>
  </si>
  <si>
    <t>Natasha Pierre, Frankie Valli</t>
  </si>
  <si>
    <t>Kristin Chenoweth, Bronx Tale</t>
  </si>
  <si>
    <t>Alton Brown, In Transit</t>
  </si>
  <si>
    <t>Illusionists</t>
  </si>
  <si>
    <t>Hand to God, Dames at Sea, Therese Raquin, Sylvia, Lord of the Dance</t>
  </si>
  <si>
    <t>Gentleman's Guide</t>
  </si>
  <si>
    <t>King Charles, China Doll</t>
  </si>
  <si>
    <t>Allegiance, Misery</t>
  </si>
  <si>
    <t>View from the Bridge</t>
  </si>
  <si>
    <t>Disaster</t>
  </si>
  <si>
    <t>Eclipsed, The Father</t>
  </si>
  <si>
    <t>The King and I, Bright Star, Long Day's Journey</t>
  </si>
  <si>
    <t>Fully Committed, Motown</t>
  </si>
  <si>
    <t>Les Miserables, Curious Incident, Act of God, Fun Home</t>
  </si>
  <si>
    <t>Lewis Black, Franki Valli</t>
  </si>
  <si>
    <t>Kristin Chenoweth</t>
  </si>
  <si>
    <t>Alton Brown</t>
  </si>
  <si>
    <t>Cherry Orchard</t>
  </si>
  <si>
    <t>Fiddler on the Roof</t>
  </si>
  <si>
    <t>Notes:</t>
  </si>
  <si>
    <t>Preview Dates: Shows vary by the day of the week they begin perfs… usually Tues, Wed, Thu or Sun</t>
  </si>
  <si>
    <t>Closing Dates:  Shows almost always close on a Sunday</t>
  </si>
  <si>
    <t>Tuck Everlasting, Long Days Journey</t>
  </si>
  <si>
    <t>NumOpened</t>
  </si>
  <si>
    <t>NumClosed</t>
  </si>
  <si>
    <t>Weeknum Calc:  Jan 1 (Fri) is week 53 of last year (or Week 0 of this year), week 1 starts 1/4, week starts on Monday</t>
  </si>
  <si>
    <t>To Keep the Running Shows Tally Accurate (shows close at the end of the week), we will deduct the closing show from the week after (weeknum + 1)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</si>
</sst>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zoomScaleNormal="100" workbookViewId="0">
      <selection activeCell="E1" sqref="A1:E1048576"/>
    </sheetView>
  </sheetViews>
  <sheetFormatPr defaultRowHeight="14.6" x14ac:dyDescent="0.4"/>
  <cols>
    <col min="1" max="1" width="40.53515625" customWidth="1"/>
    <col min="2" max="4" width="24" style="1" customWidth="1"/>
    <col min="5" max="5" width="18" customWidth="1"/>
    <col min="6" max="6" width="16.69140625" customWidth="1"/>
    <col min="7" max="7" width="17.69140625" customWidth="1"/>
    <col min="8" max="8" width="20.15234375" customWidth="1"/>
  </cols>
  <sheetData>
    <row r="1" spans="1:8" x14ac:dyDescent="0.4">
      <c r="A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/>
    </row>
    <row r="2" spans="1:8" x14ac:dyDescent="0.4">
      <c r="A2" t="s">
        <v>11</v>
      </c>
      <c r="B2" s="1">
        <v>42077</v>
      </c>
      <c r="C2" s="1">
        <v>42101</v>
      </c>
      <c r="D2" s="1">
        <v>42372</v>
      </c>
      <c r="E2">
        <f t="shared" ref="E2:E33" si="0">WEEKNUM(B2,21)</f>
        <v>11</v>
      </c>
      <c r="F2">
        <f t="shared" ref="F2:F33" si="1">WEEKNUM(C2,21)</f>
        <v>15</v>
      </c>
      <c r="G2">
        <f t="shared" ref="G2:G33" si="2">WEEKNUM(D2,21)</f>
        <v>53</v>
      </c>
    </row>
    <row r="3" spans="1:8" x14ac:dyDescent="0.4">
      <c r="A3" t="s">
        <v>18</v>
      </c>
      <c r="B3" s="1">
        <v>42271</v>
      </c>
      <c r="C3" s="1">
        <v>42299</v>
      </c>
      <c r="D3" s="1">
        <v>42372</v>
      </c>
      <c r="E3">
        <f t="shared" si="0"/>
        <v>39</v>
      </c>
      <c r="F3">
        <f t="shared" si="1"/>
        <v>43</v>
      </c>
      <c r="G3">
        <f t="shared" si="2"/>
        <v>53</v>
      </c>
    </row>
    <row r="4" spans="1:8" x14ac:dyDescent="0.4">
      <c r="A4" t="s">
        <v>20</v>
      </c>
      <c r="B4" s="1">
        <v>42278</v>
      </c>
      <c r="C4" s="1">
        <v>42306</v>
      </c>
      <c r="D4" s="1">
        <v>42372</v>
      </c>
      <c r="E4">
        <f t="shared" si="0"/>
        <v>40</v>
      </c>
      <c r="F4">
        <f t="shared" si="1"/>
        <v>44</v>
      </c>
      <c r="G4">
        <f t="shared" si="2"/>
        <v>53</v>
      </c>
    </row>
    <row r="5" spans="1:8" x14ac:dyDescent="0.4">
      <c r="A5" t="s">
        <v>19</v>
      </c>
      <c r="B5" s="1">
        <v>42279</v>
      </c>
      <c r="C5" s="1">
        <v>42304</v>
      </c>
      <c r="D5" s="1">
        <v>42372</v>
      </c>
      <c r="E5">
        <f t="shared" si="0"/>
        <v>40</v>
      </c>
      <c r="F5">
        <f t="shared" si="1"/>
        <v>44</v>
      </c>
      <c r="G5">
        <f t="shared" si="2"/>
        <v>53</v>
      </c>
    </row>
    <row r="6" spans="1:8" x14ac:dyDescent="0.4">
      <c r="A6" t="s">
        <v>27</v>
      </c>
      <c r="B6" s="1">
        <v>42287</v>
      </c>
      <c r="C6" s="1">
        <v>42287</v>
      </c>
      <c r="D6" s="1">
        <v>42372</v>
      </c>
      <c r="E6">
        <f t="shared" si="0"/>
        <v>41</v>
      </c>
      <c r="F6">
        <f t="shared" si="1"/>
        <v>41</v>
      </c>
      <c r="G6">
        <f t="shared" si="2"/>
        <v>53</v>
      </c>
    </row>
    <row r="7" spans="1:8" x14ac:dyDescent="0.4">
      <c r="A7" t="s">
        <v>17</v>
      </c>
      <c r="B7" s="1">
        <v>42270</v>
      </c>
      <c r="C7" s="1">
        <v>42291</v>
      </c>
      <c r="D7" s="1">
        <v>42379</v>
      </c>
      <c r="E7">
        <f t="shared" si="0"/>
        <v>39</v>
      </c>
      <c r="F7">
        <f t="shared" si="1"/>
        <v>42</v>
      </c>
      <c r="G7">
        <f t="shared" si="2"/>
        <v>1</v>
      </c>
    </row>
    <row r="8" spans="1:8" x14ac:dyDescent="0.4">
      <c r="A8" t="s">
        <v>6</v>
      </c>
      <c r="B8" s="1">
        <v>41569</v>
      </c>
      <c r="C8" s="1">
        <v>41595</v>
      </c>
      <c r="D8" s="1">
        <v>42386</v>
      </c>
      <c r="E8">
        <f t="shared" si="0"/>
        <v>43</v>
      </c>
      <c r="F8">
        <f t="shared" si="1"/>
        <v>46</v>
      </c>
      <c r="G8">
        <f t="shared" si="2"/>
        <v>2</v>
      </c>
    </row>
    <row r="9" spans="1:8" x14ac:dyDescent="0.4">
      <c r="A9" t="s">
        <v>69</v>
      </c>
      <c r="B9" s="1">
        <v>42255</v>
      </c>
      <c r="C9" s="1">
        <v>42274</v>
      </c>
      <c r="D9" s="1">
        <v>42393</v>
      </c>
      <c r="E9">
        <f t="shared" si="0"/>
        <v>37</v>
      </c>
      <c r="F9">
        <f t="shared" si="1"/>
        <v>39</v>
      </c>
      <c r="G9">
        <f t="shared" si="2"/>
        <v>3</v>
      </c>
    </row>
    <row r="10" spans="1:8" x14ac:dyDescent="0.4">
      <c r="A10" t="s">
        <v>23</v>
      </c>
      <c r="B10" s="1">
        <v>42287</v>
      </c>
      <c r="C10" s="1">
        <v>42309</v>
      </c>
      <c r="D10" s="1">
        <v>42400</v>
      </c>
      <c r="E10">
        <f t="shared" si="0"/>
        <v>41</v>
      </c>
      <c r="F10">
        <f t="shared" si="1"/>
        <v>44</v>
      </c>
      <c r="G10">
        <f t="shared" si="2"/>
        <v>4</v>
      </c>
    </row>
    <row r="11" spans="1:8" x14ac:dyDescent="0.4">
      <c r="A11" t="s">
        <v>24</v>
      </c>
      <c r="B11" s="1">
        <v>42298</v>
      </c>
      <c r="C11" s="1">
        <v>42342</v>
      </c>
      <c r="D11" s="1">
        <v>42400</v>
      </c>
      <c r="E11">
        <f t="shared" si="0"/>
        <v>43</v>
      </c>
      <c r="F11">
        <f t="shared" si="1"/>
        <v>49</v>
      </c>
      <c r="G11">
        <f t="shared" si="2"/>
        <v>4</v>
      </c>
    </row>
    <row r="12" spans="1:8" x14ac:dyDescent="0.4">
      <c r="A12" t="s">
        <v>21</v>
      </c>
      <c r="B12" s="1">
        <v>42257</v>
      </c>
      <c r="C12" s="1">
        <v>42316</v>
      </c>
      <c r="D12" s="1">
        <v>42414</v>
      </c>
      <c r="E12">
        <f t="shared" si="0"/>
        <v>37</v>
      </c>
      <c r="F12">
        <f t="shared" si="1"/>
        <v>45</v>
      </c>
      <c r="G12">
        <f t="shared" si="2"/>
        <v>6</v>
      </c>
    </row>
    <row r="13" spans="1:8" x14ac:dyDescent="0.4">
      <c r="A13" t="s">
        <v>26</v>
      </c>
      <c r="B13" s="1">
        <v>42299</v>
      </c>
      <c r="C13" s="1">
        <v>42323</v>
      </c>
      <c r="D13" s="1">
        <v>42414</v>
      </c>
      <c r="E13">
        <f t="shared" si="0"/>
        <v>43</v>
      </c>
      <c r="F13">
        <f t="shared" si="1"/>
        <v>46</v>
      </c>
      <c r="G13">
        <f t="shared" si="2"/>
        <v>6</v>
      </c>
    </row>
    <row r="14" spans="1:8" x14ac:dyDescent="0.4">
      <c r="A14" t="s">
        <v>25</v>
      </c>
      <c r="B14" s="1">
        <v>42278</v>
      </c>
      <c r="C14" s="1">
        <v>42047</v>
      </c>
      <c r="D14" s="1">
        <v>42421</v>
      </c>
      <c r="E14">
        <f t="shared" si="0"/>
        <v>40</v>
      </c>
      <c r="F14">
        <f t="shared" si="1"/>
        <v>7</v>
      </c>
      <c r="G14">
        <f t="shared" si="2"/>
        <v>7</v>
      </c>
    </row>
    <row r="15" spans="1:8" x14ac:dyDescent="0.4">
      <c r="A15" s="2" t="s">
        <v>32</v>
      </c>
      <c r="B15" s="3">
        <v>42366</v>
      </c>
      <c r="C15" s="3">
        <v>42024</v>
      </c>
      <c r="D15" s="3">
        <v>42435</v>
      </c>
      <c r="E15" s="2">
        <f t="shared" si="0"/>
        <v>53</v>
      </c>
      <c r="F15" s="2">
        <f t="shared" si="1"/>
        <v>4</v>
      </c>
      <c r="G15" s="2">
        <f t="shared" si="2"/>
        <v>9</v>
      </c>
    </row>
    <row r="16" spans="1:8" x14ac:dyDescent="0.4">
      <c r="A16" t="s">
        <v>31</v>
      </c>
      <c r="B16" s="1">
        <v>42355</v>
      </c>
      <c r="C16" s="1">
        <v>42383</v>
      </c>
      <c r="D16" s="1">
        <v>42442</v>
      </c>
      <c r="E16">
        <f t="shared" si="0"/>
        <v>51</v>
      </c>
      <c r="F16">
        <f t="shared" si="1"/>
        <v>2</v>
      </c>
      <c r="G16">
        <f t="shared" si="2"/>
        <v>10</v>
      </c>
    </row>
    <row r="17" spans="1:7" x14ac:dyDescent="0.4">
      <c r="A17" t="s">
        <v>33</v>
      </c>
      <c r="B17" s="1">
        <v>42408</v>
      </c>
      <c r="C17" s="1">
        <v>42425</v>
      </c>
      <c r="D17" s="1">
        <v>42456</v>
      </c>
      <c r="E17">
        <f t="shared" si="0"/>
        <v>6</v>
      </c>
      <c r="F17">
        <f t="shared" si="1"/>
        <v>8</v>
      </c>
      <c r="G17">
        <f t="shared" si="2"/>
        <v>12</v>
      </c>
    </row>
    <row r="18" spans="1:7" x14ac:dyDescent="0.4">
      <c r="A18" t="s">
        <v>34</v>
      </c>
      <c r="B18" s="1">
        <v>42409</v>
      </c>
      <c r="C18" s="1">
        <v>42437</v>
      </c>
      <c r="D18" s="1">
        <v>42498</v>
      </c>
      <c r="E18">
        <f t="shared" si="0"/>
        <v>6</v>
      </c>
      <c r="F18">
        <f t="shared" si="1"/>
        <v>10</v>
      </c>
      <c r="G18">
        <f t="shared" si="2"/>
        <v>18</v>
      </c>
    </row>
    <row r="19" spans="1:7" x14ac:dyDescent="0.4">
      <c r="A19" t="s">
        <v>46</v>
      </c>
      <c r="B19" s="1">
        <v>42460</v>
      </c>
      <c r="C19" s="1">
        <v>42486</v>
      </c>
      <c r="D19" s="1">
        <v>42519</v>
      </c>
      <c r="E19">
        <f t="shared" si="0"/>
        <v>13</v>
      </c>
      <c r="F19">
        <f t="shared" si="1"/>
        <v>17</v>
      </c>
      <c r="G19">
        <f t="shared" si="2"/>
        <v>21</v>
      </c>
    </row>
    <row r="20" spans="1:7" x14ac:dyDescent="0.4">
      <c r="A20" t="s">
        <v>44</v>
      </c>
      <c r="B20" s="1">
        <v>42439</v>
      </c>
      <c r="C20" s="1">
        <v>42453</v>
      </c>
      <c r="D20" s="1">
        <v>42526</v>
      </c>
      <c r="E20">
        <f t="shared" si="0"/>
        <v>10</v>
      </c>
      <c r="F20">
        <f t="shared" si="1"/>
        <v>12</v>
      </c>
      <c r="G20">
        <f t="shared" si="2"/>
        <v>22</v>
      </c>
    </row>
    <row r="21" spans="1:7" x14ac:dyDescent="0.4">
      <c r="A21" t="s">
        <v>38</v>
      </c>
      <c r="B21" s="1">
        <v>42405</v>
      </c>
      <c r="C21" s="1">
        <v>42804</v>
      </c>
      <c r="D21" s="1">
        <v>42532</v>
      </c>
      <c r="E21">
        <f t="shared" si="0"/>
        <v>5</v>
      </c>
      <c r="F21">
        <f t="shared" si="1"/>
        <v>10</v>
      </c>
      <c r="G21">
        <f t="shared" si="2"/>
        <v>23</v>
      </c>
    </row>
    <row r="22" spans="1:7" x14ac:dyDescent="0.4">
      <c r="A22" t="s">
        <v>37</v>
      </c>
      <c r="B22" s="1">
        <v>42423</v>
      </c>
      <c r="C22" s="1">
        <v>42435</v>
      </c>
      <c r="D22" s="1">
        <v>42540</v>
      </c>
      <c r="E22">
        <f t="shared" si="0"/>
        <v>8</v>
      </c>
      <c r="F22">
        <f t="shared" si="1"/>
        <v>9</v>
      </c>
      <c r="G22">
        <f t="shared" si="2"/>
        <v>24</v>
      </c>
    </row>
    <row r="23" spans="1:7" x14ac:dyDescent="0.4">
      <c r="A23" t="s">
        <v>43</v>
      </c>
      <c r="B23" s="1">
        <v>42451</v>
      </c>
      <c r="C23" s="1">
        <v>42474</v>
      </c>
      <c r="D23" s="1">
        <v>42540</v>
      </c>
      <c r="E23">
        <f t="shared" si="0"/>
        <v>12</v>
      </c>
      <c r="F23">
        <f t="shared" si="1"/>
        <v>15</v>
      </c>
      <c r="G23">
        <f t="shared" si="2"/>
        <v>24</v>
      </c>
    </row>
    <row r="24" spans="1:7" x14ac:dyDescent="0.4">
      <c r="A24" t="s">
        <v>12</v>
      </c>
      <c r="B24" s="1">
        <v>42075</v>
      </c>
      <c r="C24" s="1">
        <v>42110</v>
      </c>
      <c r="D24" s="1">
        <v>42547</v>
      </c>
      <c r="E24">
        <f t="shared" si="0"/>
        <v>11</v>
      </c>
      <c r="F24">
        <f t="shared" si="1"/>
        <v>16</v>
      </c>
      <c r="G24">
        <f t="shared" si="2"/>
        <v>25</v>
      </c>
    </row>
    <row r="25" spans="1:7" x14ac:dyDescent="0.4">
      <c r="A25" t="s">
        <v>39</v>
      </c>
      <c r="B25" s="1">
        <v>42425</v>
      </c>
      <c r="C25" s="1">
        <v>42453</v>
      </c>
      <c r="D25" s="1">
        <v>42547</v>
      </c>
      <c r="E25">
        <f t="shared" si="0"/>
        <v>8</v>
      </c>
      <c r="F25">
        <f t="shared" si="1"/>
        <v>12</v>
      </c>
      <c r="G25">
        <f t="shared" si="2"/>
        <v>25</v>
      </c>
    </row>
    <row r="26" spans="1:7" x14ac:dyDescent="0.4">
      <c r="A26" t="s">
        <v>41</v>
      </c>
      <c r="B26" s="1">
        <v>42463</v>
      </c>
      <c r="C26" s="1">
        <v>42487</v>
      </c>
      <c r="D26" s="1">
        <v>42547</v>
      </c>
      <c r="E26">
        <f t="shared" si="0"/>
        <v>13</v>
      </c>
      <c r="F26">
        <f t="shared" si="1"/>
        <v>17</v>
      </c>
      <c r="G26">
        <f t="shared" si="2"/>
        <v>25</v>
      </c>
    </row>
    <row r="27" spans="1:7" x14ac:dyDescent="0.4">
      <c r="A27" t="s">
        <v>36</v>
      </c>
      <c r="B27" s="1">
        <v>42419</v>
      </c>
      <c r="C27" s="1">
        <v>42446</v>
      </c>
      <c r="D27" s="1">
        <v>42561</v>
      </c>
      <c r="E27">
        <f t="shared" si="0"/>
        <v>7</v>
      </c>
      <c r="F27">
        <f t="shared" si="1"/>
        <v>11</v>
      </c>
      <c r="G27">
        <f t="shared" si="2"/>
        <v>27</v>
      </c>
    </row>
    <row r="28" spans="1:7" x14ac:dyDescent="0.4">
      <c r="A28" t="s">
        <v>68</v>
      </c>
      <c r="B28" s="1">
        <v>42430</v>
      </c>
      <c r="C28" s="1">
        <v>42460</v>
      </c>
      <c r="D28" s="1">
        <v>42568</v>
      </c>
      <c r="E28">
        <f t="shared" si="0"/>
        <v>9</v>
      </c>
      <c r="F28">
        <f t="shared" si="1"/>
        <v>13</v>
      </c>
      <c r="G28">
        <f t="shared" si="2"/>
        <v>28</v>
      </c>
    </row>
    <row r="29" spans="1:7" x14ac:dyDescent="0.4">
      <c r="A29" t="s">
        <v>40</v>
      </c>
      <c r="B29" s="1">
        <v>42444</v>
      </c>
      <c r="C29" s="1">
        <v>42488</v>
      </c>
      <c r="D29" s="1">
        <v>42575</v>
      </c>
      <c r="E29">
        <f t="shared" si="0"/>
        <v>11</v>
      </c>
      <c r="F29">
        <f t="shared" si="1"/>
        <v>17</v>
      </c>
      <c r="G29">
        <f t="shared" si="2"/>
        <v>29</v>
      </c>
    </row>
    <row r="30" spans="1:7" x14ac:dyDescent="0.4">
      <c r="A30" t="s">
        <v>45</v>
      </c>
      <c r="B30" s="1">
        <v>42370</v>
      </c>
      <c r="C30" s="1">
        <v>42485</v>
      </c>
      <c r="D30" s="1">
        <v>42582</v>
      </c>
      <c r="E30">
        <f t="shared" si="0"/>
        <v>53</v>
      </c>
      <c r="F30">
        <f t="shared" si="1"/>
        <v>17</v>
      </c>
      <c r="G30">
        <f t="shared" si="2"/>
        <v>30</v>
      </c>
    </row>
    <row r="31" spans="1:7" x14ac:dyDescent="0.4">
      <c r="A31" t="s">
        <v>50</v>
      </c>
      <c r="B31" s="1">
        <v>42563</v>
      </c>
      <c r="C31" s="1">
        <v>42563</v>
      </c>
      <c r="D31" s="1">
        <v>42582</v>
      </c>
      <c r="E31">
        <f t="shared" si="0"/>
        <v>28</v>
      </c>
      <c r="F31">
        <f t="shared" si="1"/>
        <v>28</v>
      </c>
      <c r="G31">
        <f t="shared" si="2"/>
        <v>30</v>
      </c>
    </row>
    <row r="32" spans="1:7" x14ac:dyDescent="0.4">
      <c r="A32" t="s">
        <v>13</v>
      </c>
      <c r="B32" s="1">
        <v>42078</v>
      </c>
      <c r="C32" s="1">
        <v>42109</v>
      </c>
      <c r="D32" s="1">
        <v>42603</v>
      </c>
      <c r="E32">
        <f t="shared" si="0"/>
        <v>11</v>
      </c>
      <c r="F32">
        <f t="shared" si="1"/>
        <v>16</v>
      </c>
      <c r="G32">
        <f t="shared" si="2"/>
        <v>33</v>
      </c>
    </row>
    <row r="33" spans="1:7" x14ac:dyDescent="0.4">
      <c r="A33" t="s">
        <v>9</v>
      </c>
      <c r="B33" s="1">
        <v>41699</v>
      </c>
      <c r="C33" s="1">
        <v>38069</v>
      </c>
      <c r="D33" s="1">
        <v>42617</v>
      </c>
      <c r="E33">
        <f t="shared" si="0"/>
        <v>9</v>
      </c>
      <c r="F33">
        <f t="shared" si="1"/>
        <v>13</v>
      </c>
      <c r="G33">
        <f t="shared" si="2"/>
        <v>35</v>
      </c>
    </row>
    <row r="34" spans="1:7" x14ac:dyDescent="0.4">
      <c r="A34" t="s">
        <v>10</v>
      </c>
      <c r="B34" s="1">
        <v>41892</v>
      </c>
      <c r="C34" s="1">
        <v>41917</v>
      </c>
      <c r="D34" s="1">
        <v>42617</v>
      </c>
      <c r="E34">
        <f t="shared" ref="E34:E65" si="3">WEEKNUM(B34,21)</f>
        <v>37</v>
      </c>
      <c r="F34">
        <f t="shared" ref="F34:F65" si="4">WEEKNUM(C34,21)</f>
        <v>40</v>
      </c>
      <c r="G34">
        <f t="shared" ref="G34:G65" si="5">WEEKNUM(D34,21)</f>
        <v>35</v>
      </c>
    </row>
    <row r="35" spans="1:7" x14ac:dyDescent="0.4">
      <c r="A35" t="s">
        <v>48</v>
      </c>
      <c r="B35" s="1">
        <v>42518</v>
      </c>
      <c r="C35" s="1">
        <v>42527</v>
      </c>
      <c r="D35" s="1">
        <v>42617</v>
      </c>
      <c r="E35">
        <f t="shared" si="3"/>
        <v>21</v>
      </c>
      <c r="F35">
        <f t="shared" si="4"/>
        <v>23</v>
      </c>
      <c r="G35">
        <f t="shared" si="5"/>
        <v>35</v>
      </c>
    </row>
    <row r="36" spans="1:7" x14ac:dyDescent="0.4">
      <c r="A36" t="s">
        <v>15</v>
      </c>
      <c r="B36" s="1">
        <v>42090</v>
      </c>
      <c r="C36" s="1">
        <v>42113</v>
      </c>
      <c r="D36" s="1">
        <v>42623</v>
      </c>
      <c r="E36">
        <f t="shared" si="3"/>
        <v>13</v>
      </c>
      <c r="F36">
        <f t="shared" si="4"/>
        <v>16</v>
      </c>
      <c r="G36">
        <f t="shared" si="5"/>
        <v>36</v>
      </c>
    </row>
    <row r="37" spans="1:7" x14ac:dyDescent="0.4">
      <c r="A37" t="s">
        <v>14</v>
      </c>
      <c r="B37" s="1">
        <v>42076</v>
      </c>
      <c r="C37" s="1">
        <v>42106</v>
      </c>
      <c r="D37" s="1">
        <v>42652</v>
      </c>
      <c r="E37">
        <f t="shared" si="3"/>
        <v>11</v>
      </c>
      <c r="F37">
        <f t="shared" si="4"/>
        <v>15</v>
      </c>
      <c r="G37">
        <f t="shared" si="5"/>
        <v>40</v>
      </c>
    </row>
    <row r="38" spans="1:7" s="2" customFormat="1" x14ac:dyDescent="0.4">
      <c r="A38" s="2" t="s">
        <v>54</v>
      </c>
      <c r="B38" s="3">
        <v>42625</v>
      </c>
      <c r="C38" s="3">
        <v>42625</v>
      </c>
      <c r="D38" s="3">
        <v>42667</v>
      </c>
      <c r="E38">
        <f t="shared" si="3"/>
        <v>37</v>
      </c>
      <c r="F38">
        <f t="shared" si="4"/>
        <v>37</v>
      </c>
      <c r="G38">
        <f t="shared" si="5"/>
        <v>43</v>
      </c>
    </row>
    <row r="39" spans="1:7" x14ac:dyDescent="0.4">
      <c r="A39" t="s">
        <v>61</v>
      </c>
      <c r="B39" s="1">
        <v>42664</v>
      </c>
      <c r="C39" s="1">
        <v>42664</v>
      </c>
      <c r="D39" s="1">
        <v>42672</v>
      </c>
      <c r="E39">
        <f t="shared" si="3"/>
        <v>42</v>
      </c>
      <c r="F39">
        <f t="shared" si="4"/>
        <v>42</v>
      </c>
      <c r="G39">
        <f t="shared" si="5"/>
        <v>43</v>
      </c>
    </row>
    <row r="40" spans="1:7" x14ac:dyDescent="0.4">
      <c r="A40" s="2" t="s">
        <v>63</v>
      </c>
      <c r="B40" s="3">
        <v>42676</v>
      </c>
      <c r="C40" s="3">
        <v>42676</v>
      </c>
      <c r="D40" s="3">
        <v>42687</v>
      </c>
      <c r="E40">
        <f t="shared" si="3"/>
        <v>44</v>
      </c>
      <c r="F40">
        <f t="shared" si="4"/>
        <v>44</v>
      </c>
      <c r="G40">
        <f t="shared" si="5"/>
        <v>45</v>
      </c>
    </row>
    <row r="41" spans="1:7" x14ac:dyDescent="0.4">
      <c r="A41" t="s">
        <v>67</v>
      </c>
      <c r="B41" s="1">
        <v>42681</v>
      </c>
      <c r="C41" s="1">
        <v>42696</v>
      </c>
      <c r="D41" s="1">
        <v>42701</v>
      </c>
      <c r="E41">
        <f t="shared" si="3"/>
        <v>45</v>
      </c>
      <c r="F41">
        <f t="shared" si="4"/>
        <v>47</v>
      </c>
      <c r="G41">
        <f t="shared" si="5"/>
        <v>47</v>
      </c>
    </row>
    <row r="42" spans="1:7" x14ac:dyDescent="0.4">
      <c r="A42" t="s">
        <v>58</v>
      </c>
      <c r="B42" s="1">
        <v>42628</v>
      </c>
      <c r="C42" s="1">
        <v>42659</v>
      </c>
      <c r="D42" s="1">
        <v>42708</v>
      </c>
      <c r="E42">
        <f t="shared" si="3"/>
        <v>37</v>
      </c>
      <c r="F42">
        <f t="shared" si="4"/>
        <v>41</v>
      </c>
      <c r="G42">
        <f t="shared" si="5"/>
        <v>48</v>
      </c>
    </row>
    <row r="43" spans="1:7" x14ac:dyDescent="0.4">
      <c r="A43" t="s">
        <v>57</v>
      </c>
      <c r="B43" s="1">
        <v>42633</v>
      </c>
      <c r="C43" s="1">
        <v>42656</v>
      </c>
      <c r="D43" s="1">
        <v>42715</v>
      </c>
      <c r="E43">
        <f t="shared" si="3"/>
        <v>38</v>
      </c>
      <c r="F43">
        <f t="shared" si="4"/>
        <v>41</v>
      </c>
      <c r="G43">
        <f t="shared" si="5"/>
        <v>49</v>
      </c>
    </row>
    <row r="44" spans="1:7" x14ac:dyDescent="0.4">
      <c r="A44" t="s">
        <v>29</v>
      </c>
      <c r="B44" s="1">
        <v>42328</v>
      </c>
      <c r="C44" s="1">
        <v>42358</v>
      </c>
      <c r="D44" s="1">
        <v>42735</v>
      </c>
      <c r="E44">
        <f t="shared" si="3"/>
        <v>47</v>
      </c>
      <c r="F44">
        <f t="shared" si="4"/>
        <v>51</v>
      </c>
      <c r="G44">
        <f t="shared" si="5"/>
        <v>52</v>
      </c>
    </row>
    <row r="45" spans="1:7" x14ac:dyDescent="0.4">
      <c r="A45" t="s">
        <v>71</v>
      </c>
      <c r="B45" s="1">
        <v>41337</v>
      </c>
      <c r="C45" s="1">
        <v>41375</v>
      </c>
      <c r="D45" s="1">
        <v>42736</v>
      </c>
      <c r="E45">
        <f t="shared" si="3"/>
        <v>10</v>
      </c>
      <c r="F45">
        <f t="shared" si="4"/>
        <v>15</v>
      </c>
      <c r="G45">
        <f t="shared" si="5"/>
        <v>52</v>
      </c>
    </row>
    <row r="46" spans="1:7" x14ac:dyDescent="0.4">
      <c r="A46" t="s">
        <v>72</v>
      </c>
      <c r="B46" s="1">
        <v>42086</v>
      </c>
      <c r="C46" s="1">
        <v>42116</v>
      </c>
      <c r="D46" s="1">
        <v>42736</v>
      </c>
      <c r="E46">
        <f t="shared" si="3"/>
        <v>13</v>
      </c>
      <c r="F46">
        <f t="shared" si="4"/>
        <v>17</v>
      </c>
      <c r="G46">
        <f t="shared" si="5"/>
        <v>52</v>
      </c>
    </row>
    <row r="47" spans="1:7" x14ac:dyDescent="0.4">
      <c r="A47" t="s">
        <v>28</v>
      </c>
      <c r="B47" s="1">
        <v>42699</v>
      </c>
      <c r="C47" s="1">
        <v>42699</v>
      </c>
      <c r="D47" s="1">
        <v>42736</v>
      </c>
      <c r="E47">
        <f t="shared" si="3"/>
        <v>47</v>
      </c>
      <c r="F47">
        <f t="shared" si="4"/>
        <v>47</v>
      </c>
      <c r="G47">
        <f t="shared" si="5"/>
        <v>52</v>
      </c>
    </row>
    <row r="48" spans="1:7" x14ac:dyDescent="0.4">
      <c r="A48" t="s">
        <v>73</v>
      </c>
      <c r="B48" s="1">
        <v>42318</v>
      </c>
      <c r="C48" s="1">
        <v>42348</v>
      </c>
      <c r="D48" s="1">
        <v>42743</v>
      </c>
      <c r="E48">
        <f t="shared" si="3"/>
        <v>46</v>
      </c>
      <c r="F48">
        <f t="shared" si="4"/>
        <v>50</v>
      </c>
      <c r="G48">
        <f t="shared" si="5"/>
        <v>1</v>
      </c>
    </row>
    <row r="49" spans="1:7" x14ac:dyDescent="0.4">
      <c r="A49" t="s">
        <v>56</v>
      </c>
      <c r="B49" s="1">
        <v>42633</v>
      </c>
      <c r="C49" s="1">
        <v>42642</v>
      </c>
      <c r="D49" s="1">
        <v>42743</v>
      </c>
      <c r="E49">
        <f t="shared" si="3"/>
        <v>38</v>
      </c>
      <c r="F49">
        <f t="shared" si="4"/>
        <v>39</v>
      </c>
      <c r="G49">
        <f t="shared" si="5"/>
        <v>1</v>
      </c>
    </row>
    <row r="50" spans="1:7" x14ac:dyDescent="0.4">
      <c r="A50" t="s">
        <v>60</v>
      </c>
      <c r="B50" s="1">
        <v>42642</v>
      </c>
      <c r="C50" s="1">
        <v>42670</v>
      </c>
      <c r="D50" s="1">
        <v>42743</v>
      </c>
      <c r="E50">
        <f t="shared" si="3"/>
        <v>39</v>
      </c>
      <c r="F50">
        <f t="shared" si="4"/>
        <v>43</v>
      </c>
      <c r="G50">
        <f t="shared" si="5"/>
        <v>1</v>
      </c>
    </row>
    <row r="51" spans="1:7" x14ac:dyDescent="0.4">
      <c r="A51" t="s">
        <v>62</v>
      </c>
      <c r="B51" s="1">
        <v>42651</v>
      </c>
      <c r="C51" s="1">
        <v>42673</v>
      </c>
      <c r="D51" s="1">
        <v>42743</v>
      </c>
      <c r="E51">
        <f t="shared" si="3"/>
        <v>40</v>
      </c>
      <c r="F51">
        <f t="shared" si="4"/>
        <v>43</v>
      </c>
      <c r="G51">
        <f t="shared" si="5"/>
        <v>1</v>
      </c>
    </row>
    <row r="52" spans="1:7" x14ac:dyDescent="0.4">
      <c r="A52" t="s">
        <v>70</v>
      </c>
      <c r="B52" s="1">
        <v>42281</v>
      </c>
      <c r="C52" s="1">
        <v>38662</v>
      </c>
      <c r="D52" s="1">
        <v>42750</v>
      </c>
      <c r="E52">
        <f t="shared" si="3"/>
        <v>40</v>
      </c>
      <c r="F52">
        <f t="shared" si="4"/>
        <v>44</v>
      </c>
      <c r="G52">
        <f t="shared" si="5"/>
        <v>2</v>
      </c>
    </row>
    <row r="53" spans="1:7" x14ac:dyDescent="0.4">
      <c r="A53" t="s">
        <v>35</v>
      </c>
      <c r="B53" s="1">
        <v>42393</v>
      </c>
      <c r="C53" s="1">
        <v>42418</v>
      </c>
      <c r="D53" s="1">
        <v>42750</v>
      </c>
      <c r="E53">
        <f t="shared" si="3"/>
        <v>3</v>
      </c>
      <c r="F53">
        <f t="shared" si="4"/>
        <v>7</v>
      </c>
      <c r="G53">
        <f t="shared" si="5"/>
        <v>2</v>
      </c>
    </row>
    <row r="54" spans="1:7" x14ac:dyDescent="0.4">
      <c r="A54" t="s">
        <v>53</v>
      </c>
      <c r="B54" s="1">
        <v>42614</v>
      </c>
      <c r="C54" s="1">
        <v>42649</v>
      </c>
      <c r="D54" s="1">
        <v>42750</v>
      </c>
      <c r="E54">
        <f t="shared" si="3"/>
        <v>35</v>
      </c>
      <c r="F54">
        <f t="shared" si="4"/>
        <v>40</v>
      </c>
      <c r="G54">
        <f t="shared" si="5"/>
        <v>2</v>
      </c>
    </row>
    <row r="55" spans="1:7" x14ac:dyDescent="0.4">
      <c r="A55" t="s">
        <v>59</v>
      </c>
      <c r="B55" s="1">
        <v>42636</v>
      </c>
      <c r="C55" s="1">
        <v>42653</v>
      </c>
      <c r="D55" s="1">
        <v>42757</v>
      </c>
      <c r="E55">
        <f t="shared" si="3"/>
        <v>38</v>
      </c>
      <c r="F55">
        <f t="shared" si="4"/>
        <v>41</v>
      </c>
      <c r="G55">
        <f t="shared" si="5"/>
        <v>3</v>
      </c>
    </row>
    <row r="56" spans="1:7" x14ac:dyDescent="0.4">
      <c r="A56" t="s">
        <v>55</v>
      </c>
      <c r="B56" s="1">
        <v>42633</v>
      </c>
      <c r="C56" s="1">
        <v>42663</v>
      </c>
      <c r="D56" s="1">
        <v>42764</v>
      </c>
      <c r="E56">
        <f t="shared" si="3"/>
        <v>38</v>
      </c>
      <c r="F56">
        <f t="shared" si="4"/>
        <v>42</v>
      </c>
      <c r="G56">
        <f t="shared" si="5"/>
        <v>4</v>
      </c>
    </row>
    <row r="57" spans="1:7" x14ac:dyDescent="0.4">
      <c r="A57" t="s">
        <v>74</v>
      </c>
      <c r="B57" s="1">
        <v>42732</v>
      </c>
      <c r="C57" s="1">
        <v>42754</v>
      </c>
      <c r="D57" s="1">
        <v>42806</v>
      </c>
      <c r="E57">
        <f t="shared" si="3"/>
        <v>52</v>
      </c>
      <c r="F57">
        <f t="shared" si="4"/>
        <v>3</v>
      </c>
      <c r="G57">
        <f t="shared" si="5"/>
        <v>10</v>
      </c>
    </row>
    <row r="58" spans="1:7" x14ac:dyDescent="0.4">
      <c r="A58" t="s">
        <v>51</v>
      </c>
      <c r="B58" s="1">
        <v>42721</v>
      </c>
      <c r="C58" s="1">
        <v>42743</v>
      </c>
      <c r="D58" s="1">
        <v>42813</v>
      </c>
      <c r="E58">
        <f t="shared" si="3"/>
        <v>50</v>
      </c>
      <c r="F58">
        <f t="shared" si="4"/>
        <v>1</v>
      </c>
      <c r="G58">
        <f t="shared" si="5"/>
        <v>11</v>
      </c>
    </row>
    <row r="59" spans="1:7" x14ac:dyDescent="0.4">
      <c r="A59" t="s">
        <v>47</v>
      </c>
      <c r="B59" s="1">
        <v>42476</v>
      </c>
      <c r="C59" s="1">
        <v>42515</v>
      </c>
      <c r="D59" s="1">
        <v>42841</v>
      </c>
      <c r="E59">
        <f t="shared" si="3"/>
        <v>15</v>
      </c>
      <c r="F59">
        <f t="shared" si="4"/>
        <v>21</v>
      </c>
      <c r="G59">
        <f t="shared" si="5"/>
        <v>15</v>
      </c>
    </row>
    <row r="60" spans="1:7" x14ac:dyDescent="0.4">
      <c r="A60" t="s">
        <v>0</v>
      </c>
      <c r="B60" s="1">
        <v>32151</v>
      </c>
      <c r="C60" s="1">
        <v>32151</v>
      </c>
      <c r="E60">
        <f t="shared" si="3"/>
        <v>1</v>
      </c>
      <c r="F60">
        <f t="shared" si="4"/>
        <v>1</v>
      </c>
      <c r="G60">
        <f t="shared" si="5"/>
        <v>52</v>
      </c>
    </row>
    <row r="61" spans="1:7" x14ac:dyDescent="0.4">
      <c r="A61" t="s">
        <v>1</v>
      </c>
      <c r="B61" s="1">
        <v>35361</v>
      </c>
      <c r="C61" s="1">
        <v>35383</v>
      </c>
      <c r="E61">
        <f t="shared" si="3"/>
        <v>43</v>
      </c>
      <c r="F61">
        <f t="shared" si="4"/>
        <v>46</v>
      </c>
      <c r="G61">
        <f t="shared" si="5"/>
        <v>52</v>
      </c>
    </row>
    <row r="62" spans="1:7" x14ac:dyDescent="0.4">
      <c r="A62" t="s">
        <v>2</v>
      </c>
      <c r="B62" s="1">
        <v>35718</v>
      </c>
      <c r="C62" s="1">
        <v>35747</v>
      </c>
      <c r="E62">
        <f t="shared" si="3"/>
        <v>42</v>
      </c>
      <c r="F62">
        <f t="shared" si="4"/>
        <v>46</v>
      </c>
      <c r="G62">
        <f t="shared" si="5"/>
        <v>52</v>
      </c>
    </row>
    <row r="63" spans="1:7" x14ac:dyDescent="0.4">
      <c r="A63" t="s">
        <v>3</v>
      </c>
      <c r="B63" s="1">
        <v>37902</v>
      </c>
      <c r="C63" s="1">
        <v>37924</v>
      </c>
      <c r="E63">
        <f t="shared" si="3"/>
        <v>41</v>
      </c>
      <c r="F63">
        <f t="shared" si="4"/>
        <v>44</v>
      </c>
      <c r="G63">
        <f t="shared" si="5"/>
        <v>52</v>
      </c>
    </row>
    <row r="64" spans="1:7" x14ac:dyDescent="0.4">
      <c r="A64" t="s">
        <v>4</v>
      </c>
      <c r="B64" s="1">
        <v>40598</v>
      </c>
      <c r="C64" s="1">
        <v>40626</v>
      </c>
      <c r="E64">
        <f t="shared" si="3"/>
        <v>8</v>
      </c>
      <c r="F64">
        <f t="shared" si="4"/>
        <v>12</v>
      </c>
      <c r="G64">
        <f t="shared" si="5"/>
        <v>52</v>
      </c>
    </row>
    <row r="65" spans="1:7" x14ac:dyDescent="0.4">
      <c r="A65" t="s">
        <v>5</v>
      </c>
      <c r="B65" s="1">
        <v>41336</v>
      </c>
      <c r="C65" s="1">
        <v>41368</v>
      </c>
      <c r="E65">
        <f t="shared" si="3"/>
        <v>9</v>
      </c>
      <c r="F65">
        <f t="shared" si="4"/>
        <v>14</v>
      </c>
      <c r="G65">
        <f t="shared" si="5"/>
        <v>52</v>
      </c>
    </row>
    <row r="66" spans="1:7" x14ac:dyDescent="0.4">
      <c r="A66" t="s">
        <v>7</v>
      </c>
      <c r="B66" s="1">
        <v>41599</v>
      </c>
      <c r="C66" s="1">
        <v>41651</v>
      </c>
      <c r="E66">
        <f t="shared" ref="E66:E76" si="6">WEEKNUM(B66,21)</f>
        <v>47</v>
      </c>
      <c r="F66">
        <f t="shared" ref="F66:F76" si="7">WEEKNUM(C66,21)</f>
        <v>2</v>
      </c>
      <c r="G66">
        <f t="shared" ref="G66:G76" si="8">WEEKNUM(D66,21)</f>
        <v>52</v>
      </c>
    </row>
    <row r="67" spans="1:7" x14ac:dyDescent="0.4">
      <c r="A67" t="s">
        <v>8</v>
      </c>
      <c r="B67" s="1">
        <v>41696</v>
      </c>
      <c r="C67" s="1">
        <v>41718</v>
      </c>
      <c r="E67">
        <f t="shared" si="6"/>
        <v>9</v>
      </c>
      <c r="F67">
        <f t="shared" si="7"/>
        <v>12</v>
      </c>
      <c r="G67">
        <f t="shared" si="8"/>
        <v>52</v>
      </c>
    </row>
    <row r="68" spans="1:7" x14ac:dyDescent="0.4">
      <c r="A68" t="s">
        <v>16</v>
      </c>
      <c r="B68" s="1">
        <v>42198</v>
      </c>
      <c r="C68" s="1">
        <v>42222</v>
      </c>
      <c r="E68">
        <f t="shared" si="6"/>
        <v>29</v>
      </c>
      <c r="F68">
        <f t="shared" si="7"/>
        <v>32</v>
      </c>
      <c r="G68">
        <f t="shared" si="8"/>
        <v>52</v>
      </c>
    </row>
    <row r="69" spans="1:7" x14ac:dyDescent="0.4">
      <c r="A69" t="s">
        <v>22</v>
      </c>
      <c r="B69" s="1">
        <v>42282</v>
      </c>
      <c r="C69" s="1">
        <v>42313</v>
      </c>
      <c r="E69">
        <f t="shared" si="6"/>
        <v>41</v>
      </c>
      <c r="F69">
        <f t="shared" si="7"/>
        <v>45</v>
      </c>
      <c r="G69">
        <f t="shared" si="8"/>
        <v>52</v>
      </c>
    </row>
    <row r="70" spans="1:7" x14ac:dyDescent="0.4">
      <c r="A70" t="s">
        <v>30</v>
      </c>
      <c r="B70" s="1">
        <v>42317</v>
      </c>
      <c r="C70" s="1">
        <v>42344</v>
      </c>
      <c r="E70">
        <f t="shared" si="6"/>
        <v>46</v>
      </c>
      <c r="F70">
        <f t="shared" si="7"/>
        <v>49</v>
      </c>
      <c r="G70">
        <f t="shared" si="8"/>
        <v>52</v>
      </c>
    </row>
    <row r="71" spans="1:7" x14ac:dyDescent="0.4">
      <c r="A71" t="s">
        <v>42</v>
      </c>
      <c r="B71" s="1">
        <v>42454</v>
      </c>
      <c r="C71" s="1">
        <v>42484</v>
      </c>
      <c r="E71">
        <f t="shared" si="6"/>
        <v>12</v>
      </c>
      <c r="F71">
        <f t="shared" si="7"/>
        <v>16</v>
      </c>
      <c r="G71">
        <f t="shared" si="8"/>
        <v>52</v>
      </c>
    </row>
    <row r="72" spans="1:7" x14ac:dyDescent="0.4">
      <c r="A72" t="s">
        <v>49</v>
      </c>
      <c r="B72" s="1">
        <v>42563</v>
      </c>
      <c r="C72" s="1">
        <v>42582</v>
      </c>
      <c r="E72">
        <f t="shared" si="6"/>
        <v>28</v>
      </c>
      <c r="F72">
        <f t="shared" si="7"/>
        <v>30</v>
      </c>
      <c r="G72">
        <f t="shared" si="8"/>
        <v>52</v>
      </c>
    </row>
    <row r="73" spans="1:7" x14ac:dyDescent="0.4">
      <c r="A73" t="s">
        <v>52</v>
      </c>
      <c r="B73" s="1">
        <v>42661</v>
      </c>
      <c r="C73" s="1">
        <v>42688</v>
      </c>
      <c r="E73">
        <f t="shared" si="6"/>
        <v>42</v>
      </c>
      <c r="F73">
        <f t="shared" si="7"/>
        <v>46</v>
      </c>
      <c r="G73">
        <f t="shared" si="8"/>
        <v>52</v>
      </c>
    </row>
    <row r="74" spans="1:7" x14ac:dyDescent="0.4">
      <c r="A74" t="s">
        <v>64</v>
      </c>
      <c r="B74" s="1">
        <v>42677</v>
      </c>
      <c r="C74" s="1">
        <v>42677</v>
      </c>
      <c r="E74">
        <f t="shared" si="6"/>
        <v>44</v>
      </c>
      <c r="F74">
        <f t="shared" si="7"/>
        <v>44</v>
      </c>
      <c r="G74">
        <f t="shared" si="8"/>
        <v>52</v>
      </c>
    </row>
    <row r="75" spans="1:7" x14ac:dyDescent="0.4">
      <c r="A75" t="s">
        <v>65</v>
      </c>
      <c r="B75" s="1">
        <v>42684</v>
      </c>
      <c r="C75" s="1">
        <v>42715</v>
      </c>
      <c r="E75">
        <f t="shared" si="6"/>
        <v>45</v>
      </c>
      <c r="F75">
        <f t="shared" si="7"/>
        <v>49</v>
      </c>
      <c r="G75">
        <f t="shared" si="8"/>
        <v>52</v>
      </c>
    </row>
    <row r="76" spans="1:7" x14ac:dyDescent="0.4">
      <c r="A76" t="s">
        <v>66</v>
      </c>
      <c r="B76" s="1">
        <v>42688</v>
      </c>
      <c r="C76" s="1">
        <v>42708</v>
      </c>
      <c r="E76">
        <f t="shared" si="6"/>
        <v>46</v>
      </c>
      <c r="F76">
        <f t="shared" si="7"/>
        <v>48</v>
      </c>
      <c r="G76">
        <f t="shared" si="8"/>
        <v>52</v>
      </c>
    </row>
  </sheetData>
  <sortState ref="A2:G76">
    <sortCondition ref="D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11" sqref="A11"/>
    </sheetView>
  </sheetViews>
  <sheetFormatPr defaultRowHeight="14.6" x14ac:dyDescent="0.4"/>
  <cols>
    <col min="1" max="1" width="87.3046875" customWidth="1"/>
  </cols>
  <sheetData>
    <row r="1" spans="1:1" x14ac:dyDescent="0.4">
      <c r="A1" t="s">
        <v>114</v>
      </c>
    </row>
    <row r="2" spans="1:1" x14ac:dyDescent="0.4">
      <c r="A2" t="s">
        <v>120</v>
      </c>
    </row>
    <row r="3" spans="1:1" x14ac:dyDescent="0.4">
      <c r="A3" t="s">
        <v>115</v>
      </c>
    </row>
    <row r="4" spans="1:1" x14ac:dyDescent="0.4">
      <c r="A4" t="s">
        <v>116</v>
      </c>
    </row>
    <row r="5" spans="1:1" x14ac:dyDescent="0.4">
      <c r="A5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zoomScaleNormal="100" workbookViewId="0">
      <selection activeCell="A2" sqref="A2"/>
    </sheetView>
  </sheetViews>
  <sheetFormatPr defaultRowHeight="14.6" x14ac:dyDescent="0.4"/>
  <cols>
    <col min="1" max="1" width="15.53515625" customWidth="1"/>
    <col min="2" max="4" width="21.53515625" customWidth="1"/>
    <col min="5" max="5" width="45.3046875" customWidth="1"/>
    <col min="6" max="6" width="68.3828125" customWidth="1"/>
  </cols>
  <sheetData>
    <row r="1" spans="1:6" x14ac:dyDescent="0.4">
      <c r="A1" t="s">
        <v>82</v>
      </c>
      <c r="B1" t="s">
        <v>83</v>
      </c>
      <c r="C1" t="s">
        <v>118</v>
      </c>
      <c r="D1" t="s">
        <v>119</v>
      </c>
      <c r="E1" t="s">
        <v>84</v>
      </c>
      <c r="F1" t="s">
        <v>85</v>
      </c>
    </row>
    <row r="2" spans="1:6" x14ac:dyDescent="0.4">
      <c r="A2">
        <v>-1</v>
      </c>
      <c r="B2">
        <v>37</v>
      </c>
    </row>
    <row r="3" spans="1:6" x14ac:dyDescent="0.4">
      <c r="A3">
        <v>0</v>
      </c>
      <c r="B3">
        <f>B2 + C3 - D2</f>
        <v>38</v>
      </c>
      <c r="C3">
        <v>1</v>
      </c>
      <c r="D3">
        <v>5</v>
      </c>
      <c r="E3" t="s">
        <v>45</v>
      </c>
      <c r="F3" t="s">
        <v>99</v>
      </c>
    </row>
    <row r="4" spans="1:6" x14ac:dyDescent="0.4">
      <c r="A4">
        <v>1</v>
      </c>
      <c r="B4">
        <f t="shared" ref="B4:B56" si="0">B3 + C4 - D3</f>
        <v>33</v>
      </c>
      <c r="C4">
        <v>0</v>
      </c>
      <c r="D4">
        <v>1</v>
      </c>
      <c r="F4" t="s">
        <v>17</v>
      </c>
    </row>
    <row r="5" spans="1:6" x14ac:dyDescent="0.4">
      <c r="A5">
        <v>2</v>
      </c>
      <c r="B5">
        <f t="shared" si="0"/>
        <v>32</v>
      </c>
      <c r="C5">
        <v>0</v>
      </c>
      <c r="D5">
        <v>1</v>
      </c>
      <c r="F5" t="s">
        <v>100</v>
      </c>
    </row>
    <row r="6" spans="1:6" x14ac:dyDescent="0.4">
      <c r="A6">
        <v>3</v>
      </c>
      <c r="B6">
        <f t="shared" si="0"/>
        <v>32</v>
      </c>
      <c r="C6">
        <v>1</v>
      </c>
      <c r="D6">
        <v>1</v>
      </c>
      <c r="E6" t="s">
        <v>35</v>
      </c>
      <c r="F6" t="s">
        <v>69</v>
      </c>
    </row>
    <row r="7" spans="1:6" x14ac:dyDescent="0.4">
      <c r="A7">
        <v>4</v>
      </c>
      <c r="B7">
        <f t="shared" si="0"/>
        <v>31</v>
      </c>
      <c r="C7">
        <v>0</v>
      </c>
      <c r="D7">
        <v>2</v>
      </c>
      <c r="F7" t="s">
        <v>101</v>
      </c>
    </row>
    <row r="8" spans="1:6" x14ac:dyDescent="0.4">
      <c r="A8">
        <v>5</v>
      </c>
      <c r="B8">
        <f t="shared" si="0"/>
        <v>30</v>
      </c>
      <c r="C8">
        <v>1</v>
      </c>
      <c r="D8">
        <v>0</v>
      </c>
      <c r="E8" t="s">
        <v>38</v>
      </c>
    </row>
    <row r="9" spans="1:6" x14ac:dyDescent="0.4">
      <c r="A9">
        <v>6</v>
      </c>
      <c r="B9">
        <f t="shared" si="0"/>
        <v>32</v>
      </c>
      <c r="C9">
        <v>2</v>
      </c>
      <c r="D9">
        <v>2</v>
      </c>
      <c r="E9" t="s">
        <v>86</v>
      </c>
      <c r="F9" t="s">
        <v>102</v>
      </c>
    </row>
    <row r="10" spans="1:6" x14ac:dyDescent="0.4">
      <c r="A10">
        <v>7</v>
      </c>
      <c r="B10">
        <f t="shared" si="0"/>
        <v>31</v>
      </c>
      <c r="C10">
        <v>1</v>
      </c>
      <c r="D10">
        <v>1</v>
      </c>
      <c r="E10" t="s">
        <v>36</v>
      </c>
      <c r="F10" t="s">
        <v>103</v>
      </c>
    </row>
    <row r="11" spans="1:6" x14ac:dyDescent="0.4">
      <c r="A11">
        <v>8</v>
      </c>
      <c r="B11">
        <f t="shared" si="0"/>
        <v>32</v>
      </c>
      <c r="C11">
        <v>2</v>
      </c>
      <c r="D11">
        <v>0</v>
      </c>
      <c r="E11" t="s">
        <v>87</v>
      </c>
    </row>
    <row r="12" spans="1:6" x14ac:dyDescent="0.4">
      <c r="A12">
        <v>9</v>
      </c>
      <c r="B12">
        <f t="shared" si="0"/>
        <v>33</v>
      </c>
      <c r="C12">
        <v>1</v>
      </c>
      <c r="D12">
        <v>1</v>
      </c>
      <c r="E12" t="s">
        <v>68</v>
      </c>
      <c r="F12" t="s">
        <v>32</v>
      </c>
    </row>
    <row r="13" spans="1:6" x14ac:dyDescent="0.4">
      <c r="A13">
        <v>10</v>
      </c>
      <c r="B13">
        <f t="shared" si="0"/>
        <v>33</v>
      </c>
      <c r="C13">
        <v>1</v>
      </c>
      <c r="D13">
        <v>1</v>
      </c>
      <c r="E13" t="s">
        <v>44</v>
      </c>
      <c r="F13" t="s">
        <v>31</v>
      </c>
    </row>
    <row r="14" spans="1:6" x14ac:dyDescent="0.4">
      <c r="A14">
        <v>11</v>
      </c>
      <c r="B14">
        <f t="shared" si="0"/>
        <v>33</v>
      </c>
      <c r="C14">
        <v>1</v>
      </c>
      <c r="D14">
        <v>0</v>
      </c>
      <c r="E14" t="s">
        <v>40</v>
      </c>
    </row>
    <row r="15" spans="1:6" x14ac:dyDescent="0.4">
      <c r="A15">
        <v>12</v>
      </c>
      <c r="B15">
        <f t="shared" si="0"/>
        <v>35</v>
      </c>
      <c r="C15">
        <v>2</v>
      </c>
      <c r="D15">
        <v>1</v>
      </c>
      <c r="E15" t="s">
        <v>88</v>
      </c>
      <c r="F15" t="s">
        <v>33</v>
      </c>
    </row>
    <row r="16" spans="1:6" x14ac:dyDescent="0.4">
      <c r="A16">
        <v>13</v>
      </c>
      <c r="B16">
        <f t="shared" si="0"/>
        <v>36</v>
      </c>
      <c r="C16">
        <v>2</v>
      </c>
      <c r="D16">
        <v>0</v>
      </c>
      <c r="E16" t="s">
        <v>117</v>
      </c>
    </row>
    <row r="17" spans="1:6" x14ac:dyDescent="0.4">
      <c r="A17">
        <v>14</v>
      </c>
      <c r="B17">
        <f t="shared" si="0"/>
        <v>36</v>
      </c>
      <c r="C17">
        <v>0</v>
      </c>
      <c r="D17">
        <v>0</v>
      </c>
    </row>
    <row r="18" spans="1:6" x14ac:dyDescent="0.4">
      <c r="A18">
        <v>15</v>
      </c>
      <c r="B18">
        <f t="shared" si="0"/>
        <v>37</v>
      </c>
      <c r="C18">
        <v>1</v>
      </c>
      <c r="D18">
        <v>0</v>
      </c>
      <c r="E18" t="s">
        <v>89</v>
      </c>
    </row>
    <row r="19" spans="1:6" x14ac:dyDescent="0.4">
      <c r="A19">
        <v>16</v>
      </c>
      <c r="B19">
        <f t="shared" si="0"/>
        <v>37</v>
      </c>
      <c r="C19">
        <v>0</v>
      </c>
      <c r="D19">
        <v>0</v>
      </c>
    </row>
    <row r="20" spans="1:6" x14ac:dyDescent="0.4">
      <c r="A20">
        <v>17</v>
      </c>
      <c r="B20">
        <f t="shared" si="0"/>
        <v>37</v>
      </c>
      <c r="C20">
        <v>0</v>
      </c>
      <c r="D20">
        <v>0</v>
      </c>
    </row>
    <row r="21" spans="1:6" x14ac:dyDescent="0.4">
      <c r="A21">
        <v>18</v>
      </c>
      <c r="B21">
        <f t="shared" si="0"/>
        <v>38</v>
      </c>
      <c r="C21">
        <v>1</v>
      </c>
      <c r="D21">
        <v>0</v>
      </c>
      <c r="F21" t="s">
        <v>104</v>
      </c>
    </row>
    <row r="22" spans="1:6" x14ac:dyDescent="0.4">
      <c r="A22">
        <v>19</v>
      </c>
      <c r="B22">
        <f t="shared" si="0"/>
        <v>38</v>
      </c>
      <c r="C22">
        <v>0</v>
      </c>
      <c r="D22">
        <v>0</v>
      </c>
    </row>
    <row r="23" spans="1:6" x14ac:dyDescent="0.4">
      <c r="A23">
        <v>20</v>
      </c>
      <c r="B23">
        <f t="shared" si="0"/>
        <v>38</v>
      </c>
      <c r="C23">
        <v>0</v>
      </c>
      <c r="D23">
        <v>0</v>
      </c>
    </row>
    <row r="24" spans="1:6" x14ac:dyDescent="0.4">
      <c r="A24">
        <v>21</v>
      </c>
      <c r="B24">
        <f t="shared" si="0"/>
        <v>39</v>
      </c>
      <c r="C24">
        <v>1</v>
      </c>
      <c r="D24">
        <v>1</v>
      </c>
      <c r="E24" t="s">
        <v>90</v>
      </c>
      <c r="F24" t="s">
        <v>46</v>
      </c>
    </row>
    <row r="25" spans="1:6" x14ac:dyDescent="0.4">
      <c r="A25">
        <v>22</v>
      </c>
      <c r="B25">
        <f t="shared" si="0"/>
        <v>38</v>
      </c>
      <c r="C25">
        <v>0</v>
      </c>
      <c r="D25">
        <v>1</v>
      </c>
      <c r="F25" t="s">
        <v>44</v>
      </c>
    </row>
    <row r="26" spans="1:6" x14ac:dyDescent="0.4">
      <c r="A26">
        <v>23</v>
      </c>
      <c r="B26">
        <f t="shared" si="0"/>
        <v>37</v>
      </c>
      <c r="C26">
        <v>0</v>
      </c>
      <c r="D26">
        <v>1</v>
      </c>
      <c r="F26" t="s">
        <v>38</v>
      </c>
    </row>
    <row r="27" spans="1:6" x14ac:dyDescent="0.4">
      <c r="A27">
        <v>24</v>
      </c>
      <c r="B27">
        <f t="shared" si="0"/>
        <v>36</v>
      </c>
      <c r="C27">
        <v>0</v>
      </c>
      <c r="D27">
        <v>2</v>
      </c>
      <c r="F27" t="s">
        <v>105</v>
      </c>
    </row>
    <row r="28" spans="1:6" x14ac:dyDescent="0.4">
      <c r="A28">
        <v>25</v>
      </c>
      <c r="B28">
        <f t="shared" si="0"/>
        <v>34</v>
      </c>
      <c r="C28">
        <v>0</v>
      </c>
      <c r="D28">
        <v>3</v>
      </c>
      <c r="F28" t="s">
        <v>106</v>
      </c>
    </row>
    <row r="29" spans="1:6" x14ac:dyDescent="0.4">
      <c r="A29">
        <v>26</v>
      </c>
      <c r="B29">
        <f t="shared" si="0"/>
        <v>31</v>
      </c>
      <c r="C29">
        <v>0</v>
      </c>
      <c r="D29">
        <v>0</v>
      </c>
    </row>
    <row r="30" spans="1:6" x14ac:dyDescent="0.4">
      <c r="A30">
        <v>27</v>
      </c>
      <c r="B30">
        <f t="shared" si="0"/>
        <v>31</v>
      </c>
      <c r="C30">
        <v>0</v>
      </c>
      <c r="D30">
        <v>1</v>
      </c>
      <c r="F30" t="s">
        <v>36</v>
      </c>
    </row>
    <row r="31" spans="1:6" x14ac:dyDescent="0.4">
      <c r="A31">
        <v>28</v>
      </c>
      <c r="B31">
        <f t="shared" si="0"/>
        <v>32</v>
      </c>
      <c r="C31">
        <v>2</v>
      </c>
      <c r="D31">
        <v>1</v>
      </c>
      <c r="E31" t="s">
        <v>91</v>
      </c>
      <c r="F31" t="s">
        <v>68</v>
      </c>
    </row>
    <row r="32" spans="1:6" x14ac:dyDescent="0.4">
      <c r="A32">
        <v>29</v>
      </c>
      <c r="B32">
        <f t="shared" si="0"/>
        <v>31</v>
      </c>
      <c r="C32">
        <v>0</v>
      </c>
      <c r="D32">
        <v>1</v>
      </c>
      <c r="F32" t="s">
        <v>40</v>
      </c>
    </row>
    <row r="33" spans="1:6" x14ac:dyDescent="0.4">
      <c r="A33">
        <v>30</v>
      </c>
      <c r="B33">
        <f t="shared" si="0"/>
        <v>30</v>
      </c>
      <c r="C33">
        <v>0</v>
      </c>
      <c r="D33">
        <v>2</v>
      </c>
      <c r="F33" t="s">
        <v>107</v>
      </c>
    </row>
    <row r="34" spans="1:6" x14ac:dyDescent="0.4">
      <c r="A34">
        <v>31</v>
      </c>
      <c r="B34">
        <f t="shared" si="0"/>
        <v>28</v>
      </c>
      <c r="C34">
        <v>0</v>
      </c>
      <c r="D34">
        <v>0</v>
      </c>
    </row>
    <row r="35" spans="1:6" x14ac:dyDescent="0.4">
      <c r="A35">
        <v>32</v>
      </c>
      <c r="B35">
        <f t="shared" si="0"/>
        <v>28</v>
      </c>
      <c r="C35">
        <v>0</v>
      </c>
      <c r="D35">
        <v>0</v>
      </c>
    </row>
    <row r="36" spans="1:6" x14ac:dyDescent="0.4">
      <c r="A36">
        <v>33</v>
      </c>
      <c r="B36">
        <f t="shared" si="0"/>
        <v>28</v>
      </c>
      <c r="C36">
        <v>0</v>
      </c>
      <c r="D36">
        <v>1</v>
      </c>
      <c r="F36" t="s">
        <v>13</v>
      </c>
    </row>
    <row r="37" spans="1:6" x14ac:dyDescent="0.4">
      <c r="A37">
        <v>34</v>
      </c>
      <c r="B37">
        <f t="shared" si="0"/>
        <v>27</v>
      </c>
      <c r="C37">
        <v>0</v>
      </c>
      <c r="D37">
        <v>0</v>
      </c>
    </row>
    <row r="38" spans="1:6" x14ac:dyDescent="0.4">
      <c r="A38">
        <v>35</v>
      </c>
      <c r="B38">
        <f t="shared" si="0"/>
        <v>28</v>
      </c>
      <c r="C38">
        <v>1</v>
      </c>
      <c r="D38">
        <v>4</v>
      </c>
      <c r="E38" t="s">
        <v>53</v>
      </c>
      <c r="F38" t="s">
        <v>108</v>
      </c>
    </row>
    <row r="39" spans="1:6" x14ac:dyDescent="0.4">
      <c r="A39">
        <v>36</v>
      </c>
      <c r="B39">
        <f t="shared" si="0"/>
        <v>24</v>
      </c>
      <c r="C39">
        <v>0</v>
      </c>
      <c r="D39">
        <v>0</v>
      </c>
    </row>
    <row r="40" spans="1:6" x14ac:dyDescent="0.4">
      <c r="A40">
        <v>37</v>
      </c>
      <c r="B40">
        <f t="shared" si="0"/>
        <v>26</v>
      </c>
      <c r="C40">
        <v>2</v>
      </c>
      <c r="D40">
        <v>0</v>
      </c>
      <c r="E40" t="s">
        <v>92</v>
      </c>
    </row>
    <row r="41" spans="1:6" x14ac:dyDescent="0.4">
      <c r="A41">
        <v>38</v>
      </c>
      <c r="B41">
        <f t="shared" si="0"/>
        <v>30</v>
      </c>
      <c r="C41">
        <v>4</v>
      </c>
      <c r="D41">
        <v>0</v>
      </c>
      <c r="E41" t="s">
        <v>93</v>
      </c>
    </row>
    <row r="42" spans="1:6" x14ac:dyDescent="0.4">
      <c r="A42">
        <v>39</v>
      </c>
      <c r="B42">
        <f t="shared" si="0"/>
        <v>31</v>
      </c>
      <c r="C42">
        <v>1</v>
      </c>
      <c r="D42">
        <v>0</v>
      </c>
      <c r="E42" t="s">
        <v>60</v>
      </c>
    </row>
    <row r="43" spans="1:6" x14ac:dyDescent="0.4">
      <c r="A43">
        <v>40</v>
      </c>
      <c r="B43">
        <f t="shared" si="0"/>
        <v>32</v>
      </c>
      <c r="C43">
        <v>1</v>
      </c>
      <c r="D43">
        <v>1</v>
      </c>
      <c r="E43" t="s">
        <v>94</v>
      </c>
      <c r="F43" t="s">
        <v>14</v>
      </c>
    </row>
    <row r="44" spans="1:6" x14ac:dyDescent="0.4">
      <c r="A44">
        <v>41</v>
      </c>
      <c r="B44">
        <f t="shared" si="0"/>
        <v>31</v>
      </c>
      <c r="C44">
        <v>0</v>
      </c>
      <c r="D44">
        <v>0</v>
      </c>
    </row>
    <row r="45" spans="1:6" x14ac:dyDescent="0.4">
      <c r="A45">
        <v>42</v>
      </c>
      <c r="B45">
        <f t="shared" si="0"/>
        <v>33</v>
      </c>
      <c r="C45">
        <v>2</v>
      </c>
      <c r="D45">
        <v>0</v>
      </c>
      <c r="E45" t="s">
        <v>95</v>
      </c>
    </row>
    <row r="46" spans="1:6" x14ac:dyDescent="0.4">
      <c r="A46">
        <v>43</v>
      </c>
      <c r="B46">
        <f t="shared" si="0"/>
        <v>33</v>
      </c>
      <c r="C46">
        <v>0</v>
      </c>
      <c r="D46">
        <v>2</v>
      </c>
      <c r="F46" t="s">
        <v>109</v>
      </c>
    </row>
    <row r="47" spans="1:6" x14ac:dyDescent="0.4">
      <c r="A47">
        <v>44</v>
      </c>
      <c r="B47">
        <f t="shared" si="0"/>
        <v>33</v>
      </c>
      <c r="C47">
        <v>2</v>
      </c>
      <c r="D47">
        <v>0</v>
      </c>
      <c r="E47" t="s">
        <v>96</v>
      </c>
    </row>
    <row r="48" spans="1:6" x14ac:dyDescent="0.4">
      <c r="A48">
        <v>45</v>
      </c>
      <c r="B48">
        <f t="shared" si="0"/>
        <v>35</v>
      </c>
      <c r="C48">
        <v>2</v>
      </c>
      <c r="D48">
        <v>1</v>
      </c>
      <c r="E48" t="s">
        <v>97</v>
      </c>
      <c r="F48" t="s">
        <v>110</v>
      </c>
    </row>
    <row r="49" spans="1:6" x14ac:dyDescent="0.4">
      <c r="A49">
        <v>46</v>
      </c>
      <c r="B49">
        <f t="shared" si="0"/>
        <v>35</v>
      </c>
      <c r="C49">
        <v>1</v>
      </c>
      <c r="D49">
        <v>0</v>
      </c>
      <c r="E49" t="s">
        <v>66</v>
      </c>
    </row>
    <row r="50" spans="1:6" x14ac:dyDescent="0.4">
      <c r="A50">
        <v>47</v>
      </c>
      <c r="B50">
        <f t="shared" si="0"/>
        <v>36</v>
      </c>
      <c r="C50">
        <v>1</v>
      </c>
      <c r="D50">
        <v>1</v>
      </c>
      <c r="E50" t="s">
        <v>98</v>
      </c>
      <c r="F50" t="s">
        <v>111</v>
      </c>
    </row>
    <row r="51" spans="1:6" x14ac:dyDescent="0.4">
      <c r="A51">
        <v>48</v>
      </c>
      <c r="B51">
        <f t="shared" si="0"/>
        <v>35</v>
      </c>
      <c r="C51">
        <v>0</v>
      </c>
      <c r="D51">
        <v>1</v>
      </c>
      <c r="F51" t="s">
        <v>112</v>
      </c>
    </row>
    <row r="52" spans="1:6" x14ac:dyDescent="0.4">
      <c r="A52">
        <v>49</v>
      </c>
      <c r="B52">
        <f t="shared" si="0"/>
        <v>34</v>
      </c>
      <c r="C52">
        <v>0</v>
      </c>
      <c r="D52">
        <v>1</v>
      </c>
      <c r="F52" t="s">
        <v>57</v>
      </c>
    </row>
    <row r="53" spans="1:6" x14ac:dyDescent="0.4">
      <c r="A53">
        <v>50</v>
      </c>
      <c r="B53">
        <f t="shared" si="0"/>
        <v>34</v>
      </c>
      <c r="C53">
        <v>1</v>
      </c>
      <c r="D53">
        <v>0</v>
      </c>
      <c r="E53" t="s">
        <v>51</v>
      </c>
    </row>
    <row r="54" spans="1:6" x14ac:dyDescent="0.4">
      <c r="A54">
        <v>51</v>
      </c>
      <c r="B54">
        <f t="shared" si="0"/>
        <v>34</v>
      </c>
      <c r="C54">
        <v>0</v>
      </c>
      <c r="D54">
        <v>0</v>
      </c>
    </row>
    <row r="55" spans="1:6" x14ac:dyDescent="0.4">
      <c r="A55">
        <v>52</v>
      </c>
      <c r="B55">
        <f t="shared" si="0"/>
        <v>35</v>
      </c>
      <c r="C55">
        <v>1</v>
      </c>
      <c r="D55">
        <v>1</v>
      </c>
      <c r="E55" t="s">
        <v>74</v>
      </c>
      <c r="F55" t="s">
        <v>113</v>
      </c>
    </row>
    <row r="56" spans="1:6" x14ac:dyDescent="0.4">
      <c r="A56">
        <v>53</v>
      </c>
      <c r="B56">
        <f t="shared" si="0"/>
        <v>34</v>
      </c>
      <c r="C56">
        <v>0</v>
      </c>
      <c r="D5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BroadwayShows2016</vt:lpstr>
      <vt:lpstr>Notes</vt:lpstr>
      <vt:lpstr>RunningShowTally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Calindas</dc:creator>
  <cp:lastModifiedBy>jvcal</cp:lastModifiedBy>
  <dcterms:created xsi:type="dcterms:W3CDTF">2017-03-24T21:56:16Z</dcterms:created>
  <dcterms:modified xsi:type="dcterms:W3CDTF">2017-04-14T04:55:06Z</dcterms:modified>
</cp:coreProperties>
</file>