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UMIL\RANJAN\PRODUCTION\Kada venkata\R14- FINAL\material order\"/>
    </mc:Choice>
  </mc:AlternateContent>
  <bookViews>
    <workbookView xWindow="0" yWindow="15" windowWidth="16155" windowHeight="10230"/>
  </bookViews>
  <sheets>
    <sheet name="Table p. 1" sheetId="1" r:id="rId1"/>
  </sheets>
  <calcPr calcId="162913"/>
</workbook>
</file>

<file path=xl/calcChain.xml><?xml version="1.0" encoding="utf-8"?>
<calcChain xmlns="http://schemas.openxmlformats.org/spreadsheetml/2006/main">
  <c r="H26" i="1" l="1"/>
  <c r="H75" i="1"/>
</calcChain>
</file>

<file path=xl/sharedStrings.xml><?xml version="1.0" encoding="utf-8"?>
<sst xmlns="http://schemas.openxmlformats.org/spreadsheetml/2006/main" count="444" uniqueCount="315">
  <si>
    <t>Profiles</t>
  </si>
  <si>
    <t>Drawing</t>
  </si>
  <si>
    <t>Quantity / Unit (Required)</t>
  </si>
  <si>
    <t>Number</t>
  </si>
  <si>
    <t>Description</t>
  </si>
  <si>
    <t>Colour
Inside/Outside</t>
  </si>
  <si>
    <t>2 x 6 m (7.4 m)</t>
  </si>
  <si>
    <t>M9316</t>
  </si>
  <si>
    <t>BOLT ROD MECH. PROFILE</t>
  </si>
  <si>
    <t>Mill Finish</t>
  </si>
  <si>
    <t>14 x 6 m (72.4 m)</t>
  </si>
  <si>
    <t>EX-66000 45001</t>
  </si>
  <si>
    <t>INOX GUIDE RAIL S450, S350, S560, M14000, M12500 6m</t>
  </si>
  <si>
    <t>INOX</t>
  </si>
  <si>
    <t>5 x 6 m (25.1 m)</t>
  </si>
  <si>
    <t>M14602</t>
  </si>
  <si>
    <t>SASH FOR INTERLOCKING POINT</t>
  </si>
  <si>
    <t>1 x 4.7 m (3.3 m)</t>
  </si>
  <si>
    <t>M14603</t>
  </si>
  <si>
    <t>SASH FOR INTERLOCKING POINT WITH EMBODIED HANDLE</t>
  </si>
  <si>
    <t>9 x 6 m (45.6 m)</t>
  </si>
  <si>
    <t>M14604</t>
  </si>
  <si>
    <t>SLIDING SASH PROFILE WITHOUT GLAZING BEAD</t>
  </si>
  <si>
    <t>16 x 3 m (44.9 m)</t>
  </si>
  <si>
    <t>M14605</t>
  </si>
  <si>
    <t>SLIDING KICKPLATE SYSTEM PROFILE</t>
  </si>
  <si>
    <t>7 x 4.7 m (21.9 m)</t>
  </si>
  <si>
    <t>M14636</t>
  </si>
  <si>
    <t>SLIDING INTERLOCK</t>
  </si>
  <si>
    <t>19 x 6 m (96.7 m)</t>
  </si>
  <si>
    <t>M14640</t>
  </si>
  <si>
    <t>DOUBLE SLIDING FRAME RAIL FOR GLAZING &amp; SCREEN WITH BRUSH SI</t>
  </si>
  <si>
    <t>2 x 6 m (7.8 m)</t>
  </si>
  <si>
    <t>M11387</t>
  </si>
  <si>
    <t>HINGED ADDITIONAL PROFILE</t>
  </si>
  <si>
    <t>5 x 6 m (28.9 m)</t>
  </si>
  <si>
    <t>M11453</t>
  </si>
  <si>
    <t>GLAZING BEAD</t>
  </si>
  <si>
    <t>1 x 6 m (4.3 m)</t>
  </si>
  <si>
    <t>M11454</t>
  </si>
  <si>
    <t>15 x 6 m (82.5 m)</t>
  </si>
  <si>
    <t>M15010</t>
  </si>
  <si>
    <t>HINGED FRAME</t>
  </si>
  <si>
    <t>2 x 6 m (7.5 m)</t>
  </si>
  <si>
    <t>M15062</t>
  </si>
  <si>
    <t>HINGED "T" SYSTEM PROFILE</t>
  </si>
  <si>
    <t>2 x 6 m (9.6 m)</t>
  </si>
  <si>
    <t>M15157</t>
  </si>
  <si>
    <t>8 x 6 m (43.4 m)</t>
  </si>
  <si>
    <t>M15460</t>
  </si>
  <si>
    <t>HINGED SASH EUROPEAN GROOVE OPENING OUTSIDE  WINDOW PROFILE</t>
  </si>
  <si>
    <t>7 x 6 m (36.3 m)</t>
  </si>
  <si>
    <t>M856</t>
  </si>
  <si>
    <t>SLIDING SCREEN SASH PROFILE</t>
  </si>
  <si>
    <t>3 x 6 m (12.2 m)</t>
  </si>
  <si>
    <t>M858</t>
  </si>
  <si>
    <t>HINGED "T" SCREEN SYSTEM PROFILE</t>
  </si>
  <si>
    <t>9 x 6 m (50.2 m)</t>
  </si>
  <si>
    <t>M9010</t>
  </si>
  <si>
    <t>SLIDING ADDITIONAL PROFILE</t>
  </si>
  <si>
    <t>4 x 6 m (18.8 m)</t>
  </si>
  <si>
    <t>M903</t>
  </si>
  <si>
    <t>12 x 6 m (68.6 m)</t>
  </si>
  <si>
    <t>M905</t>
  </si>
  <si>
    <t>SLIDING SASH PROFILE WITH GLAZING BEAD</t>
  </si>
  <si>
    <t>10 x 6 m (54.7 m)</t>
  </si>
  <si>
    <t>M9312</t>
  </si>
  <si>
    <t>Sum:</t>
  </si>
  <si>
    <t>Hardware</t>
  </si>
  <si>
    <t>Quantity / Unit</t>
  </si>
  <si>
    <t>Colour</t>
  </si>
  <si>
    <t>5*4 pc (18)</t>
  </si>
  <si>
    <t>EX-31114 61100</t>
  </si>
  <si>
    <t>SET OF SASH FIXING SPACERS M14600 (4pcs)</t>
  </si>
  <si>
    <t>BLACK</t>
  </si>
  <si>
    <t>14 pc (14)</t>
  </si>
  <si>
    <t>EX-38094 76633</t>
  </si>
  <si>
    <t>CRANKED SLIM HANDLE FACADE/SLIDING ALUMIL PIN63mm LEFT</t>
  </si>
  <si>
    <t>SILVER</t>
  </si>
  <si>
    <t>SILVER ANODI SING</t>
  </si>
  <si>
    <t>6 pc (6)</t>
  </si>
  <si>
    <t>EX-38099 76633</t>
  </si>
  <si>
    <t>CRANKED SLIM HANDLE FACADE/SLIDING ALUMIL PIN63mm RIGHT LIGH</t>
  </si>
  <si>
    <t>9 pc (9)</t>
  </si>
  <si>
    <t>EX-41513 53000</t>
  </si>
  <si>
    <t>CONCEALED MIDDLE HINGE AK-8 ZAMAΚ</t>
  </si>
  <si>
    <t>34 pc (34)</t>
  </si>
  <si>
    <t>EX-41515 82011</t>
  </si>
  <si>
    <t>HINGE SIDE HUNG GU 93mm</t>
  </si>
  <si>
    <t>36 pc (36)</t>
  </si>
  <si>
    <t>EX-41562 39000</t>
  </si>
  <si>
    <t>LOCKING PIN ELEMENT  AK-8</t>
  </si>
  <si>
    <t>EX-41594 83500</t>
  </si>
  <si>
    <t>GEAR FOR SPINDLE HANDLE 90o F:35mm GU</t>
  </si>
  <si>
    <t>EX-41595 90100</t>
  </si>
  <si>
    <t>LOCKING PLATE NOT ADJUSTABLE AK-8</t>
  </si>
  <si>
    <t>2 pc (2)</t>
  </si>
  <si>
    <t>EX-44095 42600</t>
  </si>
  <si>
    <t>SLIDING LOCK 4 POINTS 1600 mm BS15</t>
  </si>
  <si>
    <t>31 PU @ 2 pc (62)</t>
  </si>
  <si>
    <t>EX-60001 20100</t>
  </si>
  <si>
    <t>ROLLER ALUMINIUM SINGLE WITH PLATE M9000</t>
  </si>
  <si>
    <t>18 PU @ 2 pc (36)</t>
  </si>
  <si>
    <t>EX-60014 60000</t>
  </si>
  <si>
    <t>ROLLER ALUMINIUM DOUBLE M14600</t>
  </si>
  <si>
    <t>7 pc (7)</t>
  </si>
  <si>
    <t>EX-61063 79609</t>
  </si>
  <si>
    <t>POP-UP HANDLE SPINDLE 26mm</t>
  </si>
  <si>
    <t>10 pc (10)</t>
  </si>
  <si>
    <t>EX-61000 86103</t>
  </si>
  <si>
    <t>FLY SCREEN HANDLE</t>
  </si>
  <si>
    <t>12 pc (12)</t>
  </si>
  <si>
    <t>EX-61024 57009</t>
  </si>
  <si>
    <t>CLIPPED METAL FLUSH HANDLE FOR SLIDING DOORS ALUMIL</t>
  </si>
  <si>
    <t>18 pc (18)</t>
  </si>
  <si>
    <t>EX-63018 19601</t>
  </si>
  <si>
    <t>SLIDING LOCK EXTRA ANTILIFT STRIKER</t>
  </si>
  <si>
    <t>20 pc (20)</t>
  </si>
  <si>
    <t>EX-63024 56009</t>
  </si>
  <si>
    <t>ALUMIL SLIDING LOCK</t>
  </si>
  <si>
    <t>EX-63024 80000</t>
  </si>
  <si>
    <t>ALUMIL SLIDING LOCKING KIT FOR 28mm SASHES</t>
  </si>
  <si>
    <t>49 pc (49)</t>
  </si>
  <si>
    <t>EX-63088 00011</t>
  </si>
  <si>
    <t>SLIDING LOCK STRIKER SILVER STRAIGHT BACK</t>
  </si>
  <si>
    <t>EX-63095 40411</t>
  </si>
  <si>
    <t>SLIDING LOCK 3 POINTS  1800 mm BS15</t>
  </si>
  <si>
    <t>EX-63095 41000</t>
  </si>
  <si>
    <t>SLIDING LOCK 2 POINTS 1000 mm BS15</t>
  </si>
  <si>
    <t>4 PU @ 10 pc (40)</t>
  </si>
  <si>
    <t>EX-65003 30000</t>
  </si>
  <si>
    <t>SHOCK ABSORBER M900</t>
  </si>
  <si>
    <t>3 PU @ 8 pc (22)</t>
  </si>
  <si>
    <t>EX-65014 21800</t>
  </si>
  <si>
    <t>SHOCK ABSORBER FOR FLYSCREENS</t>
  </si>
  <si>
    <t>4 PU @ 10 pc (36)</t>
  </si>
  <si>
    <t>EX-65014 60410</t>
  </si>
  <si>
    <t>SHOCK ABSORBER FOR M14604 SASH</t>
  </si>
  <si>
    <t>EX-65500 85600</t>
  </si>
  <si>
    <t>CORNER WITH ROLLER FOR SLIDING M850</t>
  </si>
  <si>
    <t>Accessories</t>
  </si>
  <si>
    <t>1 PU @ 24 pc (8)</t>
  </si>
  <si>
    <t>EX-11323 41600</t>
  </si>
  <si>
    <t>CRIMP CORNER CLEAT 23x42mm</t>
  </si>
  <si>
    <t>1 PU @ 40 pc (36)</t>
  </si>
  <si>
    <t>EX-12523 40000</t>
  </si>
  <si>
    <t>MECHANICAL CORNER CLEAT 23x39,8mm</t>
  </si>
  <si>
    <t>2 PU @ 40 pc (48)</t>
  </si>
  <si>
    <t>EX-12523 46400</t>
  </si>
  <si>
    <t>MECHANICAL CORNER CLEAT 23x46,8mm</t>
  </si>
  <si>
    <t>1 PU @ 50 pc (44)</t>
  </si>
  <si>
    <t>EX-14011 19000</t>
  </si>
  <si>
    <t>CORNER CONNECTOR DIE CAST 10,6x19mm</t>
  </si>
  <si>
    <t>2 PU @ 50 pc (80)</t>
  </si>
  <si>
    <t>EX-14011 23000</t>
  </si>
  <si>
    <t>CORNER CONNECTOR DIE CAST 10,6x23,9mm</t>
  </si>
  <si>
    <t>3 PU @ 50 pc (128)</t>
  </si>
  <si>
    <t>EX-14011 26000</t>
  </si>
  <si>
    <t>CORNER CONNECTOR DIE CAST 10,6x26,2mm</t>
  </si>
  <si>
    <t>1 PU @ 50 pc (8)</t>
  </si>
  <si>
    <t>EX-16011 22391</t>
  </si>
  <si>
    <t>T-CLEAT INSIDE 23mm INOX SCREW</t>
  </si>
  <si>
    <t>1 PU @ 100 pc (8)</t>
  </si>
  <si>
    <t>EX-16011 82391</t>
  </si>
  <si>
    <t>T-CLEAT OUTSIDE 23mm INOX SCREW</t>
  </si>
  <si>
    <t>1 PU @ 100 pc (44)</t>
  </si>
  <si>
    <t>EX-18014 21800</t>
  </si>
  <si>
    <t>ALIGNMENT CORNER Μ14218</t>
  </si>
  <si>
    <t>1 PU @ 250 pc (36)</t>
  </si>
  <si>
    <t>EX-18015 00400</t>
  </si>
  <si>
    <t>ALIGNMENT CORNER Μ15000</t>
  </si>
  <si>
    <t>1 PU @ 100 pc (36)</t>
  </si>
  <si>
    <t>EX-18015 00700</t>
  </si>
  <si>
    <t>ALIGNMENT CORNER LARGE Μ15000</t>
  </si>
  <si>
    <t>1 PU @ 500 pc (196)</t>
  </si>
  <si>
    <t>EX-18019 00001</t>
  </si>
  <si>
    <t>ALIGNMENT CORNER INOX THIN</t>
  </si>
  <si>
    <t>1 PU @ 100 pc (56)</t>
  </si>
  <si>
    <t>EX-18025 01000</t>
  </si>
  <si>
    <t>ALIGNMENT CORNER 11 25 10 11000</t>
  </si>
  <si>
    <t>3 PU @ 5 Pair (12)</t>
  </si>
  <si>
    <t>EX-24014 34503</t>
  </si>
  <si>
    <t>CENTRAL SEAL PAIR M14600 34.5mm</t>
  </si>
  <si>
    <t>EX-25515 00001</t>
  </si>
  <si>
    <t>VULCANIZED CORNER FOR M15000 CENTRAL GASKET EPDM BLACK</t>
  </si>
  <si>
    <t>3 PU @ 100 pc (207)</t>
  </si>
  <si>
    <t>EX-29000 00300</t>
  </si>
  <si>
    <t>SETTING BLOCK 3mm</t>
  </si>
  <si>
    <t>BROW N</t>
  </si>
  <si>
    <t>2 PU @ 100 pc (138)</t>
  </si>
  <si>
    <t>EX-29000 00400</t>
  </si>
  <si>
    <t>SETTING BLOCK 4mm</t>
  </si>
  <si>
    <t>RED</t>
  </si>
  <si>
    <t>2 PU @ 100 pc (192)</t>
  </si>
  <si>
    <t>EX-29000 00500</t>
  </si>
  <si>
    <t>SETTING BLOCK 5mm</t>
  </si>
  <si>
    <t>1 PU @ 100 pc (32)</t>
  </si>
  <si>
    <t>EX-31011 50103</t>
  </si>
  <si>
    <t>WATER EVACUATION CAP ROUND</t>
  </si>
  <si>
    <t>1 PU @ 10 pc (8)</t>
  </si>
  <si>
    <t>EX-31011 50106</t>
  </si>
  <si>
    <t>1 PU @ 100 pc (2)</t>
  </si>
  <si>
    <t>EX-31100 80100</t>
  </si>
  <si>
    <t>WATER EVACUATION END CAP FOR M900, M9050, M9200 BLACK</t>
  </si>
  <si>
    <t>1 PU @ 10 Pair (4)</t>
  </si>
  <si>
    <t>EX-31111 38700</t>
  </si>
  <si>
    <t>PAIR OF END CAPS FOR REINFORCEMENT PROFILES M11387, M12412,</t>
  </si>
  <si>
    <t>24 Pair (24)</t>
  </si>
  <si>
    <t>EX-31114 60103</t>
  </si>
  <si>
    <t>END CAP FOR WHETHERING M14600 SASHES</t>
  </si>
  <si>
    <t>22 Pair (22)</t>
  </si>
  <si>
    <t>EX-31114 60403</t>
  </si>
  <si>
    <t>CONNECTOR FOR M14600 TRANSOM TO SASH PROFILE</t>
  </si>
  <si>
    <t>1 PU @ 5 Pair (2)</t>
  </si>
  <si>
    <t>EX-31114 60503</t>
  </si>
  <si>
    <t>CONNECTOR FOR M14600 TRANSOM TO INTERLOCKING WITH HANDLE</t>
  </si>
  <si>
    <t>5 PU @ 5 Pair (22)</t>
  </si>
  <si>
    <t>EX-31114 60603</t>
  </si>
  <si>
    <t>CONNECTOR FOR M14600 TRANSOM TO INTERLOCKING</t>
  </si>
  <si>
    <t>1 PU @ 10 pc (10)</t>
  </si>
  <si>
    <t>EX-31114 63603</t>
  </si>
  <si>
    <t>PAIR OF END CAPS FOR M14636 ENHANCED HOOK PROFILE</t>
  </si>
  <si>
    <t>5 PU @ 4 Pair (20)</t>
  </si>
  <si>
    <t>EX-31190 00300</t>
  </si>
  <si>
    <t>END CAP FOR PROFILE M903 BLACK</t>
  </si>
  <si>
    <t>1 PU @ 100 pc (18)</t>
  </si>
  <si>
    <t>EX-41655 75100</t>
  </si>
  <si>
    <t>COUNTERSUNK HANDLE SCREW M5X75 DIN 965, 4.8-H</t>
  </si>
  <si>
    <t>1 PU @ 500 pc (4)</t>
  </si>
  <si>
    <t>EX-41676 84000</t>
  </si>
  <si>
    <t>COUNTERSUNK HANDLE SCREW M5X40</t>
  </si>
  <si>
    <t>1 PU @ 200 pc (16)</t>
  </si>
  <si>
    <t>EX-47011 83500</t>
  </si>
  <si>
    <t>PIN NAIL FOR "T" PROFILES 6mm</t>
  </si>
  <si>
    <t>1 PU @ 100 pc (16)</t>
  </si>
  <si>
    <t>EX-47011 83900</t>
  </si>
  <si>
    <t>NAIL CORNER PIN 4,5x7,1</t>
  </si>
  <si>
    <t>2 PU @ 10 pc (20)</t>
  </si>
  <si>
    <t>EX-66000 90300</t>
  </si>
  <si>
    <t>CENTRAL SEAL 25,7mm POLYAMIDE</t>
  </si>
  <si>
    <t>4 PU @ 10 pc (34)</t>
  </si>
  <si>
    <t>EX-66062 52003</t>
  </si>
  <si>
    <t>OUTSIDE STOPER OF THE SASH</t>
  </si>
  <si>
    <t>1 PU @ 1,000 pc (184)</t>
  </si>
  <si>
    <t>EX-79841 24232</t>
  </si>
  <si>
    <t>PAN TAPPING SCREW ISO 7049/DIN 7981 GALV 4,2X32 PH</t>
  </si>
  <si>
    <t>1 PU @ 1,000 pc (8)</t>
  </si>
  <si>
    <t>EX-79852 23919</t>
  </si>
  <si>
    <t>CSK DRILLING SCREW ISO 15482/DIN 7504P GALV 3,9X19 PH</t>
  </si>
  <si>
    <t>1 PU @ 1,000 pc (338)</t>
  </si>
  <si>
    <t>EX-79852 24219</t>
  </si>
  <si>
    <t>CSK DRILLING SCREW ISO 15482/DIN 7504P GALV 4,2X19 PH</t>
  </si>
  <si>
    <t>Gaskets</t>
  </si>
  <si>
    <t>1 PU @ 200 m (89.02)</t>
  </si>
  <si>
    <t>EX-20006 86001</t>
  </si>
  <si>
    <t>OUTSIDE GLAZING GASKET PLUGGED 3mm EPDM BLACK</t>
  </si>
  <si>
    <t>2 PU @ 300 m (336.34)</t>
  </si>
  <si>
    <t>EX-20008 00301</t>
  </si>
  <si>
    <t>GLAZING GASKET 3mm EPDM  BLACK</t>
  </si>
  <si>
    <t>1 PU @ 250 m (89.91)</t>
  </si>
  <si>
    <t>EX-20008 00401</t>
  </si>
  <si>
    <t>GLAZING GASKET 4mm EPDM BLACK</t>
  </si>
  <si>
    <t>1 PU @ 150 m (55.32)</t>
  </si>
  <si>
    <t>EX-20008 00501</t>
  </si>
  <si>
    <t>GLAZING GASKET 5mm EPDM BLACK</t>
  </si>
  <si>
    <t>1 PU @ 100 m (4.31)</t>
  </si>
  <si>
    <t>EX-20008 00601</t>
  </si>
  <si>
    <t>GLAZING GASKET 6mm EPDM BLACK</t>
  </si>
  <si>
    <t>1 PU @ 120 m (41.79)</t>
  </si>
  <si>
    <t>EX-21015 00001</t>
  </si>
  <si>
    <t>CENTRAL GASKET M15000 EPDM BLACK</t>
  </si>
  <si>
    <t>1 PU @ 400 m (44.67)</t>
  </si>
  <si>
    <t>EX-22011 00101</t>
  </si>
  <si>
    <t>SEAL GASKET FRAME 2mm EPDM BLACK</t>
  </si>
  <si>
    <t>1 PU @ 300 m (44.67)</t>
  </si>
  <si>
    <t>EX-22015 00101</t>
  </si>
  <si>
    <t>SEAL GASKET 5mm EPDM BLACK</t>
  </si>
  <si>
    <t>1 PU @ 300 m (221.95)</t>
  </si>
  <si>
    <t>EX-24000 31201</t>
  </si>
  <si>
    <t>GASKET FOR COVERING FRAME QUIDES EPDM BLACK</t>
  </si>
  <si>
    <t>1 PU @ 200 m (51.7)</t>
  </si>
  <si>
    <t>EX-24014 60003</t>
  </si>
  <si>
    <t>GASKET FOR M14600 NARROW HOOK EPDM BLACK</t>
  </si>
  <si>
    <t>1 PU @ 250 m (50.18)</t>
  </si>
  <si>
    <t>EX-25006 22033</t>
  </si>
  <si>
    <t>GASKET FOR FLY-SCREEN 6,4mm PVC WHITE</t>
  </si>
  <si>
    <t>1 PU @ 200 m (62.72)</t>
  </si>
  <si>
    <t>EX-25007 31033</t>
  </si>
  <si>
    <t>GASKET FOR FLY-SCREEN 7,7mm PVC BLACK</t>
  </si>
  <si>
    <t>1 PU @ 1,700 m (100.36)</t>
  </si>
  <si>
    <t>EX-62069 10404</t>
  </si>
  <si>
    <t>BRUSH PILE SEAL 4mm 4P</t>
  </si>
  <si>
    <t>GREY</t>
  </si>
  <si>
    <t>1 PU @ 1,300 m (570.55)</t>
  </si>
  <si>
    <t>EX-62069 10603</t>
  </si>
  <si>
    <t>BRUSH PILE SEAL 6mm 4P</t>
  </si>
  <si>
    <t>1 PU @ 800 m (97.13)</t>
  </si>
  <si>
    <t>EX-62069 10803</t>
  </si>
  <si>
    <t>BRUSH PILE SEAL 8mm 4P</t>
  </si>
  <si>
    <t>Dr. Kada Venkata Raman</t>
  </si>
  <si>
    <t>End dedution -50mm each side</t>
  </si>
  <si>
    <t>102020- Light bronze anodizing</t>
  </si>
  <si>
    <t>Bar length in mm</t>
  </si>
  <si>
    <t>Qty</t>
  </si>
  <si>
    <t>M910</t>
  </si>
  <si>
    <t xml:space="preserve">8 x 6 m (45.2 m)   </t>
  </si>
  <si>
    <t>M14649</t>
  </si>
  <si>
    <t>SLIDING SCREEN SASH PROFILE for inside mesh</t>
  </si>
  <si>
    <t>DOUBLE  SLIDING FRAME RAIL FOR GLAZING AND SCREEN  WITHOUT BRUSH SILL</t>
  </si>
  <si>
    <t xml:space="preserve">Need in  silver color </t>
  </si>
  <si>
    <t>for inside mesh</t>
  </si>
  <si>
    <t>Fixing location right side from inside</t>
  </si>
  <si>
    <t>pc</t>
  </si>
  <si>
    <t>Weight/m
[kg]</t>
  </si>
  <si>
    <t>Total
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</si>
</sst>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sz val="8"/>
      <color indexed="8"/>
      <name val="Arial"/>
    </font>
    <font>
      <b/>
      <sz val="8"/>
      <color indexed="8"/>
      <name val="Arial"/>
    </font>
    <font>
      <sz val="11"/>
      <name val="Arial"/>
      <family val="2"/>
    </font>
    <font>
      <sz val="8"/>
      <color indexed="8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alignment vertical="top" wrapText="1"/>
    </xf>
    <xf numFmtId="0" fontId="0" fillId="0" borderId="0" xfId="0" applyAlignment="1"/>
    <xf numFmtId="49" fontId="2" fillId="0" borderId="0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2" fillId="0" borderId="1" xfId="0" applyNumberFormat="1" applyFont="1" applyFill="1" applyBorder="1" applyAlignment="1" applyProtection="1">
      <alignment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 applyProtection="1">
      <alignment vertical="top" wrapText="1"/>
    </xf>
    <xf numFmtId="0" fontId="0" fillId="3" borderId="0" xfId="0" applyFill="1"/>
    <xf numFmtId="49" fontId="1" fillId="3" borderId="0" xfId="0" applyNumberFormat="1" applyFont="1" applyFill="1" applyBorder="1" applyAlignment="1" applyProtection="1">
      <alignment vertical="top" wrapText="1"/>
    </xf>
    <xf numFmtId="49" fontId="1" fillId="2" borderId="0" xfId="0" applyNumberFormat="1" applyFont="1" applyFill="1" applyBorder="1" applyAlignment="1" applyProtection="1">
      <alignment horizontal="center" vertical="top" wrapText="1"/>
    </xf>
    <xf numFmtId="0" fontId="0" fillId="3" borderId="0" xfId="0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Border="1" applyAlignment="1" applyProtection="1">
      <alignment vertical="top" wrapText="1"/>
    </xf>
    <xf numFmtId="0" fontId="5" fillId="3" borderId="0" xfId="0" applyFont="1" applyFill="1" applyAlignment="1">
      <alignment horizontal="center"/>
    </xf>
    <xf numFmtId="0" fontId="3" fillId="0" borderId="0" xfId="0" applyFont="1"/>
    <xf numFmtId="49" fontId="4" fillId="0" borderId="0" xfId="0" applyNumberFormat="1" applyFont="1" applyFill="1" applyBorder="1" applyAlignment="1" applyProtection="1">
      <alignment vertical="top" wrapText="1"/>
    </xf>
    <xf numFmtId="0" fontId="3" fillId="3" borderId="0" xfId="0" applyFont="1" applyFill="1"/>
    <xf numFmtId="0" fontId="0" fillId="0" borderId="0" xfId="0" applyNumberFormat="1" applyAlignment="1">
      <alignment horizontal="center"/>
    </xf>
    <xf numFmtId="0" fontId="1" fillId="0" borderId="0" xfId="0" applyNumberFormat="1" applyFont="1" applyFill="1" applyBorder="1" applyAlignment="1" applyProtection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L7" sqref="L7"/>
    </sheetView>
  </sheetViews>
  <sheetFormatPr defaultColWidth="7.625" defaultRowHeight="45" customHeight="1" x14ac:dyDescent="0.2"/>
  <cols>
    <col min="1" max="1" width="5.125" customWidth="1"/>
    <col min="2" max="2" width="10.625" customWidth="1"/>
    <col min="3" max="3" width="15.25" customWidth="1"/>
    <col min="4" max="4" width="32.5" customWidth="1"/>
    <col min="5" max="5" width="27.5" customWidth="1"/>
    <col min="6" max="6" width="17.125" hidden="1" customWidth="1"/>
    <col min="7" max="7" width="12.375" customWidth="1"/>
    <col min="8" max="8" width="7.625" style="7" customWidth="1"/>
    <col min="11" max="11" width="7.875" bestFit="1" customWidth="1"/>
  </cols>
  <sheetData>
    <row r="1" spans="1:10" ht="45" customHeight="1" x14ac:dyDescent="0.2">
      <c r="C1" s="22" t="s">
        <v>299</v>
      </c>
      <c r="D1" s="22"/>
      <c r="E1" s="8">
        <v>43638</v>
      </c>
      <c r="G1" s="7"/>
    </row>
    <row r="2" spans="1:10" ht="18" customHeight="1" x14ac:dyDescent="0.2">
      <c r="B2" s="4" t="s">
        <v>0</v>
      </c>
      <c r="C2" s="3"/>
      <c r="D2" s="3"/>
      <c r="E2" s="3" t="s">
        <v>300</v>
      </c>
      <c r="F2" s="3"/>
    </row>
    <row r="3" spans="1:10" ht="45" customHeight="1" x14ac:dyDescent="0.2">
      <c r="B3" s="5" t="s">
        <v>1</v>
      </c>
      <c r="C3" s="5" t="s">
        <v>3</v>
      </c>
      <c r="D3" s="5" t="s">
        <v>4</v>
      </c>
      <c r="E3" s="5" t="s">
        <v>5</v>
      </c>
      <c r="F3" s="5" t="s">
        <v>2</v>
      </c>
      <c r="G3" s="9" t="s">
        <v>302</v>
      </c>
      <c r="H3" s="12" t="s">
        <v>303</v>
      </c>
      <c r="I3" s="5" t="s">
        <v>313</v>
      </c>
      <c r="J3" s="5" t="s">
        <v>314</v>
      </c>
    </row>
    <row r="4" spans="1:10" ht="45" customHeight="1" x14ac:dyDescent="0.2">
      <c r="A4">
        <v>1</v>
      </c>
      <c r="C4" s="2" t="s">
        <v>7</v>
      </c>
      <c r="D4" s="2" t="s">
        <v>8</v>
      </c>
      <c r="E4" s="2" t="s">
        <v>9</v>
      </c>
      <c r="F4" s="2" t="s">
        <v>6</v>
      </c>
      <c r="G4">
        <v>6000</v>
      </c>
      <c r="H4" s="7">
        <v>2</v>
      </c>
      <c r="I4" s="21">
        <v>0.14000000000000001</v>
      </c>
      <c r="J4" s="21">
        <v>1.62</v>
      </c>
    </row>
    <row r="5" spans="1:10" ht="45" customHeight="1" x14ac:dyDescent="0.2">
      <c r="A5">
        <v>2</v>
      </c>
      <c r="C5" s="2" t="s">
        <v>11</v>
      </c>
      <c r="D5" s="2" t="s">
        <v>12</v>
      </c>
      <c r="E5" s="2" t="s">
        <v>13</v>
      </c>
      <c r="F5" s="2" t="s">
        <v>10</v>
      </c>
      <c r="G5">
        <v>6000</v>
      </c>
      <c r="H5" s="7">
        <v>14</v>
      </c>
      <c r="I5" s="21">
        <v>0.14000000000000001</v>
      </c>
      <c r="J5" s="21">
        <v>11.68</v>
      </c>
    </row>
    <row r="6" spans="1:10" ht="45" customHeight="1" x14ac:dyDescent="0.2">
      <c r="A6">
        <v>3</v>
      </c>
      <c r="C6" s="2" t="s">
        <v>15</v>
      </c>
      <c r="D6" s="2" t="s">
        <v>16</v>
      </c>
      <c r="E6" s="2" t="s">
        <v>301</v>
      </c>
      <c r="F6" s="2" t="s">
        <v>14</v>
      </c>
      <c r="G6">
        <v>6000</v>
      </c>
      <c r="H6" s="7">
        <v>5</v>
      </c>
      <c r="I6" s="21">
        <v>0.62</v>
      </c>
      <c r="J6" s="21">
        <v>18.48</v>
      </c>
    </row>
    <row r="7" spans="1:10" ht="45" customHeight="1" x14ac:dyDescent="0.2">
      <c r="A7">
        <v>4</v>
      </c>
      <c r="C7" s="2" t="s">
        <v>18</v>
      </c>
      <c r="D7" s="2" t="s">
        <v>19</v>
      </c>
      <c r="E7" s="2" t="s">
        <v>301</v>
      </c>
      <c r="F7" s="2" t="s">
        <v>17</v>
      </c>
      <c r="G7">
        <v>4700</v>
      </c>
      <c r="H7" s="7">
        <v>1</v>
      </c>
      <c r="I7" s="21">
        <v>1.01</v>
      </c>
      <c r="J7" s="21">
        <v>4.74</v>
      </c>
    </row>
    <row r="8" spans="1:10" ht="45" customHeight="1" x14ac:dyDescent="0.2">
      <c r="A8">
        <v>5</v>
      </c>
      <c r="C8" s="2" t="s">
        <v>21</v>
      </c>
      <c r="D8" s="2" t="s">
        <v>22</v>
      </c>
      <c r="E8" s="2" t="s">
        <v>301</v>
      </c>
      <c r="F8" s="2" t="s">
        <v>20</v>
      </c>
      <c r="G8">
        <v>6000</v>
      </c>
      <c r="H8" s="7">
        <v>9</v>
      </c>
      <c r="I8" s="21">
        <v>0.87</v>
      </c>
      <c r="J8" s="21">
        <v>46.82</v>
      </c>
    </row>
    <row r="9" spans="1:10" ht="45" customHeight="1" x14ac:dyDescent="0.2">
      <c r="A9">
        <v>6</v>
      </c>
      <c r="C9" s="2" t="s">
        <v>24</v>
      </c>
      <c r="D9" s="2" t="s">
        <v>25</v>
      </c>
      <c r="E9" s="2" t="s">
        <v>301</v>
      </c>
      <c r="F9" s="2" t="s">
        <v>23</v>
      </c>
      <c r="G9">
        <v>3000</v>
      </c>
      <c r="H9" s="7">
        <v>16</v>
      </c>
      <c r="I9" s="21">
        <v>1.06</v>
      </c>
      <c r="J9" s="21">
        <v>54.01</v>
      </c>
    </row>
    <row r="10" spans="1:10" ht="45" customHeight="1" x14ac:dyDescent="0.2">
      <c r="A10">
        <v>7</v>
      </c>
      <c r="C10" s="2" t="s">
        <v>27</v>
      </c>
      <c r="D10" s="2" t="s">
        <v>28</v>
      </c>
      <c r="E10" s="2" t="s">
        <v>301</v>
      </c>
      <c r="F10" s="2" t="s">
        <v>26</v>
      </c>
      <c r="G10">
        <v>4700</v>
      </c>
      <c r="H10" s="7">
        <v>7</v>
      </c>
      <c r="I10" s="21">
        <v>1.74</v>
      </c>
      <c r="J10" s="21">
        <v>57.08</v>
      </c>
    </row>
    <row r="11" spans="1:10" ht="45" customHeight="1" x14ac:dyDescent="0.2">
      <c r="A11">
        <v>8</v>
      </c>
      <c r="C11" s="2" t="s">
        <v>30</v>
      </c>
      <c r="D11" s="2" t="s">
        <v>31</v>
      </c>
      <c r="E11" s="2" t="s">
        <v>301</v>
      </c>
      <c r="F11" s="2" t="s">
        <v>29</v>
      </c>
      <c r="G11">
        <v>6000</v>
      </c>
      <c r="H11" s="7">
        <v>19</v>
      </c>
      <c r="I11" s="21">
        <v>1.88</v>
      </c>
      <c r="J11" s="21">
        <v>213.86</v>
      </c>
    </row>
    <row r="12" spans="1:10" ht="45" customHeight="1" x14ac:dyDescent="0.2">
      <c r="A12">
        <v>9</v>
      </c>
      <c r="C12" s="2" t="s">
        <v>33</v>
      </c>
      <c r="D12" s="2" t="s">
        <v>34</v>
      </c>
      <c r="E12" s="2" t="s">
        <v>301</v>
      </c>
      <c r="F12" s="2" t="s">
        <v>32</v>
      </c>
      <c r="G12">
        <v>6000</v>
      </c>
      <c r="H12" s="7">
        <v>2</v>
      </c>
      <c r="I12" s="21">
        <v>1.44</v>
      </c>
      <c r="J12" s="21">
        <v>17.29</v>
      </c>
    </row>
    <row r="13" spans="1:10" ht="45" customHeight="1" x14ac:dyDescent="0.2">
      <c r="A13">
        <v>10</v>
      </c>
      <c r="C13" s="2" t="s">
        <v>36</v>
      </c>
      <c r="D13" s="2" t="s">
        <v>37</v>
      </c>
      <c r="E13" s="2" t="s">
        <v>301</v>
      </c>
      <c r="F13" s="2" t="s">
        <v>35</v>
      </c>
      <c r="G13">
        <v>6000</v>
      </c>
      <c r="H13" s="7">
        <v>5</v>
      </c>
      <c r="I13" s="21">
        <v>0.33</v>
      </c>
      <c r="J13" s="21">
        <v>9.9</v>
      </c>
    </row>
    <row r="14" spans="1:10" ht="45" customHeight="1" x14ac:dyDescent="0.2">
      <c r="A14">
        <v>11</v>
      </c>
      <c r="C14" s="2" t="s">
        <v>39</v>
      </c>
      <c r="D14" s="2" t="s">
        <v>37</v>
      </c>
      <c r="E14" s="2" t="s">
        <v>301</v>
      </c>
      <c r="F14" s="2" t="s">
        <v>38</v>
      </c>
      <c r="G14">
        <v>6000</v>
      </c>
      <c r="H14" s="7">
        <v>1</v>
      </c>
      <c r="I14" s="21">
        <v>0.35</v>
      </c>
      <c r="J14" s="21">
        <v>2.11</v>
      </c>
    </row>
    <row r="15" spans="1:10" ht="45" customHeight="1" x14ac:dyDescent="0.2">
      <c r="A15">
        <v>12</v>
      </c>
      <c r="C15" s="2" t="s">
        <v>41</v>
      </c>
      <c r="D15" s="2" t="s">
        <v>42</v>
      </c>
      <c r="E15" s="2" t="s">
        <v>301</v>
      </c>
      <c r="F15" s="2" t="s">
        <v>40</v>
      </c>
      <c r="G15">
        <v>6000</v>
      </c>
      <c r="H15" s="7">
        <v>15</v>
      </c>
      <c r="I15" s="21">
        <v>0.95</v>
      </c>
      <c r="J15" s="21">
        <v>85.23</v>
      </c>
    </row>
    <row r="16" spans="1:10" ht="45" customHeight="1" x14ac:dyDescent="0.2">
      <c r="A16">
        <v>13</v>
      </c>
      <c r="C16" s="2" t="s">
        <v>44</v>
      </c>
      <c r="D16" s="2" t="s">
        <v>45</v>
      </c>
      <c r="E16" s="2" t="s">
        <v>301</v>
      </c>
      <c r="F16" s="2" t="s">
        <v>43</v>
      </c>
      <c r="G16">
        <v>6000</v>
      </c>
      <c r="H16" s="7">
        <v>2</v>
      </c>
      <c r="I16" s="21">
        <v>1.06</v>
      </c>
      <c r="J16" s="21">
        <v>12.73</v>
      </c>
    </row>
    <row r="17" spans="1:12" ht="45" customHeight="1" x14ac:dyDescent="0.2">
      <c r="A17">
        <v>14</v>
      </c>
      <c r="C17" s="2" t="s">
        <v>47</v>
      </c>
      <c r="D17" s="2" t="s">
        <v>34</v>
      </c>
      <c r="E17" s="2" t="s">
        <v>301</v>
      </c>
      <c r="F17" s="2" t="s">
        <v>46</v>
      </c>
      <c r="G17">
        <v>6000</v>
      </c>
      <c r="H17" s="7">
        <v>2</v>
      </c>
      <c r="I17" s="21">
        <v>0.82</v>
      </c>
      <c r="J17" s="21">
        <v>9.83</v>
      </c>
    </row>
    <row r="18" spans="1:12" ht="45" customHeight="1" x14ac:dyDescent="0.2">
      <c r="A18">
        <v>15</v>
      </c>
      <c r="C18" s="2" t="s">
        <v>49</v>
      </c>
      <c r="D18" s="2" t="s">
        <v>50</v>
      </c>
      <c r="E18" s="2" t="s">
        <v>301</v>
      </c>
      <c r="F18" s="2" t="s">
        <v>48</v>
      </c>
      <c r="G18">
        <v>6000</v>
      </c>
      <c r="H18" s="7">
        <v>8</v>
      </c>
      <c r="I18" s="21">
        <v>1.2</v>
      </c>
      <c r="J18" s="21">
        <v>57.41</v>
      </c>
    </row>
    <row r="19" spans="1:12" ht="45" customHeight="1" x14ac:dyDescent="0.2">
      <c r="A19">
        <v>16</v>
      </c>
      <c r="C19" s="2" t="s">
        <v>52</v>
      </c>
      <c r="D19" s="2" t="s">
        <v>53</v>
      </c>
      <c r="E19" s="2" t="s">
        <v>301</v>
      </c>
      <c r="F19" s="2" t="s">
        <v>51</v>
      </c>
      <c r="G19">
        <v>6000</v>
      </c>
      <c r="H19" s="7">
        <v>7</v>
      </c>
      <c r="I19" s="21">
        <v>0.52</v>
      </c>
      <c r="J19" s="21">
        <v>21.67</v>
      </c>
    </row>
    <row r="20" spans="1:12" ht="45" customHeight="1" x14ac:dyDescent="0.2">
      <c r="A20">
        <v>17</v>
      </c>
      <c r="C20" s="2" t="s">
        <v>55</v>
      </c>
      <c r="D20" s="2" t="s">
        <v>56</v>
      </c>
      <c r="E20" s="2" t="s">
        <v>301</v>
      </c>
      <c r="F20" s="2" t="s">
        <v>54</v>
      </c>
      <c r="G20">
        <v>6000</v>
      </c>
      <c r="H20" s="7">
        <v>3</v>
      </c>
      <c r="I20" s="21">
        <v>0.36</v>
      </c>
      <c r="J20" s="21">
        <v>6.5</v>
      </c>
    </row>
    <row r="21" spans="1:12" s="10" customFormat="1" ht="45" customHeight="1" x14ac:dyDescent="0.2">
      <c r="A21">
        <v>18</v>
      </c>
      <c r="C21" s="11" t="s">
        <v>304</v>
      </c>
      <c r="D21" s="11" t="s">
        <v>308</v>
      </c>
      <c r="E21" s="11" t="s">
        <v>301</v>
      </c>
      <c r="F21" s="11" t="s">
        <v>57</v>
      </c>
      <c r="G21" s="10">
        <v>6000</v>
      </c>
      <c r="H21" s="13">
        <v>9</v>
      </c>
      <c r="I21" s="21">
        <v>0.68</v>
      </c>
      <c r="J21" s="21">
        <v>36.94</v>
      </c>
      <c r="L21" s="19" t="s">
        <v>310</v>
      </c>
    </row>
    <row r="22" spans="1:12" ht="45" customHeight="1" x14ac:dyDescent="0.2">
      <c r="A22">
        <v>19</v>
      </c>
      <c r="C22" s="2" t="s">
        <v>58</v>
      </c>
      <c r="D22" s="2" t="s">
        <v>59</v>
      </c>
      <c r="E22" s="2" t="s">
        <v>301</v>
      </c>
      <c r="F22" s="2" t="s">
        <v>32</v>
      </c>
      <c r="G22">
        <v>6000</v>
      </c>
      <c r="H22" s="7">
        <v>2</v>
      </c>
      <c r="I22" s="21">
        <v>0.14000000000000001</v>
      </c>
      <c r="J22" s="21">
        <v>1.68</v>
      </c>
    </row>
    <row r="23" spans="1:12" ht="45" customHeight="1" x14ac:dyDescent="0.2">
      <c r="A23">
        <v>20</v>
      </c>
      <c r="C23" s="2" t="s">
        <v>61</v>
      </c>
      <c r="D23" s="2" t="s">
        <v>28</v>
      </c>
      <c r="E23" s="2" t="s">
        <v>301</v>
      </c>
      <c r="F23" s="2" t="s">
        <v>60</v>
      </c>
      <c r="G23">
        <v>6000</v>
      </c>
      <c r="H23" s="7">
        <v>4</v>
      </c>
      <c r="I23" s="21">
        <v>0.31</v>
      </c>
      <c r="J23" s="21">
        <v>7.54</v>
      </c>
    </row>
    <row r="24" spans="1:12" ht="45" customHeight="1" x14ac:dyDescent="0.2">
      <c r="A24">
        <v>21</v>
      </c>
      <c r="C24" s="2" t="s">
        <v>63</v>
      </c>
      <c r="D24" s="2" t="s">
        <v>64</v>
      </c>
      <c r="E24" s="2" t="s">
        <v>301</v>
      </c>
      <c r="F24" s="2" t="s">
        <v>62</v>
      </c>
      <c r="G24">
        <v>6000</v>
      </c>
      <c r="H24" s="7">
        <v>12</v>
      </c>
      <c r="I24" s="21">
        <v>0.74</v>
      </c>
      <c r="J24" s="21">
        <v>53.57</v>
      </c>
    </row>
    <row r="25" spans="1:12" ht="45" customHeight="1" x14ac:dyDescent="0.2">
      <c r="A25">
        <v>22</v>
      </c>
      <c r="C25" s="2" t="s">
        <v>66</v>
      </c>
      <c r="D25" s="2" t="s">
        <v>37</v>
      </c>
      <c r="E25" s="2" t="s">
        <v>301</v>
      </c>
      <c r="F25" s="2" t="s">
        <v>65</v>
      </c>
      <c r="G25">
        <v>6000</v>
      </c>
      <c r="H25" s="7">
        <v>10</v>
      </c>
      <c r="I25" s="21">
        <v>0.24</v>
      </c>
      <c r="J25" s="21">
        <v>14.46</v>
      </c>
    </row>
    <row r="26" spans="1:12" s="10" customFormat="1" ht="45" customHeight="1" x14ac:dyDescent="0.2">
      <c r="A26" s="10">
        <v>23</v>
      </c>
      <c r="C26" s="11" t="s">
        <v>306</v>
      </c>
      <c r="D26" s="11" t="s">
        <v>307</v>
      </c>
      <c r="E26" s="11" t="s">
        <v>301</v>
      </c>
      <c r="F26" s="11" t="s">
        <v>305</v>
      </c>
      <c r="G26" s="10">
        <v>6000</v>
      </c>
      <c r="H26" s="13">
        <f>8+5+1</f>
        <v>14</v>
      </c>
      <c r="I26" s="21">
        <v>0.69</v>
      </c>
      <c r="J26" s="21">
        <v>20.7</v>
      </c>
      <c r="L26" s="19" t="s">
        <v>310</v>
      </c>
    </row>
    <row r="27" spans="1:12" ht="45" customHeight="1" x14ac:dyDescent="0.2">
      <c r="B27" s="6" t="s">
        <v>67</v>
      </c>
      <c r="C27" s="1"/>
      <c r="D27" s="1"/>
      <c r="E27" s="1"/>
      <c r="F27" s="1"/>
      <c r="I27" s="2"/>
      <c r="J27" s="2"/>
    </row>
    <row r="28" spans="1:12" ht="45" customHeight="1" x14ac:dyDescent="0.2">
      <c r="B28" s="4" t="s">
        <v>68</v>
      </c>
      <c r="C28" s="3"/>
      <c r="D28" s="3"/>
      <c r="E28" s="3"/>
      <c r="F28" s="3"/>
      <c r="I28" s="2"/>
      <c r="J28" s="2"/>
    </row>
    <row r="29" spans="1:12" ht="45" customHeight="1" x14ac:dyDescent="0.2">
      <c r="B29" s="5" t="s">
        <v>1</v>
      </c>
      <c r="C29" s="5" t="s">
        <v>3</v>
      </c>
      <c r="D29" s="5" t="s">
        <v>4</v>
      </c>
      <c r="E29" s="5" t="s">
        <v>70</v>
      </c>
      <c r="F29" s="5" t="s">
        <v>69</v>
      </c>
    </row>
    <row r="30" spans="1:12" ht="45" customHeight="1" x14ac:dyDescent="0.2">
      <c r="A30">
        <v>24</v>
      </c>
      <c r="C30" s="2" t="s">
        <v>72</v>
      </c>
      <c r="D30" s="2" t="s">
        <v>73</v>
      </c>
      <c r="E30" s="2" t="s">
        <v>74</v>
      </c>
      <c r="F30" s="2" t="s">
        <v>71</v>
      </c>
      <c r="H30" s="7">
        <v>18</v>
      </c>
      <c r="K30" s="2" t="s">
        <v>312</v>
      </c>
    </row>
    <row r="31" spans="1:12" ht="45" customHeight="1" x14ac:dyDescent="0.2">
      <c r="A31">
        <v>25</v>
      </c>
      <c r="C31" s="2" t="s">
        <v>76</v>
      </c>
      <c r="D31" s="2" t="s">
        <v>77</v>
      </c>
      <c r="E31" s="2" t="s">
        <v>78</v>
      </c>
      <c r="F31" s="2" t="s">
        <v>75</v>
      </c>
      <c r="H31" s="7">
        <v>14</v>
      </c>
      <c r="K31" s="2" t="s">
        <v>312</v>
      </c>
    </row>
    <row r="32" spans="1:12" ht="45" customHeight="1" x14ac:dyDescent="0.2">
      <c r="A32">
        <v>26</v>
      </c>
      <c r="C32" s="2" t="s">
        <v>81</v>
      </c>
      <c r="D32" s="2" t="s">
        <v>82</v>
      </c>
      <c r="E32" s="2" t="s">
        <v>78</v>
      </c>
      <c r="F32" s="2" t="s">
        <v>80</v>
      </c>
      <c r="H32" s="7">
        <v>6</v>
      </c>
      <c r="K32" s="2" t="s">
        <v>312</v>
      </c>
      <c r="L32" s="17" t="s">
        <v>311</v>
      </c>
    </row>
    <row r="33" spans="1:12" ht="45" customHeight="1" x14ac:dyDescent="0.2">
      <c r="A33">
        <v>27</v>
      </c>
      <c r="C33" s="2" t="s">
        <v>84</v>
      </c>
      <c r="D33" s="2" t="s">
        <v>85</v>
      </c>
      <c r="F33" s="2" t="s">
        <v>83</v>
      </c>
      <c r="H33" s="7">
        <v>9</v>
      </c>
      <c r="K33" s="2" t="s">
        <v>312</v>
      </c>
    </row>
    <row r="34" spans="1:12" ht="45" customHeight="1" x14ac:dyDescent="0.2">
      <c r="A34">
        <v>28</v>
      </c>
      <c r="C34" s="2" t="s">
        <v>87</v>
      </c>
      <c r="D34" s="2" t="s">
        <v>88</v>
      </c>
      <c r="E34" s="2" t="s">
        <v>79</v>
      </c>
      <c r="F34" s="2" t="s">
        <v>86</v>
      </c>
      <c r="H34" s="7">
        <v>36</v>
      </c>
      <c r="K34" s="2" t="s">
        <v>312</v>
      </c>
    </row>
    <row r="35" spans="1:12" ht="45" customHeight="1" x14ac:dyDescent="0.2">
      <c r="A35">
        <v>29</v>
      </c>
      <c r="C35" s="2" t="s">
        <v>90</v>
      </c>
      <c r="D35" s="2" t="s">
        <v>91</v>
      </c>
      <c r="F35" s="2" t="s">
        <v>89</v>
      </c>
      <c r="H35" s="7">
        <v>36</v>
      </c>
      <c r="K35" s="2" t="s">
        <v>312</v>
      </c>
    </row>
    <row r="36" spans="1:12" ht="45" customHeight="1" x14ac:dyDescent="0.2">
      <c r="A36">
        <v>30</v>
      </c>
      <c r="C36" s="2" t="s">
        <v>92</v>
      </c>
      <c r="D36" s="2" t="s">
        <v>93</v>
      </c>
      <c r="F36" s="2" t="s">
        <v>83</v>
      </c>
      <c r="H36" s="7">
        <v>9</v>
      </c>
      <c r="K36" s="2" t="s">
        <v>312</v>
      </c>
    </row>
    <row r="37" spans="1:12" ht="45" customHeight="1" x14ac:dyDescent="0.2">
      <c r="A37">
        <v>31</v>
      </c>
      <c r="C37" s="2" t="s">
        <v>94</v>
      </c>
      <c r="D37" s="2" t="s">
        <v>95</v>
      </c>
      <c r="F37" s="2" t="s">
        <v>89</v>
      </c>
      <c r="H37" s="7">
        <v>36</v>
      </c>
      <c r="K37" s="2" t="s">
        <v>312</v>
      </c>
    </row>
    <row r="38" spans="1:12" ht="45" customHeight="1" x14ac:dyDescent="0.2">
      <c r="A38">
        <v>32</v>
      </c>
      <c r="C38" s="2" t="s">
        <v>97</v>
      </c>
      <c r="D38" s="2" t="s">
        <v>98</v>
      </c>
      <c r="F38" s="2" t="s">
        <v>96</v>
      </c>
      <c r="H38" s="7">
        <v>2</v>
      </c>
      <c r="K38" s="2" t="s">
        <v>312</v>
      </c>
    </row>
    <row r="39" spans="1:12" ht="45" customHeight="1" x14ac:dyDescent="0.2">
      <c r="A39">
        <v>33</v>
      </c>
      <c r="C39" s="2" t="s">
        <v>100</v>
      </c>
      <c r="D39" s="2" t="s">
        <v>101</v>
      </c>
      <c r="F39" s="2" t="s">
        <v>99</v>
      </c>
      <c r="H39" s="7">
        <v>62</v>
      </c>
      <c r="K39" s="2" t="s">
        <v>312</v>
      </c>
    </row>
    <row r="40" spans="1:12" ht="45" customHeight="1" x14ac:dyDescent="0.2">
      <c r="A40">
        <v>34</v>
      </c>
      <c r="C40" s="2" t="s">
        <v>103</v>
      </c>
      <c r="D40" s="2" t="s">
        <v>104</v>
      </c>
      <c r="F40" s="2" t="s">
        <v>102</v>
      </c>
      <c r="H40" s="7">
        <v>36</v>
      </c>
      <c r="K40" s="2" t="s">
        <v>312</v>
      </c>
    </row>
    <row r="41" spans="1:12" ht="45" customHeight="1" x14ac:dyDescent="0.2">
      <c r="A41">
        <v>35</v>
      </c>
      <c r="C41" s="2" t="s">
        <v>106</v>
      </c>
      <c r="D41" s="2" t="s">
        <v>107</v>
      </c>
      <c r="E41" s="2" t="s">
        <v>78</v>
      </c>
      <c r="F41" s="2" t="s">
        <v>105</v>
      </c>
      <c r="H41" s="7">
        <v>7</v>
      </c>
      <c r="K41" s="2" t="s">
        <v>312</v>
      </c>
    </row>
    <row r="42" spans="1:12" s="14" customFormat="1" ht="45" customHeight="1" x14ac:dyDescent="0.25">
      <c r="A42">
        <v>36</v>
      </c>
      <c r="C42" s="15" t="s">
        <v>109</v>
      </c>
      <c r="D42" s="15" t="s">
        <v>110</v>
      </c>
      <c r="E42" s="15" t="s">
        <v>74</v>
      </c>
      <c r="F42" s="15" t="s">
        <v>108</v>
      </c>
      <c r="H42" s="16">
        <v>10</v>
      </c>
      <c r="K42" s="14" t="s">
        <v>312</v>
      </c>
      <c r="L42" s="14" t="s">
        <v>309</v>
      </c>
    </row>
    <row r="43" spans="1:12" ht="45" customHeight="1" x14ac:dyDescent="0.2">
      <c r="A43">
        <v>37</v>
      </c>
      <c r="C43" s="2" t="s">
        <v>112</v>
      </c>
      <c r="D43" s="2" t="s">
        <v>113</v>
      </c>
      <c r="E43" s="2" t="s">
        <v>78</v>
      </c>
      <c r="F43" s="2" t="s">
        <v>111</v>
      </c>
      <c r="H43" s="7">
        <v>12</v>
      </c>
      <c r="K43" s="2" t="s">
        <v>312</v>
      </c>
    </row>
    <row r="44" spans="1:12" ht="45" customHeight="1" x14ac:dyDescent="0.2">
      <c r="A44">
        <v>38</v>
      </c>
      <c r="C44" s="2" t="s">
        <v>115</v>
      </c>
      <c r="D44" s="2" t="s">
        <v>116</v>
      </c>
      <c r="E44" s="2" t="s">
        <v>78</v>
      </c>
      <c r="F44" s="2" t="s">
        <v>114</v>
      </c>
      <c r="H44" s="7">
        <v>18</v>
      </c>
      <c r="K44" s="2" t="s">
        <v>312</v>
      </c>
    </row>
    <row r="45" spans="1:12" ht="45" customHeight="1" x14ac:dyDescent="0.2">
      <c r="A45">
        <v>39</v>
      </c>
      <c r="C45" s="2" t="s">
        <v>118</v>
      </c>
      <c r="D45" s="2" t="s">
        <v>119</v>
      </c>
      <c r="E45" s="2" t="s">
        <v>78</v>
      </c>
      <c r="F45" s="2" t="s">
        <v>117</v>
      </c>
      <c r="H45" s="7">
        <v>20</v>
      </c>
      <c r="K45" s="2" t="s">
        <v>312</v>
      </c>
    </row>
    <row r="46" spans="1:12" ht="45" customHeight="1" x14ac:dyDescent="0.2">
      <c r="A46">
        <v>40</v>
      </c>
      <c r="C46" s="2" t="s">
        <v>120</v>
      </c>
      <c r="D46" s="2" t="s">
        <v>121</v>
      </c>
      <c r="F46" s="2" t="s">
        <v>117</v>
      </c>
      <c r="H46" s="7">
        <v>20</v>
      </c>
      <c r="K46" s="2" t="s">
        <v>312</v>
      </c>
    </row>
    <row r="47" spans="1:12" ht="45" customHeight="1" x14ac:dyDescent="0.2">
      <c r="A47">
        <v>41</v>
      </c>
      <c r="C47" s="2" t="s">
        <v>123</v>
      </c>
      <c r="D47" s="2" t="s">
        <v>124</v>
      </c>
      <c r="E47" s="2" t="s">
        <v>79</v>
      </c>
      <c r="F47" s="2" t="s">
        <v>122</v>
      </c>
      <c r="H47" s="7">
        <v>49</v>
      </c>
      <c r="K47" s="2" t="s">
        <v>312</v>
      </c>
    </row>
    <row r="48" spans="1:12" ht="45" customHeight="1" x14ac:dyDescent="0.2">
      <c r="A48">
        <v>42</v>
      </c>
      <c r="C48" s="2" t="s">
        <v>125</v>
      </c>
      <c r="D48" s="2" t="s">
        <v>126</v>
      </c>
      <c r="E48" s="2" t="s">
        <v>78</v>
      </c>
      <c r="F48" s="2" t="s">
        <v>83</v>
      </c>
      <c r="H48" s="7">
        <v>9</v>
      </c>
      <c r="K48" s="2" t="s">
        <v>312</v>
      </c>
    </row>
    <row r="49" spans="1:11" ht="45" customHeight="1" x14ac:dyDescent="0.2">
      <c r="A49">
        <v>43</v>
      </c>
      <c r="C49" s="2" t="s">
        <v>127</v>
      </c>
      <c r="D49" s="2" t="s">
        <v>128</v>
      </c>
      <c r="E49" s="2" t="s">
        <v>78</v>
      </c>
      <c r="F49" s="2" t="s">
        <v>105</v>
      </c>
      <c r="H49" s="7">
        <v>7</v>
      </c>
      <c r="K49" s="2" t="s">
        <v>312</v>
      </c>
    </row>
    <row r="50" spans="1:11" ht="45" customHeight="1" x14ac:dyDescent="0.2">
      <c r="A50">
        <v>44</v>
      </c>
      <c r="C50" s="2" t="s">
        <v>130</v>
      </c>
      <c r="D50" s="2" t="s">
        <v>131</v>
      </c>
      <c r="E50" s="2" t="s">
        <v>74</v>
      </c>
      <c r="F50" s="2" t="s">
        <v>129</v>
      </c>
      <c r="H50" s="7">
        <v>40</v>
      </c>
      <c r="K50" s="2" t="s">
        <v>312</v>
      </c>
    </row>
    <row r="51" spans="1:11" ht="45" customHeight="1" x14ac:dyDescent="0.2">
      <c r="A51">
        <v>45</v>
      </c>
      <c r="C51" s="2" t="s">
        <v>133</v>
      </c>
      <c r="D51" s="2" t="s">
        <v>134</v>
      </c>
      <c r="E51" s="2" t="s">
        <v>74</v>
      </c>
      <c r="F51" s="2" t="s">
        <v>132</v>
      </c>
      <c r="H51" s="7">
        <v>22</v>
      </c>
      <c r="K51" s="2" t="s">
        <v>312</v>
      </c>
    </row>
    <row r="52" spans="1:11" ht="45" customHeight="1" x14ac:dyDescent="0.2">
      <c r="A52">
        <v>46</v>
      </c>
      <c r="C52" s="2" t="s">
        <v>136</v>
      </c>
      <c r="D52" s="2" t="s">
        <v>137</v>
      </c>
      <c r="E52" s="2" t="s">
        <v>74</v>
      </c>
      <c r="F52" s="2" t="s">
        <v>135</v>
      </c>
      <c r="H52" s="7">
        <v>36</v>
      </c>
      <c r="K52" s="2" t="s">
        <v>312</v>
      </c>
    </row>
    <row r="53" spans="1:11" ht="45" customHeight="1" x14ac:dyDescent="0.2">
      <c r="A53">
        <v>47</v>
      </c>
      <c r="C53" s="2" t="s">
        <v>138</v>
      </c>
      <c r="D53" s="2" t="s">
        <v>139</v>
      </c>
      <c r="F53" s="2" t="s">
        <v>117</v>
      </c>
      <c r="H53" s="7">
        <v>20</v>
      </c>
      <c r="K53" s="2" t="s">
        <v>312</v>
      </c>
    </row>
    <row r="54" spans="1:11" ht="45" customHeight="1" x14ac:dyDescent="0.2">
      <c r="B54" s="6" t="s">
        <v>67</v>
      </c>
      <c r="C54" s="1"/>
      <c r="D54" s="1"/>
      <c r="E54" s="1"/>
      <c r="F54" s="1"/>
    </row>
    <row r="55" spans="1:11" ht="45" customHeight="1" x14ac:dyDescent="0.2">
      <c r="B55" s="4" t="s">
        <v>140</v>
      </c>
      <c r="C55" s="3"/>
      <c r="D55" s="3"/>
      <c r="E55" s="3"/>
      <c r="F55" s="3"/>
    </row>
    <row r="56" spans="1:11" ht="45" customHeight="1" x14ac:dyDescent="0.2">
      <c r="B56" s="5" t="s">
        <v>1</v>
      </c>
      <c r="C56" s="5" t="s">
        <v>3</v>
      </c>
      <c r="D56" s="5" t="s">
        <v>4</v>
      </c>
      <c r="E56" s="5" t="s">
        <v>70</v>
      </c>
      <c r="F56" s="5" t="s">
        <v>2</v>
      </c>
    </row>
    <row r="57" spans="1:11" ht="45" customHeight="1" x14ac:dyDescent="0.2">
      <c r="A57">
        <v>48</v>
      </c>
      <c r="C57" s="2" t="s">
        <v>142</v>
      </c>
      <c r="D57" s="2" t="s">
        <v>143</v>
      </c>
      <c r="F57" s="2" t="s">
        <v>141</v>
      </c>
      <c r="H57" s="7">
        <v>8</v>
      </c>
      <c r="K57" t="s">
        <v>312</v>
      </c>
    </row>
    <row r="58" spans="1:11" ht="45" customHeight="1" x14ac:dyDescent="0.2">
      <c r="A58">
        <v>49</v>
      </c>
      <c r="C58" s="2" t="s">
        <v>145</v>
      </c>
      <c r="D58" s="2" t="s">
        <v>146</v>
      </c>
      <c r="F58" s="2" t="s">
        <v>144</v>
      </c>
      <c r="H58" s="7">
        <v>36</v>
      </c>
      <c r="K58" t="s">
        <v>312</v>
      </c>
    </row>
    <row r="59" spans="1:11" ht="45" customHeight="1" x14ac:dyDescent="0.2">
      <c r="A59">
        <v>50</v>
      </c>
      <c r="C59" s="2" t="s">
        <v>148</v>
      </c>
      <c r="D59" s="2" t="s">
        <v>149</v>
      </c>
      <c r="F59" s="2" t="s">
        <v>147</v>
      </c>
      <c r="H59" s="7">
        <v>48</v>
      </c>
      <c r="K59" t="s">
        <v>312</v>
      </c>
    </row>
    <row r="60" spans="1:11" ht="45" customHeight="1" x14ac:dyDescent="0.2">
      <c r="A60">
        <v>51</v>
      </c>
      <c r="C60" s="2" t="s">
        <v>151</v>
      </c>
      <c r="D60" s="2" t="s">
        <v>152</v>
      </c>
      <c r="F60" s="2" t="s">
        <v>150</v>
      </c>
      <c r="H60" s="7">
        <v>44</v>
      </c>
      <c r="K60" t="s">
        <v>312</v>
      </c>
    </row>
    <row r="61" spans="1:11" ht="45" customHeight="1" x14ac:dyDescent="0.2">
      <c r="A61">
        <v>52</v>
      </c>
      <c r="C61" s="2" t="s">
        <v>154</v>
      </c>
      <c r="D61" s="2" t="s">
        <v>155</v>
      </c>
      <c r="F61" s="2" t="s">
        <v>153</v>
      </c>
      <c r="H61" s="7">
        <v>80</v>
      </c>
      <c r="K61" t="s">
        <v>312</v>
      </c>
    </row>
    <row r="62" spans="1:11" ht="45" customHeight="1" x14ac:dyDescent="0.2">
      <c r="A62">
        <v>53</v>
      </c>
      <c r="C62" s="2" t="s">
        <v>157</v>
      </c>
      <c r="D62" s="2" t="s">
        <v>158</v>
      </c>
      <c r="F62" s="2" t="s">
        <v>156</v>
      </c>
      <c r="H62" s="7">
        <v>128</v>
      </c>
      <c r="K62" t="s">
        <v>312</v>
      </c>
    </row>
    <row r="63" spans="1:11" ht="45" customHeight="1" x14ac:dyDescent="0.2">
      <c r="A63">
        <v>54</v>
      </c>
      <c r="C63" s="2" t="s">
        <v>160</v>
      </c>
      <c r="D63" s="2" t="s">
        <v>161</v>
      </c>
      <c r="F63" s="2" t="s">
        <v>159</v>
      </c>
      <c r="H63" s="7">
        <v>8</v>
      </c>
      <c r="K63" t="s">
        <v>312</v>
      </c>
    </row>
    <row r="64" spans="1:11" ht="45" customHeight="1" x14ac:dyDescent="0.2">
      <c r="A64">
        <v>55</v>
      </c>
      <c r="C64" s="2" t="s">
        <v>163</v>
      </c>
      <c r="D64" s="2" t="s">
        <v>164</v>
      </c>
      <c r="F64" s="2" t="s">
        <v>162</v>
      </c>
      <c r="H64" s="7">
        <v>8</v>
      </c>
      <c r="K64" t="s">
        <v>312</v>
      </c>
    </row>
    <row r="65" spans="1:11" ht="45" customHeight="1" x14ac:dyDescent="0.2">
      <c r="A65">
        <v>56</v>
      </c>
      <c r="C65" s="2" t="s">
        <v>166</v>
      </c>
      <c r="D65" s="2" t="s">
        <v>167</v>
      </c>
      <c r="E65" s="2" t="s">
        <v>74</v>
      </c>
      <c r="F65" s="2" t="s">
        <v>165</v>
      </c>
      <c r="H65" s="7">
        <v>44</v>
      </c>
      <c r="K65" s="2" t="s">
        <v>312</v>
      </c>
    </row>
    <row r="66" spans="1:11" ht="45" customHeight="1" x14ac:dyDescent="0.2">
      <c r="A66">
        <v>57</v>
      </c>
      <c r="C66" s="2" t="s">
        <v>169</v>
      </c>
      <c r="D66" s="2" t="s">
        <v>170</v>
      </c>
      <c r="E66" s="2" t="s">
        <v>74</v>
      </c>
      <c r="F66" s="2" t="s">
        <v>168</v>
      </c>
      <c r="H66" s="7">
        <v>36</v>
      </c>
      <c r="K66" s="2" t="s">
        <v>312</v>
      </c>
    </row>
    <row r="67" spans="1:11" ht="45" customHeight="1" x14ac:dyDescent="0.2">
      <c r="A67">
        <v>58</v>
      </c>
      <c r="C67" s="2" t="s">
        <v>172</v>
      </c>
      <c r="D67" s="2" t="s">
        <v>173</v>
      </c>
      <c r="E67" s="2" t="s">
        <v>74</v>
      </c>
      <c r="F67" s="2" t="s">
        <v>171</v>
      </c>
      <c r="H67" s="7">
        <v>36</v>
      </c>
    </row>
    <row r="68" spans="1:11" ht="45" customHeight="1" x14ac:dyDescent="0.2">
      <c r="A68">
        <v>59</v>
      </c>
      <c r="C68" s="2" t="s">
        <v>175</v>
      </c>
      <c r="D68" s="2" t="s">
        <v>176</v>
      </c>
      <c r="E68" s="2" t="s">
        <v>13</v>
      </c>
      <c r="F68" s="2" t="s">
        <v>174</v>
      </c>
      <c r="H68" s="7">
        <v>196</v>
      </c>
    </row>
    <row r="69" spans="1:11" ht="45" customHeight="1" x14ac:dyDescent="0.2">
      <c r="A69">
        <v>60</v>
      </c>
      <c r="C69" s="2" t="s">
        <v>178</v>
      </c>
      <c r="D69" s="2" t="s">
        <v>179</v>
      </c>
      <c r="E69" s="2" t="s">
        <v>74</v>
      </c>
      <c r="F69" s="2" t="s">
        <v>177</v>
      </c>
      <c r="H69" s="7">
        <v>56</v>
      </c>
    </row>
    <row r="70" spans="1:11" ht="45" customHeight="1" x14ac:dyDescent="0.2">
      <c r="A70">
        <v>61</v>
      </c>
      <c r="C70" s="2" t="s">
        <v>181</v>
      </c>
      <c r="D70" s="2" t="s">
        <v>182</v>
      </c>
      <c r="E70" s="2" t="s">
        <v>74</v>
      </c>
      <c r="F70" s="2" t="s">
        <v>180</v>
      </c>
      <c r="H70" s="7">
        <v>12</v>
      </c>
    </row>
    <row r="71" spans="1:11" ht="45" customHeight="1" x14ac:dyDescent="0.2">
      <c r="A71">
        <v>62</v>
      </c>
      <c r="C71" s="2" t="s">
        <v>183</v>
      </c>
      <c r="D71" s="2" t="s">
        <v>184</v>
      </c>
      <c r="E71" s="2" t="s">
        <v>74</v>
      </c>
      <c r="F71" s="2" t="s">
        <v>144</v>
      </c>
      <c r="H71" s="7">
        <v>36</v>
      </c>
    </row>
    <row r="72" spans="1:11" ht="45" customHeight="1" x14ac:dyDescent="0.2">
      <c r="A72">
        <v>63</v>
      </c>
      <c r="C72" s="2" t="s">
        <v>186</v>
      </c>
      <c r="D72" s="2" t="s">
        <v>187</v>
      </c>
      <c r="E72" s="2" t="s">
        <v>188</v>
      </c>
      <c r="F72" s="2" t="s">
        <v>185</v>
      </c>
      <c r="H72" s="7">
        <v>207</v>
      </c>
    </row>
    <row r="73" spans="1:11" ht="45" customHeight="1" x14ac:dyDescent="0.2">
      <c r="A73">
        <v>64</v>
      </c>
      <c r="C73" s="2" t="s">
        <v>190</v>
      </c>
      <c r="D73" s="2" t="s">
        <v>191</v>
      </c>
      <c r="E73" s="2" t="s">
        <v>192</v>
      </c>
      <c r="F73" s="2" t="s">
        <v>189</v>
      </c>
      <c r="H73" s="7">
        <v>138</v>
      </c>
    </row>
    <row r="74" spans="1:11" ht="45" customHeight="1" x14ac:dyDescent="0.2">
      <c r="A74">
        <v>65</v>
      </c>
      <c r="C74" s="2" t="s">
        <v>194</v>
      </c>
      <c r="D74" s="2" t="s">
        <v>195</v>
      </c>
      <c r="E74" s="2" t="s">
        <v>74</v>
      </c>
      <c r="F74" s="2" t="s">
        <v>193</v>
      </c>
      <c r="H74" s="7">
        <v>192</v>
      </c>
    </row>
    <row r="75" spans="1:11" ht="45" customHeight="1" x14ac:dyDescent="0.2">
      <c r="A75">
        <v>66</v>
      </c>
      <c r="C75" s="2" t="s">
        <v>197</v>
      </c>
      <c r="D75" s="2" t="s">
        <v>198</v>
      </c>
      <c r="E75" s="2" t="s">
        <v>74</v>
      </c>
      <c r="F75" s="2" t="s">
        <v>196</v>
      </c>
      <c r="H75" s="7">
        <f>32</f>
        <v>32</v>
      </c>
    </row>
    <row r="76" spans="1:11" ht="45" customHeight="1" x14ac:dyDescent="0.2">
      <c r="A76">
        <v>67</v>
      </c>
      <c r="C76" s="2" t="s">
        <v>200</v>
      </c>
      <c r="D76" s="2" t="s">
        <v>198</v>
      </c>
      <c r="E76" s="2" t="s">
        <v>188</v>
      </c>
      <c r="F76" s="2" t="s">
        <v>199</v>
      </c>
      <c r="H76" s="7">
        <v>8</v>
      </c>
    </row>
    <row r="77" spans="1:11" ht="45" customHeight="1" x14ac:dyDescent="0.2">
      <c r="A77">
        <v>68</v>
      </c>
      <c r="C77" s="2" t="s">
        <v>202</v>
      </c>
      <c r="D77" s="2" t="s">
        <v>203</v>
      </c>
      <c r="E77" s="2" t="s">
        <v>74</v>
      </c>
      <c r="F77" s="2" t="s">
        <v>201</v>
      </c>
      <c r="H77" s="7">
        <v>2</v>
      </c>
    </row>
    <row r="78" spans="1:11" ht="45" customHeight="1" x14ac:dyDescent="0.2">
      <c r="A78">
        <v>69</v>
      </c>
      <c r="C78" s="2" t="s">
        <v>205</v>
      </c>
      <c r="D78" s="2" t="s">
        <v>206</v>
      </c>
      <c r="E78" s="2" t="s">
        <v>74</v>
      </c>
      <c r="F78" s="2" t="s">
        <v>204</v>
      </c>
      <c r="H78" s="7">
        <v>4</v>
      </c>
    </row>
    <row r="79" spans="1:11" ht="45" customHeight="1" x14ac:dyDescent="0.2">
      <c r="A79">
        <v>70</v>
      </c>
      <c r="C79" s="2" t="s">
        <v>208</v>
      </c>
      <c r="D79" s="2" t="s">
        <v>209</v>
      </c>
      <c r="E79" s="2" t="s">
        <v>74</v>
      </c>
      <c r="F79" s="2" t="s">
        <v>207</v>
      </c>
      <c r="H79" s="7">
        <v>24</v>
      </c>
    </row>
    <row r="80" spans="1:11" ht="45" customHeight="1" x14ac:dyDescent="0.2">
      <c r="A80">
        <v>71</v>
      </c>
      <c r="C80" s="2" t="s">
        <v>211</v>
      </c>
      <c r="D80" s="2" t="s">
        <v>212</v>
      </c>
      <c r="E80" s="2" t="s">
        <v>74</v>
      </c>
      <c r="F80" s="2" t="s">
        <v>210</v>
      </c>
      <c r="H80" s="7">
        <v>22</v>
      </c>
    </row>
    <row r="81" spans="1:11" ht="45" customHeight="1" x14ac:dyDescent="0.2">
      <c r="A81">
        <v>72</v>
      </c>
      <c r="C81" s="2" t="s">
        <v>214</v>
      </c>
      <c r="D81" s="2" t="s">
        <v>215</v>
      </c>
      <c r="E81" s="2" t="s">
        <v>74</v>
      </c>
      <c r="F81" s="2" t="s">
        <v>213</v>
      </c>
      <c r="H81" s="7">
        <v>2</v>
      </c>
      <c r="K81" s="18"/>
    </row>
    <row r="82" spans="1:11" ht="45" customHeight="1" x14ac:dyDescent="0.2">
      <c r="A82">
        <v>73</v>
      </c>
      <c r="C82" s="2" t="s">
        <v>217</v>
      </c>
      <c r="D82" s="2" t="s">
        <v>218</v>
      </c>
      <c r="E82" s="2" t="s">
        <v>74</v>
      </c>
      <c r="F82" s="2" t="s">
        <v>216</v>
      </c>
      <c r="H82" s="7">
        <v>22</v>
      </c>
      <c r="K82" s="18"/>
    </row>
    <row r="83" spans="1:11" ht="45" customHeight="1" x14ac:dyDescent="0.2">
      <c r="A83">
        <v>74</v>
      </c>
      <c r="C83" s="2" t="s">
        <v>220</v>
      </c>
      <c r="D83" s="2" t="s">
        <v>221</v>
      </c>
      <c r="E83" s="2" t="s">
        <v>74</v>
      </c>
      <c r="F83" s="2" t="s">
        <v>219</v>
      </c>
      <c r="H83" s="7">
        <v>10</v>
      </c>
    </row>
    <row r="84" spans="1:11" ht="45" customHeight="1" x14ac:dyDescent="0.2">
      <c r="A84">
        <v>75</v>
      </c>
      <c r="C84" s="2" t="s">
        <v>223</v>
      </c>
      <c r="D84" s="2" t="s">
        <v>224</v>
      </c>
      <c r="E84" s="2" t="s">
        <v>74</v>
      </c>
      <c r="F84" s="2" t="s">
        <v>222</v>
      </c>
      <c r="H84" s="7">
        <v>20</v>
      </c>
      <c r="K84" s="18"/>
    </row>
    <row r="85" spans="1:11" ht="45" customHeight="1" x14ac:dyDescent="0.2">
      <c r="A85">
        <v>76</v>
      </c>
      <c r="C85" s="2" t="s">
        <v>226</v>
      </c>
      <c r="D85" s="2" t="s">
        <v>227</v>
      </c>
      <c r="F85" s="2" t="s">
        <v>225</v>
      </c>
      <c r="H85" s="7">
        <v>18</v>
      </c>
    </row>
    <row r="86" spans="1:11" ht="45" customHeight="1" x14ac:dyDescent="0.2">
      <c r="A86">
        <v>77</v>
      </c>
      <c r="C86" s="2" t="s">
        <v>229</v>
      </c>
      <c r="D86" s="2" t="s">
        <v>230</v>
      </c>
      <c r="F86" s="2" t="s">
        <v>228</v>
      </c>
      <c r="H86" s="7">
        <v>4</v>
      </c>
    </row>
    <row r="87" spans="1:11" ht="45" customHeight="1" x14ac:dyDescent="0.2">
      <c r="A87">
        <v>78</v>
      </c>
      <c r="C87" s="2" t="s">
        <v>232</v>
      </c>
      <c r="D87" s="2" t="s">
        <v>233</v>
      </c>
      <c r="F87" s="2" t="s">
        <v>231</v>
      </c>
      <c r="H87" s="7">
        <v>16</v>
      </c>
    </row>
    <row r="88" spans="1:11" ht="45" customHeight="1" x14ac:dyDescent="0.2">
      <c r="A88">
        <v>79</v>
      </c>
      <c r="C88" s="2" t="s">
        <v>235</v>
      </c>
      <c r="D88" s="2" t="s">
        <v>236</v>
      </c>
      <c r="F88" s="2" t="s">
        <v>234</v>
      </c>
      <c r="H88" s="7">
        <v>16</v>
      </c>
    </row>
    <row r="89" spans="1:11" ht="45" customHeight="1" x14ac:dyDescent="0.2">
      <c r="A89">
        <v>80</v>
      </c>
      <c r="C89" s="2" t="s">
        <v>238</v>
      </c>
      <c r="D89" s="2" t="s">
        <v>239</v>
      </c>
      <c r="E89" s="2" t="s">
        <v>74</v>
      </c>
      <c r="F89" s="2" t="s">
        <v>237</v>
      </c>
      <c r="H89" s="7">
        <v>20</v>
      </c>
    </row>
    <row r="90" spans="1:11" ht="45" customHeight="1" x14ac:dyDescent="0.2">
      <c r="A90">
        <v>81</v>
      </c>
      <c r="C90" s="2" t="s">
        <v>241</v>
      </c>
      <c r="D90" s="2" t="s">
        <v>242</v>
      </c>
      <c r="E90" s="2" t="s">
        <v>74</v>
      </c>
      <c r="F90" s="2" t="s">
        <v>240</v>
      </c>
      <c r="H90" s="7">
        <v>34</v>
      </c>
    </row>
    <row r="91" spans="1:11" ht="45" customHeight="1" x14ac:dyDescent="0.2">
      <c r="A91">
        <v>82</v>
      </c>
      <c r="C91" s="2" t="s">
        <v>244</v>
      </c>
      <c r="D91" s="2" t="s">
        <v>245</v>
      </c>
      <c r="F91" s="2" t="s">
        <v>243</v>
      </c>
      <c r="H91" s="7">
        <v>184</v>
      </c>
    </row>
    <row r="92" spans="1:11" ht="45" customHeight="1" x14ac:dyDescent="0.2">
      <c r="A92">
        <v>83</v>
      </c>
      <c r="C92" s="2" t="s">
        <v>247</v>
      </c>
      <c r="D92" s="2" t="s">
        <v>248</v>
      </c>
      <c r="F92" s="2" t="s">
        <v>246</v>
      </c>
      <c r="H92" s="7">
        <v>8</v>
      </c>
    </row>
    <row r="93" spans="1:11" ht="45" customHeight="1" x14ac:dyDescent="0.2">
      <c r="A93">
        <v>84</v>
      </c>
      <c r="C93" s="2" t="s">
        <v>250</v>
      </c>
      <c r="D93" s="2" t="s">
        <v>251</v>
      </c>
      <c r="F93" s="2" t="s">
        <v>249</v>
      </c>
      <c r="H93" s="7">
        <v>338</v>
      </c>
    </row>
    <row r="94" spans="1:11" ht="45" customHeight="1" x14ac:dyDescent="0.2">
      <c r="B94" s="6" t="s">
        <v>67</v>
      </c>
      <c r="C94" s="1"/>
      <c r="D94" s="1"/>
      <c r="E94" s="1"/>
      <c r="F94" s="1"/>
    </row>
    <row r="95" spans="1:11" ht="45" customHeight="1" x14ac:dyDescent="0.2">
      <c r="B95" s="4" t="s">
        <v>252</v>
      </c>
      <c r="C95" s="3"/>
      <c r="D95" s="3"/>
      <c r="E95" s="3"/>
      <c r="F95" s="3"/>
    </row>
    <row r="96" spans="1:11" ht="45" customHeight="1" x14ac:dyDescent="0.2">
      <c r="B96" s="5" t="s">
        <v>1</v>
      </c>
      <c r="C96" s="5" t="s">
        <v>3</v>
      </c>
      <c r="D96" s="5" t="s">
        <v>4</v>
      </c>
      <c r="E96" s="5" t="s">
        <v>70</v>
      </c>
      <c r="F96" s="5" t="s">
        <v>2</v>
      </c>
    </row>
    <row r="97" spans="1:8" ht="45" customHeight="1" x14ac:dyDescent="0.2">
      <c r="A97">
        <v>85</v>
      </c>
      <c r="C97" s="2" t="s">
        <v>254</v>
      </c>
      <c r="D97" s="2" t="s">
        <v>255</v>
      </c>
      <c r="E97" s="2" t="s">
        <v>74</v>
      </c>
      <c r="F97" s="2" t="s">
        <v>253</v>
      </c>
      <c r="H97" s="20">
        <v>90</v>
      </c>
    </row>
    <row r="98" spans="1:8" ht="45" customHeight="1" x14ac:dyDescent="0.2">
      <c r="A98">
        <v>86</v>
      </c>
      <c r="C98" s="2" t="s">
        <v>257</v>
      </c>
      <c r="D98" s="2" t="s">
        <v>258</v>
      </c>
      <c r="E98" s="2" t="s">
        <v>74</v>
      </c>
      <c r="F98" s="2" t="s">
        <v>256</v>
      </c>
      <c r="H98" s="20">
        <v>337</v>
      </c>
    </row>
    <row r="99" spans="1:8" ht="45" customHeight="1" x14ac:dyDescent="0.2">
      <c r="A99">
        <v>87</v>
      </c>
      <c r="C99" s="2" t="s">
        <v>260</v>
      </c>
      <c r="D99" s="2" t="s">
        <v>261</v>
      </c>
      <c r="E99" s="2" t="s">
        <v>74</v>
      </c>
      <c r="F99" s="2" t="s">
        <v>259</v>
      </c>
      <c r="H99" s="20">
        <v>90</v>
      </c>
    </row>
    <row r="100" spans="1:8" ht="45" customHeight="1" x14ac:dyDescent="0.2">
      <c r="A100">
        <v>88</v>
      </c>
      <c r="C100" s="2" t="s">
        <v>263</v>
      </c>
      <c r="D100" s="2" t="s">
        <v>264</v>
      </c>
      <c r="E100" s="2" t="s">
        <v>74</v>
      </c>
      <c r="F100" s="2" t="s">
        <v>262</v>
      </c>
      <c r="H100" s="7">
        <v>56</v>
      </c>
    </row>
    <row r="101" spans="1:8" ht="45" customHeight="1" x14ac:dyDescent="0.2">
      <c r="A101">
        <v>89</v>
      </c>
      <c r="C101" s="2" t="s">
        <v>266</v>
      </c>
      <c r="D101" s="2" t="s">
        <v>267</v>
      </c>
      <c r="E101" s="2" t="s">
        <v>74</v>
      </c>
      <c r="F101" s="2" t="s">
        <v>265</v>
      </c>
      <c r="H101" s="7">
        <v>5</v>
      </c>
    </row>
    <row r="102" spans="1:8" ht="45" customHeight="1" x14ac:dyDescent="0.2">
      <c r="A102">
        <v>90</v>
      </c>
      <c r="C102" s="2" t="s">
        <v>269</v>
      </c>
      <c r="D102" s="2" t="s">
        <v>270</v>
      </c>
      <c r="E102" s="2" t="s">
        <v>74</v>
      </c>
      <c r="F102" s="2" t="s">
        <v>268</v>
      </c>
      <c r="H102" s="7">
        <v>42</v>
      </c>
    </row>
    <row r="103" spans="1:8" ht="45" customHeight="1" x14ac:dyDescent="0.2">
      <c r="A103">
        <v>91</v>
      </c>
      <c r="C103" s="2" t="s">
        <v>272</v>
      </c>
      <c r="D103" s="2" t="s">
        <v>273</v>
      </c>
      <c r="E103" s="2" t="s">
        <v>74</v>
      </c>
      <c r="F103" s="2" t="s">
        <v>271</v>
      </c>
      <c r="H103" s="7">
        <v>45</v>
      </c>
    </row>
    <row r="104" spans="1:8" ht="45" customHeight="1" x14ac:dyDescent="0.2">
      <c r="A104">
        <v>92</v>
      </c>
      <c r="C104" s="2" t="s">
        <v>275</v>
      </c>
      <c r="D104" s="2" t="s">
        <v>276</v>
      </c>
      <c r="E104" s="2" t="s">
        <v>74</v>
      </c>
      <c r="F104" s="2" t="s">
        <v>274</v>
      </c>
      <c r="H104" s="7">
        <v>46</v>
      </c>
    </row>
    <row r="105" spans="1:8" ht="45" customHeight="1" x14ac:dyDescent="0.2">
      <c r="A105">
        <v>93</v>
      </c>
      <c r="C105" s="2" t="s">
        <v>278</v>
      </c>
      <c r="D105" s="2" t="s">
        <v>279</v>
      </c>
      <c r="E105" s="2" t="s">
        <v>74</v>
      </c>
      <c r="F105" s="2" t="s">
        <v>277</v>
      </c>
      <c r="H105" s="7">
        <v>222</v>
      </c>
    </row>
    <row r="106" spans="1:8" ht="45" customHeight="1" x14ac:dyDescent="0.2">
      <c r="A106">
        <v>94</v>
      </c>
      <c r="C106" s="2" t="s">
        <v>281</v>
      </c>
      <c r="D106" s="2" t="s">
        <v>282</v>
      </c>
      <c r="E106" s="2" t="s">
        <v>74</v>
      </c>
      <c r="F106" s="2" t="s">
        <v>280</v>
      </c>
      <c r="H106" s="7">
        <v>52</v>
      </c>
    </row>
    <row r="107" spans="1:8" ht="45" customHeight="1" x14ac:dyDescent="0.2">
      <c r="A107">
        <v>95</v>
      </c>
      <c r="C107" s="2" t="s">
        <v>284</v>
      </c>
      <c r="D107" s="2" t="s">
        <v>285</v>
      </c>
      <c r="E107" s="2" t="s">
        <v>74</v>
      </c>
      <c r="F107" s="2" t="s">
        <v>283</v>
      </c>
      <c r="H107" s="7">
        <v>51</v>
      </c>
    </row>
    <row r="108" spans="1:8" ht="45" customHeight="1" x14ac:dyDescent="0.2">
      <c r="A108">
        <v>96</v>
      </c>
      <c r="C108" s="2" t="s">
        <v>287</v>
      </c>
      <c r="D108" s="2" t="s">
        <v>288</v>
      </c>
      <c r="E108" s="2" t="s">
        <v>74</v>
      </c>
      <c r="F108" s="2" t="s">
        <v>286</v>
      </c>
      <c r="H108" s="7">
        <v>63</v>
      </c>
    </row>
    <row r="109" spans="1:8" ht="45" customHeight="1" x14ac:dyDescent="0.2">
      <c r="A109">
        <v>97</v>
      </c>
      <c r="C109" s="2" t="s">
        <v>290</v>
      </c>
      <c r="D109" s="2" t="s">
        <v>291</v>
      </c>
      <c r="E109" s="2" t="s">
        <v>292</v>
      </c>
      <c r="F109" s="2" t="s">
        <v>289</v>
      </c>
      <c r="H109" s="7">
        <v>101</v>
      </c>
    </row>
    <row r="110" spans="1:8" ht="45" customHeight="1" x14ac:dyDescent="0.2">
      <c r="A110">
        <v>98</v>
      </c>
      <c r="C110" s="2" t="s">
        <v>294</v>
      </c>
      <c r="D110" s="2" t="s">
        <v>295</v>
      </c>
      <c r="E110" s="2" t="s">
        <v>74</v>
      </c>
      <c r="F110" s="2" t="s">
        <v>293</v>
      </c>
      <c r="H110" s="7">
        <v>571</v>
      </c>
    </row>
    <row r="111" spans="1:8" ht="45" customHeight="1" x14ac:dyDescent="0.2">
      <c r="A111">
        <v>99</v>
      </c>
      <c r="C111" s="2" t="s">
        <v>297</v>
      </c>
      <c r="D111" s="2" t="s">
        <v>298</v>
      </c>
      <c r="E111" s="2" t="s">
        <v>74</v>
      </c>
      <c r="F111" s="2" t="s">
        <v>296</v>
      </c>
      <c r="H111" s="7">
        <v>98</v>
      </c>
    </row>
    <row r="112" spans="1:8" ht="45" customHeight="1" x14ac:dyDescent="0.2">
      <c r="B112" s="6" t="s">
        <v>67</v>
      </c>
      <c r="C112" s="1"/>
      <c r="D112" s="1"/>
      <c r="E112" s="1"/>
      <c r="F112" s="1"/>
    </row>
  </sheetData>
  <mergeCells count="1">
    <mergeCell ref="C1:D1"/>
  </mergeCells>
  <phoneticPr fontId="0" type="noConversion"/>
  <pageMargins left="0" right="0" top="0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p.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2019-06-22T11:52:02Z</dcterms:created>
  <dcterms:modified xsi:type="dcterms:W3CDTF">2019-07-05T12:25:33Z</dcterms:modified>
</cp:coreProperties>
</file>