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60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calcChain.xml><?xml version="1.0" encoding="utf-8"?>
<calcChain xmlns="http://schemas.openxmlformats.org/spreadsheetml/2006/main">
  <c r="E9" i="2"/>
  <c r="D9"/>
  <c r="E8"/>
  <c r="D8"/>
  <c r="E7"/>
  <c r="D7"/>
  <c r="E6"/>
  <c r="D6"/>
  <c r="E5"/>
  <c r="D5"/>
  <c r="E4"/>
  <c r="D4"/>
  <c r="E3"/>
  <c r="D3"/>
  <c r="E2"/>
  <c r="D2"/>
</calcChain>
</file>

<file path=xl/sharedStrings.xml><?xml version="1.0" encoding="utf-8"?>
<sst xmlns="http://schemas.openxmlformats.org/spreadsheetml/2006/main" count="51" uniqueCount="28">
  <si>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</si>
  <si>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</si>
  <si>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</si>
  <si>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</si>
  <si>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</si>
  <si>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</si>
  <si>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</si>
  <si>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</si>
  <si>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</si>
  <si>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</si>
  <si>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</si>
  <si>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SK04.2</t>
  </si>
  <si>
    <t>11.52mm Frosted HS RG</t>
  </si>
  <si>
    <t>5mm Clear HS + 1.52mm PVB Layer + 5mm Frosted Glass</t>
  </si>
  <si>
    <t>SFT</t>
  </si>
  <si>
    <t>SK01.1</t>
  </si>
  <si>
    <t>SK01.2</t>
  </si>
  <si>
    <t>SK01.3</t>
  </si>
  <si>
    <t>SK02</t>
  </si>
  <si>
    <t>SK03.1</t>
  </si>
  <si>
    <t>SK03.2</t>
  </si>
  <si>
    <t>SK04.1</t>
  </si>
  <si>
    <t>11.52mm ST 167 HS RG</t>
  </si>
  <si>
    <t>5mm Clear HS + 1.52mm PVB Layer + 5mm ST-167 HS</t>
  </si>
  <si>
    <t>DW1.1</t>
  </si>
  <si>
    <t>DW1.2</t>
  </si>
  <si>
    <t>13.52mm ST 167 HS RG</t>
  </si>
  <si>
    <t>6mm Clear HS + 1.52mm PVB Layer + 6mm ST-167 HS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</si>
</sst>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8" sqref="G8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 ht="30">
      <c r="A2" s="7" t="s">
        <v>11</v>
      </c>
      <c r="B2" s="8" t="s">
        <v>12</v>
      </c>
      <c r="C2" s="8" t="s">
        <v>13</v>
      </c>
      <c r="D2" s="9">
        <f>1047-5</f>
        <v>1042</v>
      </c>
      <c r="E2" s="9">
        <f>1825-10</f>
        <v>1815</v>
      </c>
      <c r="F2" s="7">
        <v>1</v>
      </c>
      <c r="G2" s="7" t="s">
        <v>14</v>
      </c>
      <c r="H2" s="7">
        <v>1.89</v>
      </c>
      <c r="I2" s="7">
        <v>0</v>
      </c>
      <c r="J2" s="7">
        <v>2984</v>
      </c>
      <c r="K2" s="7">
        <v>0</v>
      </c>
    </row>
    <row r="3" spans="1:11" ht="30">
      <c r="A3" s="7" t="s">
        <v>15</v>
      </c>
      <c r="B3" s="7" t="s">
        <v>22</v>
      </c>
      <c r="C3" s="8" t="s">
        <v>23</v>
      </c>
      <c r="D3" s="9">
        <f>709-10</f>
        <v>699</v>
      </c>
      <c r="E3" s="9">
        <f>2575-5</f>
        <v>2570</v>
      </c>
      <c r="F3" s="9">
        <v>1</v>
      </c>
      <c r="G3" s="7" t="s">
        <v>14</v>
      </c>
      <c r="H3" s="7">
        <v>1.79643</v>
      </c>
      <c r="I3" s="7">
        <v>0</v>
      </c>
      <c r="J3" s="7">
        <v>3284</v>
      </c>
      <c r="K3" s="7">
        <v>0</v>
      </c>
    </row>
    <row r="4" spans="1:11" ht="30">
      <c r="A4" s="7" t="s">
        <v>16</v>
      </c>
      <c r="B4" s="7" t="s">
        <v>22</v>
      </c>
      <c r="C4" s="8" t="s">
        <v>23</v>
      </c>
      <c r="D4" s="9">
        <f>709-10</f>
        <v>699</v>
      </c>
      <c r="E4" s="9">
        <f>2505-10</f>
        <v>2495</v>
      </c>
      <c r="F4" s="9">
        <v>1</v>
      </c>
      <c r="G4" s="7" t="s">
        <v>14</v>
      </c>
      <c r="H4" s="7">
        <v>1.744005</v>
      </c>
      <c r="I4" s="7">
        <v>0</v>
      </c>
      <c r="J4" s="7">
        <v>3284</v>
      </c>
      <c r="K4" s="7">
        <v>0</v>
      </c>
    </row>
    <row r="5" spans="1:11" ht="30">
      <c r="A5" s="7" t="s">
        <v>17</v>
      </c>
      <c r="B5" s="7" t="s">
        <v>22</v>
      </c>
      <c r="C5" s="8" t="s">
        <v>23</v>
      </c>
      <c r="D5" s="9">
        <f>709-10</f>
        <v>699</v>
      </c>
      <c r="E5" s="9">
        <f>2569-5</f>
        <v>2564</v>
      </c>
      <c r="F5" s="9">
        <v>1</v>
      </c>
      <c r="G5" s="7" t="s">
        <v>14</v>
      </c>
      <c r="H5" s="7">
        <v>1.7922359999999999</v>
      </c>
      <c r="I5" s="7">
        <v>0</v>
      </c>
      <c r="J5" s="7">
        <v>3284</v>
      </c>
      <c r="K5" s="7">
        <v>0</v>
      </c>
    </row>
    <row r="6" spans="1:11" ht="30">
      <c r="A6" s="7" t="s">
        <v>18</v>
      </c>
      <c r="B6" s="7" t="s">
        <v>22</v>
      </c>
      <c r="C6" s="8" t="s">
        <v>23</v>
      </c>
      <c r="D6" s="9">
        <f>364-10</f>
        <v>354</v>
      </c>
      <c r="E6" s="9">
        <f>1605-5</f>
        <v>1600</v>
      </c>
      <c r="F6" s="9">
        <v>2</v>
      </c>
      <c r="G6" s="7" t="s">
        <v>14</v>
      </c>
      <c r="H6" s="7">
        <v>1.1328</v>
      </c>
      <c r="I6" s="7">
        <v>0</v>
      </c>
      <c r="J6" s="7">
        <v>3284</v>
      </c>
      <c r="K6" s="7">
        <v>0</v>
      </c>
    </row>
    <row r="7" spans="1:11" ht="30">
      <c r="A7" s="7" t="s">
        <v>19</v>
      </c>
      <c r="B7" s="7" t="s">
        <v>22</v>
      </c>
      <c r="C7" s="8" t="s">
        <v>23</v>
      </c>
      <c r="D7" s="9">
        <f>396-10</f>
        <v>386</v>
      </c>
      <c r="E7" s="9">
        <f>995-5</f>
        <v>990</v>
      </c>
      <c r="F7" s="9">
        <v>1</v>
      </c>
      <c r="G7" s="7" t="s">
        <v>14</v>
      </c>
      <c r="H7" s="7">
        <v>0.38213999999999998</v>
      </c>
      <c r="I7" s="7">
        <v>0</v>
      </c>
      <c r="J7" s="7">
        <v>3284</v>
      </c>
      <c r="K7" s="7">
        <v>0</v>
      </c>
    </row>
    <row r="8" spans="1:11" ht="30">
      <c r="A8" s="7" t="s">
        <v>20</v>
      </c>
      <c r="B8" s="7" t="s">
        <v>22</v>
      </c>
      <c r="C8" s="8" t="s">
        <v>23</v>
      </c>
      <c r="D8" s="9">
        <f>395-10</f>
        <v>385</v>
      </c>
      <c r="E8" s="9">
        <f>3030-5</f>
        <v>3025</v>
      </c>
      <c r="F8" s="9">
        <v>1</v>
      </c>
      <c r="G8" s="7" t="s">
        <v>14</v>
      </c>
      <c r="H8" s="7">
        <v>1.164625</v>
      </c>
      <c r="I8" s="7">
        <v>0</v>
      </c>
      <c r="J8" s="7">
        <v>3284</v>
      </c>
      <c r="K8" s="7">
        <v>0</v>
      </c>
    </row>
    <row r="9" spans="1:11" ht="30">
      <c r="A9" s="7" t="s">
        <v>21</v>
      </c>
      <c r="B9" s="7" t="s">
        <v>22</v>
      </c>
      <c r="C9" s="8" t="s">
        <v>23</v>
      </c>
      <c r="D9" s="9">
        <f>1047-5</f>
        <v>1042</v>
      </c>
      <c r="E9" s="9">
        <f>1404-10</f>
        <v>1394</v>
      </c>
      <c r="F9" s="9">
        <v>1</v>
      </c>
      <c r="G9" s="7" t="s">
        <v>14</v>
      </c>
      <c r="H9" s="7">
        <v>1.452548</v>
      </c>
      <c r="I9" s="7">
        <v>0</v>
      </c>
      <c r="J9" s="7">
        <v>3284</v>
      </c>
      <c r="K9" s="7">
        <v>0</v>
      </c>
    </row>
    <row r="10" spans="1:11" ht="30">
      <c r="A10" s="7" t="s">
        <v>24</v>
      </c>
      <c r="B10" s="7" t="s">
        <v>26</v>
      </c>
      <c r="C10" s="8" t="s">
        <v>27</v>
      </c>
      <c r="D10" s="10">
        <v>923</v>
      </c>
      <c r="E10" s="10">
        <v>1376</v>
      </c>
      <c r="F10" s="9">
        <v>2</v>
      </c>
      <c r="G10" s="7" t="s">
        <v>14</v>
      </c>
      <c r="H10" s="7">
        <v>2.5400960000000001</v>
      </c>
      <c r="I10" s="7">
        <v>0</v>
      </c>
      <c r="J10" s="7">
        <v>3484</v>
      </c>
      <c r="K10" s="7">
        <v>0</v>
      </c>
    </row>
    <row r="11" spans="1:11" ht="30">
      <c r="A11" s="7" t="s">
        <v>25</v>
      </c>
      <c r="B11" s="7" t="s">
        <v>26</v>
      </c>
      <c r="C11" s="8" t="s">
        <v>27</v>
      </c>
      <c r="D11" s="10">
        <v>851</v>
      </c>
      <c r="E11" s="10">
        <v>1376</v>
      </c>
      <c r="F11" s="9">
        <v>1</v>
      </c>
      <c r="G11" s="7" t="s">
        <v>14</v>
      </c>
      <c r="H11" s="7">
        <v>1.170976</v>
      </c>
      <c r="I11" s="7">
        <v>0</v>
      </c>
      <c r="J11" s="7">
        <v>3484</v>
      </c>
      <c r="K11" s="7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value123</cp:lastModifiedBy>
  <cp:lastPrinted>2012-02-16T15:44:51Z</cp:lastPrinted>
  <dcterms:created xsi:type="dcterms:W3CDTF">2019-02-22T09:11:18Z</dcterms:created>
  <dcterms:modified xsi:type="dcterms:W3CDTF">2020-06-10T06:51:42Z</dcterms:modified>
</cp:coreProperties>
</file>