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30" yWindow="-75" windowWidth="2100" windowHeight="1185" tabRatio="408"/>
  </bookViews>
  <sheets>
    <sheet name="APPLICATION" sheetId="1" r:id="rId1"/>
    <sheet name="Sheet2" sheetId="2" r:id="rId2"/>
    <sheet name="Sheet3" sheetId="3" r:id="rId3"/>
  </sheets>
  <externalReferences>
    <externalReference r:id="rId4"/>
  </externalReferences>
  <calcPr calcId="124519"/>
</workbook>
</file>

<file path=xl/calcChain.xml><?xml version="1.0" encoding="utf-8"?>
<calcChain xmlns="http://schemas.openxmlformats.org/spreadsheetml/2006/main">
  <c r="U2" i="1"/>
  <c r="T2"/>
  <c r="S2"/>
  <c r="R2"/>
  <c r="Q2"/>
  <c r="P2"/>
  <c r="O2"/>
  <c r="N2"/>
  <c r="M2"/>
  <c r="L2"/>
  <c r="K2"/>
  <c r="J2"/>
  <c r="I2"/>
  <c r="F2"/>
  <c r="E2"/>
  <c r="D2"/>
  <c r="C2"/>
  <c r="B2"/>
  <c r="A2"/>
</calcChain>
</file>

<file path=xl/sharedStrings.xml><?xml version="1.0" encoding="utf-8"?>
<sst xmlns="http://schemas.openxmlformats.org/spreadsheetml/2006/main" count="23" uniqueCount="23">
  <si>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</si>
  <si>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</si>
  <si>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</si>
  <si>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</si>
  <si>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</si>
  <si>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</si>
  <si>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</si>
  <si>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</si>
  <si>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</si>
  <si>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</si>
  <si>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</si>
  <si>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</si>
  <si>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</si>
  <si>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</si>
  <si>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</si>
  <si>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</si>
  <si>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</si>
  <si>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</si>
  <si>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</si>
  <si>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</si>
  <si>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</si>
  <si>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Ultra brush anodized</t>
  </si>
  <si>
    <t>Silver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</si>
</sst>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4" fontId="2" fillId="0" borderId="0"/>
    <xf numFmtId="0" fontId="4" fillId="0" borderId="0"/>
  </cellStyleXfs>
  <cellXfs count="8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0" xfId="2" applyNumberFormat="1" applyBorder="1"/>
    <xf numFmtId="0" fontId="4" fillId="0" borderId="0" xfId="2" applyBorder="1"/>
    <xf numFmtId="2" fontId="4" fillId="0" borderId="0" xfId="2" applyNumberFormat="1" applyBorder="1"/>
    <xf numFmtId="0" fontId="0" fillId="0" borderId="0" xfId="2" applyFont="1" applyBorder="1"/>
  </cellXfs>
  <cellStyles count="3">
    <cellStyle name="Normal" xfId="0" builtinId="0"/>
    <cellStyle name="Normal 18" xfId="2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BPL-DE-20.21-2063%20-%20Esmeralda%20Hyderabad%20-%20R2%20-%2015-06-2020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hangable Values"/>
      <sheetName val="BD Team"/>
      <sheetName val="Pricing"/>
      <sheetName val="Glass Calculations"/>
      <sheetName val="MS insert"/>
      <sheetName val="Cost Calculation"/>
      <sheetName val="QUOTATION"/>
      <sheetName val="Final Summary"/>
      <sheetName val="5.FIXED GLASS"/>
      <sheetName val="Drawings"/>
      <sheetName val="Glass"/>
      <sheetName val="Consumables"/>
      <sheetName val="APPLICATION"/>
    </sheetNames>
    <sheetDataSet>
      <sheetData sheetId="0"/>
      <sheetData sheetId="1">
        <row r="9">
          <cell r="B9" t="str">
            <v>SD</v>
          </cell>
          <cell r="C9" t="str">
            <v>M9800</v>
          </cell>
          <cell r="D9" t="str">
            <v>5 LEAF SLIDE &amp; INSIDE FOLDING DOOR</v>
          </cell>
          <cell r="E9" t="str">
            <v>22MM</v>
          </cell>
          <cell r="F9" t="str">
            <v>NO</v>
          </cell>
          <cell r="G9" t="str">
            <v>HOME THEATER</v>
          </cell>
          <cell r="H9">
            <v>3870</v>
          </cell>
          <cell r="I9">
            <v>2268</v>
          </cell>
          <cell r="J9">
            <v>1</v>
          </cell>
          <cell r="K9">
            <v>1197.8</v>
          </cell>
        </row>
      </sheetData>
      <sheetData sheetId="2">
        <row r="4">
          <cell r="O4">
            <v>3139</v>
          </cell>
        </row>
      </sheetData>
      <sheetData sheetId="3"/>
      <sheetData sheetId="4"/>
      <sheetData sheetId="5">
        <row r="8">
          <cell r="AC8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>
      <selection activeCell="D22" sqref="D22"/>
    </sheetView>
  </sheetViews>
  <sheetFormatPr defaultRowHeight="15"/>
  <cols>
    <col min="1" max="1" width="21.28515625" style="2" customWidth="1"/>
    <col min="2" max="2" width="19" style="2" customWidth="1"/>
    <col min="3" max="3" width="24.7109375" style="2" customWidth="1"/>
    <col min="4" max="4" width="13.85546875" style="2" customWidth="1"/>
    <col min="5" max="5" width="14.42578125" style="2" customWidth="1"/>
    <col min="6" max="6" width="11.85546875" style="2" customWidth="1"/>
    <col min="7" max="7" width="18.5703125" style="2" customWidth="1"/>
    <col min="8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4" t="str">
        <f>'[1]BD Team'!B9</f>
        <v>SD</v>
      </c>
      <c r="B2" s="4" t="str">
        <f>'[1]BD Team'!C9</f>
        <v>M9800</v>
      </c>
      <c r="C2" s="4" t="str">
        <f>'[1]BD Team'!D9</f>
        <v>5 LEAF SLIDE &amp; INSIDE FOLDING DOOR</v>
      </c>
      <c r="D2" s="4" t="str">
        <f>'[1]BD Team'!E9</f>
        <v>22MM</v>
      </c>
      <c r="E2" s="4" t="str">
        <f>'[1]BD Team'!G9</f>
        <v>HOME THEATER</v>
      </c>
      <c r="F2" s="4" t="str">
        <f>'[1]BD Team'!F9</f>
        <v>NO</v>
      </c>
      <c r="G2" s="7" t="s">
        <v>21</v>
      </c>
      <c r="H2" s="7" t="s">
        <v>22</v>
      </c>
      <c r="I2" s="4">
        <f>'[1]BD Team'!H9</f>
        <v>3870</v>
      </c>
      <c r="J2" s="4">
        <f>'[1]BD Team'!I9</f>
        <v>2268</v>
      </c>
      <c r="K2" s="4">
        <f>'[1]BD Team'!J9</f>
        <v>1</v>
      </c>
      <c r="L2" s="6">
        <f>'[1]BD Team'!K9</f>
        <v>1197.8</v>
      </c>
      <c r="M2" s="4">
        <f>[1]Pricing!O4</f>
        <v>3139</v>
      </c>
      <c r="N2" s="4">
        <f>[1]Pricing!Q4</f>
        <v>0</v>
      </c>
      <c r="O2" s="4">
        <f>[1]Pricing!R4</f>
        <v>0</v>
      </c>
      <c r="P2" s="4">
        <f>[1]Pricing!S4</f>
        <v>0</v>
      </c>
      <c r="Q2" s="6">
        <f>'[1]Cost Calculation'!L8</f>
        <v>0</v>
      </c>
      <c r="R2" s="6">
        <f>'[1]Cost Calculation'!M8</f>
        <v>0</v>
      </c>
      <c r="S2" s="6">
        <f>'[1]Cost Calculation'!N8</f>
        <v>0</v>
      </c>
      <c r="T2" s="4">
        <f>[1]Pricing!P4</f>
        <v>0</v>
      </c>
      <c r="U2" s="5">
        <f>'[1]Cost Calculation'!AC8</f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Alumil12</cp:lastModifiedBy>
  <dcterms:created xsi:type="dcterms:W3CDTF">2019-01-01T14:22:23Z</dcterms:created>
  <dcterms:modified xsi:type="dcterms:W3CDTF">2020-06-24T10:15:23Z</dcterms:modified>
</cp:coreProperties>
</file>