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0" yWindow="-75" windowWidth="2100" windowHeight="1185" tabRatio="408"/>
  </bookViews>
  <sheets>
    <sheet name="APPLICATION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4" i="1"/>
  <c r="L3"/>
  <c r="L2"/>
</calcChain>
</file>

<file path=xl/sharedStrings.xml><?xml version="1.0" encoding="utf-8"?>
<sst xmlns="http://schemas.openxmlformats.org/spreadsheetml/2006/main" count="45" uniqueCount="36">
  <si>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</si>
  <si>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</si>
  <si>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</si>
  <si>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</si>
  <si>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</si>
  <si>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</si>
  <si>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</si>
  <si>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</si>
  <si>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</si>
  <si>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</si>
  <si>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</si>
  <si>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</si>
  <si>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</si>
  <si>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</si>
  <si>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</si>
  <si>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</si>
  <si>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</si>
  <si>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</si>
  <si>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</si>
  <si>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</si>
  <si>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</si>
  <si>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OP-1</t>
  </si>
  <si>
    <t>PG120P</t>
  </si>
  <si>
    <t>MOTORIZED PARGOLA - 3 PARTS IN WIDTH &amp; 8 VERTICAL POSTS</t>
  </si>
  <si>
    <t>OP-2</t>
  </si>
  <si>
    <t>MOTORIZED PARGOLA - 5 PARTS IN WIDTH 12 VERTICAL POSTS</t>
  </si>
  <si>
    <t>OP-3</t>
  </si>
  <si>
    <t>PG120P TW</t>
  </si>
  <si>
    <t>MOTORIZED PARGOLA - 2 PARTS IN LENGTH 4 VERTICAL POSTS</t>
  </si>
  <si>
    <t>-</t>
  </si>
  <si>
    <t>SWIMMING POOL + DECK</t>
  </si>
  <si>
    <t>SWIMMING POOL + DECK + REMAINING AREA</t>
  </si>
  <si>
    <t>SWIMMING POOL</t>
  </si>
  <si>
    <t>NO</t>
  </si>
  <si>
    <t>Anodized</t>
  </si>
  <si>
    <t>Silver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</si>
</sst>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164" fontId="2" fillId="0" borderId="0"/>
    <xf numFmtId="0" fontId="2" fillId="0" borderId="0"/>
  </cellStyleXfs>
  <cellXfs count="12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1" fontId="4" fillId="0" borderId="3" xfId="2" applyNumberFormat="1" applyFont="1" applyFill="1" applyBorder="1" applyAlignment="1" applyProtection="1">
      <alignment horizontal="center" vertical="center"/>
    </xf>
    <xf numFmtId="1" fontId="4" fillId="0" borderId="3" xfId="2" applyNumberFormat="1" applyFont="1" applyFill="1" applyBorder="1" applyAlignment="1" applyProtection="1">
      <alignment horizontal="center" vertical="center" wrapText="1"/>
    </xf>
    <xf numFmtId="1" fontId="2" fillId="3" borderId="1" xfId="1" applyNumberFormat="1" applyFill="1" applyBorder="1" applyAlignment="1">
      <alignment horizontal="center" vertical="center"/>
    </xf>
    <xf numFmtId="1" fontId="4" fillId="0" borderId="0" xfId="2" applyNumberFormat="1" applyFont="1" applyFill="1" applyBorder="1" applyAlignment="1" applyProtection="1">
      <alignment horizontal="center" vertical="center"/>
    </xf>
  </cellXfs>
  <cellStyles count="3">
    <cellStyle name="Normal" xfId="0" builtinId="0"/>
    <cellStyle name="Normal 2 4_Reva Car" xfId="2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"/>
  <sheetViews>
    <sheetView tabSelected="1" topLeftCell="G1" workbookViewId="0">
      <selection activeCell="Q4" sqref="Q4"/>
    </sheetView>
  </sheetViews>
  <sheetFormatPr defaultRowHeight="15"/>
  <cols>
    <col min="1" max="1" width="21.28515625" style="2" customWidth="1"/>
    <col min="2" max="2" width="19" style="2" customWidth="1"/>
    <col min="3" max="3" width="24.7109375" style="7" customWidth="1"/>
    <col min="4" max="4" width="13.85546875" style="2" customWidth="1"/>
    <col min="5" max="5" width="14.42578125" style="7" customWidth="1"/>
    <col min="6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5" t="s">
        <v>2</v>
      </c>
      <c r="D1" s="1" t="s">
        <v>3</v>
      </c>
      <c r="E1" s="5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ht="42.75">
      <c r="A2" s="4" t="s">
        <v>21</v>
      </c>
      <c r="B2" s="4" t="s">
        <v>22</v>
      </c>
      <c r="C2" s="6" t="s">
        <v>23</v>
      </c>
      <c r="D2" s="4" t="s">
        <v>29</v>
      </c>
      <c r="E2" s="6" t="s">
        <v>30</v>
      </c>
      <c r="F2" s="8" t="s">
        <v>33</v>
      </c>
      <c r="G2" s="9" t="s">
        <v>34</v>
      </c>
      <c r="H2" s="8" t="s">
        <v>35</v>
      </c>
      <c r="I2" s="4">
        <v>10000</v>
      </c>
      <c r="J2" s="4">
        <v>6500</v>
      </c>
      <c r="K2" s="4">
        <v>1</v>
      </c>
      <c r="L2" s="10">
        <f>12272*3*0.6+4*1173*0.6+7239*2*0.6</f>
        <v>33591.599999999999</v>
      </c>
      <c r="M2" s="11">
        <v>0</v>
      </c>
      <c r="N2" s="11">
        <v>0</v>
      </c>
      <c r="O2" s="11">
        <v>0</v>
      </c>
    </row>
    <row r="3" spans="1:21" ht="71.25">
      <c r="A3" s="4" t="s">
        <v>24</v>
      </c>
      <c r="B3" s="4" t="s">
        <v>22</v>
      </c>
      <c r="C3" s="6" t="s">
        <v>25</v>
      </c>
      <c r="D3" s="4" t="s">
        <v>29</v>
      </c>
      <c r="E3" s="6" t="s">
        <v>31</v>
      </c>
      <c r="F3" s="8" t="s">
        <v>33</v>
      </c>
      <c r="G3" s="9" t="s">
        <v>34</v>
      </c>
      <c r="H3" s="8" t="s">
        <v>35</v>
      </c>
      <c r="I3" s="4">
        <v>17000</v>
      </c>
      <c r="J3" s="4">
        <v>6500</v>
      </c>
      <c r="K3" s="4">
        <v>1</v>
      </c>
      <c r="L3" s="10">
        <f>12272*5*0.6+6*1173*0.6+7239*3*0.6</f>
        <v>54069</v>
      </c>
      <c r="M3" s="11">
        <v>0</v>
      </c>
      <c r="N3" s="11">
        <v>0</v>
      </c>
      <c r="O3" s="11">
        <v>0</v>
      </c>
    </row>
    <row r="4" spans="1:21" ht="42.75">
      <c r="A4" s="4" t="s">
        <v>26</v>
      </c>
      <c r="B4" s="4" t="s">
        <v>27</v>
      </c>
      <c r="C4" s="6" t="s">
        <v>28</v>
      </c>
      <c r="D4" s="4" t="s">
        <v>29</v>
      </c>
      <c r="E4" s="6" t="s">
        <v>32</v>
      </c>
      <c r="F4" s="8" t="s">
        <v>33</v>
      </c>
      <c r="G4" s="9" t="s">
        <v>34</v>
      </c>
      <c r="H4" s="8" t="s">
        <v>35</v>
      </c>
      <c r="I4" s="4">
        <v>4268</v>
      </c>
      <c r="J4" s="4">
        <v>8382</v>
      </c>
      <c r="K4" s="4">
        <v>1</v>
      </c>
      <c r="L4" s="10">
        <f>21958*0.6+2*1173*0.6+(7239+2580)*0.6</f>
        <v>20473.8</v>
      </c>
      <c r="M4" s="11">
        <v>0</v>
      </c>
      <c r="N4" s="11">
        <v>0</v>
      </c>
      <c r="O4" s="11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Alumil-9</cp:lastModifiedBy>
  <dcterms:created xsi:type="dcterms:W3CDTF">2019-01-01T14:22:23Z</dcterms:created>
  <dcterms:modified xsi:type="dcterms:W3CDTF">2019-08-01T13:06:16Z</dcterms:modified>
</cp:coreProperties>
</file>