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8" i="1"/>
  <c r="L14"/>
  <c r="L13"/>
  <c r="L12"/>
  <c r="L5"/>
</calcChain>
</file>

<file path=xl/sharedStrings.xml><?xml version="1.0" encoding="utf-8"?>
<sst xmlns="http://schemas.openxmlformats.org/spreadsheetml/2006/main" count="189" uniqueCount="78">
  <si>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</si>
  <si>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</si>
  <si>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</si>
  <si>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</si>
  <si>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</si>
  <si>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</si>
  <si>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</si>
  <si>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</si>
  <si>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</si>
  <si>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</si>
  <si>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</si>
  <si>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</si>
  <si>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</si>
  <si>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</si>
  <si>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</si>
  <si>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</si>
  <si>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</si>
  <si>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</si>
  <si>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</si>
  <si>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</si>
  <si>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</si>
  <si>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W1</t>
  </si>
  <si>
    <t>M14600</t>
  </si>
  <si>
    <t>3 TRACK 4 GLASS SHUTTER 2 MESH SHUTTER SLIDING WINDOW</t>
  </si>
  <si>
    <t>24MM</t>
  </si>
  <si>
    <t>W2</t>
  </si>
  <si>
    <t>3 TRACK 2 GLASS SHUTTER 1 MESH SHUTTER SLIDING WINDOW</t>
  </si>
  <si>
    <t>W3</t>
  </si>
  <si>
    <t>W4</t>
  </si>
  <si>
    <t>M900</t>
  </si>
  <si>
    <t>20MM</t>
  </si>
  <si>
    <t>W5</t>
  </si>
  <si>
    <t>W6,W7</t>
  </si>
  <si>
    <t>M15000</t>
  </si>
  <si>
    <t>FRENCH CASEMENT WINDOW WITH 7 FIXED FIELDS</t>
  </si>
  <si>
    <t>W8</t>
  </si>
  <si>
    <t>W9</t>
  </si>
  <si>
    <t>FIXED WINDOW</t>
  </si>
  <si>
    <t>W10</t>
  </si>
  <si>
    <t>24MM(F)</t>
  </si>
  <si>
    <t>W11</t>
  </si>
  <si>
    <t>W12</t>
  </si>
  <si>
    <t>W12A</t>
  </si>
  <si>
    <t>W12B</t>
  </si>
  <si>
    <t>W14</t>
  </si>
  <si>
    <t>W15</t>
  </si>
  <si>
    <t>W16</t>
  </si>
  <si>
    <t>W17</t>
  </si>
  <si>
    <t>FW4</t>
  </si>
  <si>
    <t>V1</t>
  </si>
  <si>
    <t>-</t>
  </si>
  <si>
    <t>FIXED GLASS LOUVERS</t>
  </si>
  <si>
    <t>4MM</t>
  </si>
  <si>
    <t>V2</t>
  </si>
  <si>
    <t>V3</t>
  </si>
  <si>
    <t>GF-FORMAL LIVING</t>
  </si>
  <si>
    <t>GF-DINING</t>
  </si>
  <si>
    <t>GF-KITCHEN,WET KITCHEN</t>
  </si>
  <si>
    <t>GF-GUEST BED ROOM</t>
  </si>
  <si>
    <t>FF-FAMILY</t>
  </si>
  <si>
    <t>FF-BEDROOM 1,2, SF - MASTER BEDROOM</t>
  </si>
  <si>
    <t>FF-BEDROOM1(SAWTOOTH),SF-MASTER BEDROOM(SAWTOOTH)</t>
  </si>
  <si>
    <t>FF-BATHROOM1,2,SF-MASTER DRESS HIS &amp; HER</t>
  </si>
  <si>
    <t>FF,SF-SAWTOOTH(DOUBLE HEIGHT)</t>
  </si>
  <si>
    <t>GF-STAIRCASE</t>
  </si>
  <si>
    <t>FF,SF-STAIRCASE</t>
  </si>
  <si>
    <t>SF-DAUGHTER'S DRESS</t>
  </si>
  <si>
    <t>SF-MASTER BEDROOM</t>
  </si>
  <si>
    <t>SF-DAUGHTER'S ROOM</t>
  </si>
  <si>
    <t>TERRACE - LAUNDRY</t>
  </si>
  <si>
    <t>GF-SCULPTURE</t>
  </si>
  <si>
    <t>GF-GUEST BATHROOM, GUEST BEDROOM,POWDER ROOM,SF-MASTER BATHROOM</t>
  </si>
  <si>
    <t>FF-BATHROOM 1,2,SF-BATHROOM 1,MASTER BEDROOM</t>
  </si>
  <si>
    <t>GF-GUEST BATHROOM,FF-BATHROOM1,2 &amp; DRESS</t>
  </si>
  <si>
    <t>SS</t>
  </si>
  <si>
    <t>NO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</si>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</sst>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wrapText="1"/>
    </xf>
    <xf numFmtId="1" fontId="4" fillId="0" borderId="3" xfId="2" applyNumberFormat="1" applyFont="1" applyFill="1" applyBorder="1" applyAlignment="1" applyProtection="1">
      <alignment horizontal="center" vertical="center"/>
    </xf>
    <xf numFmtId="2" fontId="6" fillId="0" borderId="4" xfId="3" applyNumberFormat="1" applyFon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3" borderId="5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2"/>
  <sheetViews>
    <sheetView tabSelected="1" topLeftCell="K1" workbookViewId="0">
      <selection activeCell="Q20" sqref="Q20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25.42578125" style="7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24</v>
      </c>
      <c r="E2" s="6" t="s">
        <v>55</v>
      </c>
      <c r="F2" s="4" t="s">
        <v>74</v>
      </c>
      <c r="G2" s="8" t="s">
        <v>76</v>
      </c>
      <c r="H2" s="8" t="s">
        <v>77</v>
      </c>
      <c r="I2" s="4">
        <v>5100</v>
      </c>
      <c r="J2" s="4">
        <v>2100</v>
      </c>
      <c r="K2" s="4">
        <v>1</v>
      </c>
      <c r="L2" s="9">
        <v>872.57</v>
      </c>
      <c r="M2" s="10">
        <v>2938</v>
      </c>
      <c r="N2" s="11">
        <v>538</v>
      </c>
      <c r="O2" s="2">
        <v>0</v>
      </c>
      <c r="P2" s="12">
        <v>8000</v>
      </c>
    </row>
    <row r="3" spans="1:21">
      <c r="A3" s="4" t="s">
        <v>25</v>
      </c>
      <c r="B3" s="4" t="s">
        <v>22</v>
      </c>
      <c r="C3" s="4" t="s">
        <v>26</v>
      </c>
      <c r="D3" s="4" t="s">
        <v>24</v>
      </c>
      <c r="E3" s="6" t="s">
        <v>55</v>
      </c>
      <c r="F3" s="4" t="s">
        <v>74</v>
      </c>
      <c r="G3" s="8" t="s">
        <v>76</v>
      </c>
      <c r="H3" s="8" t="s">
        <v>77</v>
      </c>
      <c r="I3" s="4">
        <v>3000</v>
      </c>
      <c r="J3" s="4">
        <v>2100</v>
      </c>
      <c r="K3" s="4">
        <v>1</v>
      </c>
      <c r="L3" s="9">
        <v>405.76</v>
      </c>
      <c r="M3" s="10">
        <v>2938</v>
      </c>
      <c r="N3" s="11">
        <v>538</v>
      </c>
      <c r="O3" s="2">
        <v>0</v>
      </c>
      <c r="P3" s="12">
        <v>4000</v>
      </c>
    </row>
    <row r="4" spans="1:21">
      <c r="A4" s="4" t="s">
        <v>27</v>
      </c>
      <c r="B4" s="4" t="s">
        <v>22</v>
      </c>
      <c r="C4" s="4" t="s">
        <v>26</v>
      </c>
      <c r="D4" s="4" t="s">
        <v>24</v>
      </c>
      <c r="E4" s="6" t="s">
        <v>56</v>
      </c>
      <c r="F4" s="4" t="s">
        <v>74</v>
      </c>
      <c r="G4" s="8" t="s">
        <v>76</v>
      </c>
      <c r="H4" s="8" t="s">
        <v>77</v>
      </c>
      <c r="I4" s="4">
        <v>3300</v>
      </c>
      <c r="J4" s="4">
        <v>2250</v>
      </c>
      <c r="K4" s="4">
        <v>1</v>
      </c>
      <c r="L4" s="9">
        <v>405.76</v>
      </c>
      <c r="M4" s="10">
        <v>2938</v>
      </c>
      <c r="N4" s="11">
        <v>538</v>
      </c>
      <c r="O4" s="2">
        <v>0</v>
      </c>
      <c r="P4" s="12">
        <v>4000</v>
      </c>
    </row>
    <row r="5" spans="1:21" ht="28.5">
      <c r="A5" s="4" t="s">
        <v>28</v>
      </c>
      <c r="B5" s="4" t="s">
        <v>29</v>
      </c>
      <c r="C5" s="4" t="s">
        <v>26</v>
      </c>
      <c r="D5" s="4" t="s">
        <v>30</v>
      </c>
      <c r="E5" s="6" t="s">
        <v>57</v>
      </c>
      <c r="F5" s="4" t="s">
        <v>74</v>
      </c>
      <c r="G5" s="8" t="s">
        <v>76</v>
      </c>
      <c r="H5" s="8" t="s">
        <v>77</v>
      </c>
      <c r="I5" s="4">
        <v>900</v>
      </c>
      <c r="J5" s="4">
        <v>1200</v>
      </c>
      <c r="K5" s="4">
        <v>4</v>
      </c>
      <c r="L5" s="9">
        <f>79.07+27.32</f>
        <v>106.38999999999999</v>
      </c>
      <c r="M5" s="10">
        <v>2604</v>
      </c>
      <c r="N5" s="11">
        <v>538</v>
      </c>
      <c r="O5" s="2">
        <v>0</v>
      </c>
      <c r="P5" s="12">
        <v>4000</v>
      </c>
    </row>
    <row r="6" spans="1:21">
      <c r="A6" s="4" t="s">
        <v>31</v>
      </c>
      <c r="B6" s="4" t="s">
        <v>22</v>
      </c>
      <c r="C6" s="4" t="s">
        <v>26</v>
      </c>
      <c r="D6" s="4" t="s">
        <v>24</v>
      </c>
      <c r="E6" s="6" t="s">
        <v>58</v>
      </c>
      <c r="F6" s="4" t="s">
        <v>74</v>
      </c>
      <c r="G6" s="8" t="s">
        <v>76</v>
      </c>
      <c r="H6" s="8" t="s">
        <v>77</v>
      </c>
      <c r="I6" s="4">
        <v>1430</v>
      </c>
      <c r="J6" s="4">
        <v>2250</v>
      </c>
      <c r="K6" s="4">
        <v>1</v>
      </c>
      <c r="L6" s="9">
        <v>335.79</v>
      </c>
      <c r="M6" s="10">
        <v>2938</v>
      </c>
      <c r="N6" s="11">
        <v>538</v>
      </c>
      <c r="O6" s="2">
        <v>0</v>
      </c>
      <c r="P6" s="12">
        <v>4000</v>
      </c>
    </row>
    <row r="7" spans="1:21">
      <c r="A7" s="4" t="s">
        <v>32</v>
      </c>
      <c r="B7" s="4" t="s">
        <v>33</v>
      </c>
      <c r="C7" s="4" t="s">
        <v>34</v>
      </c>
      <c r="D7" s="4" t="s">
        <v>24</v>
      </c>
      <c r="E7" s="6" t="s">
        <v>59</v>
      </c>
      <c r="F7" s="4" t="s">
        <v>75</v>
      </c>
      <c r="G7" s="8" t="s">
        <v>76</v>
      </c>
      <c r="H7" s="8" t="s">
        <v>77</v>
      </c>
      <c r="I7" s="4">
        <v>8950</v>
      </c>
      <c r="J7" s="4">
        <v>2250</v>
      </c>
      <c r="K7" s="4">
        <v>1</v>
      </c>
      <c r="L7" s="9">
        <v>1197.77</v>
      </c>
      <c r="M7" s="10">
        <v>2938</v>
      </c>
      <c r="N7" s="11"/>
      <c r="O7" s="2">
        <v>0</v>
      </c>
      <c r="P7" s="12"/>
    </row>
    <row r="8" spans="1:21" ht="28.5">
      <c r="A8" s="4" t="s">
        <v>35</v>
      </c>
      <c r="B8" s="4" t="s">
        <v>22</v>
      </c>
      <c r="C8" s="4" t="s">
        <v>26</v>
      </c>
      <c r="D8" s="4" t="s">
        <v>24</v>
      </c>
      <c r="E8" s="6" t="s">
        <v>60</v>
      </c>
      <c r="F8" s="4" t="s">
        <v>74</v>
      </c>
      <c r="G8" s="8" t="s">
        <v>76</v>
      </c>
      <c r="H8" s="8" t="s">
        <v>77</v>
      </c>
      <c r="I8" s="4">
        <v>2700</v>
      </c>
      <c r="J8" s="4">
        <v>2250</v>
      </c>
      <c r="K8" s="4">
        <v>4</v>
      </c>
      <c r="L8" s="9">
        <v>400.78</v>
      </c>
      <c r="M8" s="10">
        <v>2938</v>
      </c>
      <c r="N8" s="11">
        <v>538</v>
      </c>
      <c r="O8" s="2">
        <v>0</v>
      </c>
      <c r="P8" s="12">
        <v>4000</v>
      </c>
    </row>
    <row r="9" spans="1:21" ht="71.25">
      <c r="A9" s="4" t="s">
        <v>36</v>
      </c>
      <c r="B9" s="4" t="s">
        <v>33</v>
      </c>
      <c r="C9" s="4" t="s">
        <v>37</v>
      </c>
      <c r="D9" s="4" t="s">
        <v>24</v>
      </c>
      <c r="E9" s="6" t="s">
        <v>61</v>
      </c>
      <c r="F9" s="4" t="s">
        <v>75</v>
      </c>
      <c r="G9" s="8" t="s">
        <v>76</v>
      </c>
      <c r="H9" s="8" t="s">
        <v>77</v>
      </c>
      <c r="I9" s="4">
        <v>470</v>
      </c>
      <c r="J9" s="4">
        <v>2750</v>
      </c>
      <c r="K9" s="4">
        <v>8</v>
      </c>
      <c r="L9" s="9">
        <v>50.76</v>
      </c>
      <c r="M9" s="10">
        <v>2938</v>
      </c>
      <c r="N9" s="11"/>
      <c r="O9" s="2">
        <v>0</v>
      </c>
      <c r="P9" s="12"/>
    </row>
    <row r="10" spans="1:21" ht="42.75">
      <c r="A10" s="4" t="s">
        <v>38</v>
      </c>
      <c r="B10" s="4" t="s">
        <v>22</v>
      </c>
      <c r="C10" s="4" t="s">
        <v>26</v>
      </c>
      <c r="D10" s="4" t="s">
        <v>39</v>
      </c>
      <c r="E10" s="6" t="s">
        <v>62</v>
      </c>
      <c r="F10" s="4" t="s">
        <v>74</v>
      </c>
      <c r="G10" s="8" t="s">
        <v>76</v>
      </c>
      <c r="H10" s="8" t="s">
        <v>77</v>
      </c>
      <c r="I10" s="4">
        <v>1200</v>
      </c>
      <c r="J10" s="4">
        <v>2100</v>
      </c>
      <c r="K10" s="4">
        <v>4</v>
      </c>
      <c r="L10" s="9">
        <v>313.64999999999998</v>
      </c>
      <c r="M10" s="10">
        <v>3940</v>
      </c>
      <c r="N10" s="11">
        <v>538</v>
      </c>
      <c r="O10" s="2">
        <v>0</v>
      </c>
      <c r="P10" s="12">
        <v>4000</v>
      </c>
    </row>
    <row r="11" spans="1:21" ht="42.75">
      <c r="A11" s="4" t="s">
        <v>40</v>
      </c>
      <c r="B11" s="4" t="s">
        <v>33</v>
      </c>
      <c r="C11" s="4" t="s">
        <v>37</v>
      </c>
      <c r="D11" s="4" t="s">
        <v>24</v>
      </c>
      <c r="E11" s="6" t="s">
        <v>63</v>
      </c>
      <c r="F11" s="4" t="s">
        <v>75</v>
      </c>
      <c r="G11" s="8" t="s">
        <v>76</v>
      </c>
      <c r="H11" s="8" t="s">
        <v>77</v>
      </c>
      <c r="I11" s="4">
        <v>530</v>
      </c>
      <c r="J11" s="4">
        <v>2750</v>
      </c>
      <c r="K11" s="4">
        <v>6</v>
      </c>
      <c r="L11" s="9">
        <v>51.58</v>
      </c>
      <c r="M11" s="10">
        <v>2938</v>
      </c>
      <c r="N11" s="11"/>
      <c r="O11" s="2">
        <v>0</v>
      </c>
      <c r="P11" s="12"/>
    </row>
    <row r="12" spans="1:21">
      <c r="A12" s="4" t="s">
        <v>41</v>
      </c>
      <c r="B12" s="4" t="s">
        <v>29</v>
      </c>
      <c r="C12" s="4" t="s">
        <v>26</v>
      </c>
      <c r="D12" s="4" t="s">
        <v>30</v>
      </c>
      <c r="E12" s="6" t="s">
        <v>64</v>
      </c>
      <c r="F12" s="4" t="s">
        <v>74</v>
      </c>
      <c r="G12" s="8" t="s">
        <v>76</v>
      </c>
      <c r="H12" s="8" t="s">
        <v>77</v>
      </c>
      <c r="I12" s="4">
        <v>800</v>
      </c>
      <c r="J12" s="4">
        <v>1200</v>
      </c>
      <c r="K12" s="4">
        <v>1</v>
      </c>
      <c r="L12" s="9">
        <f>77.36+26.52</f>
        <v>103.88</v>
      </c>
      <c r="M12" s="10">
        <v>2604</v>
      </c>
      <c r="N12" s="11">
        <v>538</v>
      </c>
      <c r="O12" s="2">
        <v>0</v>
      </c>
      <c r="P12" s="12"/>
    </row>
    <row r="13" spans="1:21">
      <c r="A13" s="4" t="s">
        <v>42</v>
      </c>
      <c r="B13" s="4" t="s">
        <v>29</v>
      </c>
      <c r="C13" s="4" t="s">
        <v>26</v>
      </c>
      <c r="D13" s="4" t="s">
        <v>30</v>
      </c>
      <c r="E13" s="6" t="s">
        <v>65</v>
      </c>
      <c r="F13" s="4" t="s">
        <v>74</v>
      </c>
      <c r="G13" s="8" t="s">
        <v>76</v>
      </c>
      <c r="H13" s="8" t="s">
        <v>77</v>
      </c>
      <c r="I13" s="4">
        <v>2150</v>
      </c>
      <c r="J13" s="4">
        <v>1200</v>
      </c>
      <c r="K13" s="4">
        <v>2</v>
      </c>
      <c r="L13" s="9">
        <f>100.46+37.37</f>
        <v>137.82999999999998</v>
      </c>
      <c r="M13" s="10">
        <v>2604</v>
      </c>
      <c r="N13" s="11">
        <v>538</v>
      </c>
      <c r="O13" s="2">
        <v>0</v>
      </c>
      <c r="P13" s="12"/>
    </row>
    <row r="14" spans="1:21">
      <c r="A14" s="4" t="s">
        <v>43</v>
      </c>
      <c r="B14" s="4" t="s">
        <v>29</v>
      </c>
      <c r="C14" s="4" t="s">
        <v>26</v>
      </c>
      <c r="D14" s="4" t="s">
        <v>30</v>
      </c>
      <c r="E14" s="6" t="s">
        <v>65</v>
      </c>
      <c r="F14" s="4" t="s">
        <v>74</v>
      </c>
      <c r="G14" s="8" t="s">
        <v>76</v>
      </c>
      <c r="H14" s="8" t="s">
        <v>77</v>
      </c>
      <c r="I14" s="4">
        <v>2150</v>
      </c>
      <c r="J14" s="4">
        <v>850</v>
      </c>
      <c r="K14" s="4">
        <v>2</v>
      </c>
      <c r="L14" s="9">
        <f>89.88+37.37</f>
        <v>127.25</v>
      </c>
      <c r="M14" s="10">
        <v>2604</v>
      </c>
      <c r="N14" s="11">
        <v>538</v>
      </c>
      <c r="O14" s="2">
        <v>0</v>
      </c>
      <c r="P14" s="12"/>
    </row>
    <row r="15" spans="1:21" ht="28.5">
      <c r="A15" s="4" t="s">
        <v>44</v>
      </c>
      <c r="B15" s="4" t="s">
        <v>22</v>
      </c>
      <c r="C15" s="4" t="s">
        <v>26</v>
      </c>
      <c r="D15" s="4" t="s">
        <v>24</v>
      </c>
      <c r="E15" s="6" t="s">
        <v>66</v>
      </c>
      <c r="F15" s="4" t="s">
        <v>74</v>
      </c>
      <c r="G15" s="8" t="s">
        <v>76</v>
      </c>
      <c r="H15" s="8" t="s">
        <v>77</v>
      </c>
      <c r="I15" s="4">
        <v>3300</v>
      </c>
      <c r="J15" s="4">
        <v>2250</v>
      </c>
      <c r="K15" s="4">
        <v>2</v>
      </c>
      <c r="L15" s="9">
        <v>431.48</v>
      </c>
      <c r="M15" s="10">
        <v>2938</v>
      </c>
      <c r="N15" s="11">
        <v>538</v>
      </c>
      <c r="O15" s="2">
        <v>0</v>
      </c>
      <c r="P15" s="12">
        <v>4000</v>
      </c>
    </row>
    <row r="16" spans="1:21">
      <c r="A16" s="4" t="s">
        <v>45</v>
      </c>
      <c r="B16" s="4" t="s">
        <v>22</v>
      </c>
      <c r="C16" s="4" t="s">
        <v>26</v>
      </c>
      <c r="D16" s="4" t="s">
        <v>24</v>
      </c>
      <c r="E16" s="6" t="s">
        <v>67</v>
      </c>
      <c r="F16" s="4" t="s">
        <v>74</v>
      </c>
      <c r="G16" s="8" t="s">
        <v>76</v>
      </c>
      <c r="H16" s="8" t="s">
        <v>77</v>
      </c>
      <c r="I16" s="4">
        <v>2700</v>
      </c>
      <c r="J16" s="4">
        <v>2250</v>
      </c>
      <c r="K16" s="4">
        <v>2</v>
      </c>
      <c r="L16" s="9">
        <v>400.78</v>
      </c>
      <c r="M16" s="10">
        <v>2938</v>
      </c>
      <c r="N16" s="11">
        <v>538</v>
      </c>
      <c r="O16" s="2">
        <v>0</v>
      </c>
      <c r="P16" s="12">
        <v>4000</v>
      </c>
    </row>
    <row r="17" spans="1:16">
      <c r="A17" s="4" t="s">
        <v>46</v>
      </c>
      <c r="B17" s="4" t="s">
        <v>22</v>
      </c>
      <c r="C17" s="4" t="s">
        <v>26</v>
      </c>
      <c r="D17" s="4" t="s">
        <v>24</v>
      </c>
      <c r="E17" s="6" t="s">
        <v>68</v>
      </c>
      <c r="F17" s="4" t="s">
        <v>74</v>
      </c>
      <c r="G17" s="8" t="s">
        <v>76</v>
      </c>
      <c r="H17" s="8" t="s">
        <v>77</v>
      </c>
      <c r="I17" s="4">
        <v>3600</v>
      </c>
      <c r="J17" s="4">
        <v>2250</v>
      </c>
      <c r="K17" s="4">
        <v>1</v>
      </c>
      <c r="L17" s="9">
        <v>446.83</v>
      </c>
      <c r="M17" s="10">
        <v>2938</v>
      </c>
      <c r="N17" s="11">
        <v>538</v>
      </c>
      <c r="O17" s="2">
        <v>0</v>
      </c>
      <c r="P17" s="12">
        <v>4000</v>
      </c>
    </row>
    <row r="18" spans="1:16">
      <c r="A18" s="4" t="s">
        <v>47</v>
      </c>
      <c r="B18" s="4" t="s">
        <v>29</v>
      </c>
      <c r="C18" s="4" t="s">
        <v>26</v>
      </c>
      <c r="D18" s="4" t="s">
        <v>30</v>
      </c>
      <c r="E18" s="6" t="s">
        <v>69</v>
      </c>
      <c r="F18" s="4" t="s">
        <v>74</v>
      </c>
      <c r="G18" s="8" t="s">
        <v>76</v>
      </c>
      <c r="H18" s="8" t="s">
        <v>77</v>
      </c>
      <c r="I18" s="4">
        <v>1200</v>
      </c>
      <c r="J18" s="4">
        <v>1200</v>
      </c>
      <c r="K18" s="4">
        <v>1</v>
      </c>
      <c r="L18" s="9">
        <f>84.2+29.73</f>
        <v>113.93</v>
      </c>
      <c r="M18" s="10">
        <v>2604</v>
      </c>
      <c r="N18" s="11">
        <v>538</v>
      </c>
      <c r="O18" s="2">
        <v>0</v>
      </c>
      <c r="P18" s="12">
        <v>4000</v>
      </c>
    </row>
    <row r="19" spans="1:16">
      <c r="A19" s="4" t="s">
        <v>48</v>
      </c>
      <c r="B19" s="4" t="s">
        <v>33</v>
      </c>
      <c r="C19" s="4" t="s">
        <v>37</v>
      </c>
      <c r="D19" s="4" t="s">
        <v>24</v>
      </c>
      <c r="E19" s="6" t="s">
        <v>70</v>
      </c>
      <c r="F19" s="4" t="s">
        <v>75</v>
      </c>
      <c r="G19" s="8" t="s">
        <v>76</v>
      </c>
      <c r="H19" s="8" t="s">
        <v>77</v>
      </c>
      <c r="I19" s="4">
        <v>1700</v>
      </c>
      <c r="J19" s="4">
        <v>2100</v>
      </c>
      <c r="K19" s="4">
        <v>1</v>
      </c>
      <c r="L19" s="9">
        <v>58.81</v>
      </c>
      <c r="M19" s="10">
        <v>2938</v>
      </c>
      <c r="N19" s="11"/>
      <c r="O19" s="2">
        <v>0</v>
      </c>
      <c r="P19" s="12"/>
    </row>
    <row r="20" spans="1:16" ht="71.25">
      <c r="A20" s="4" t="s">
        <v>49</v>
      </c>
      <c r="B20" s="4" t="s">
        <v>50</v>
      </c>
      <c r="C20" s="4" t="s">
        <v>51</v>
      </c>
      <c r="D20" s="4" t="s">
        <v>52</v>
      </c>
      <c r="E20" s="6" t="s">
        <v>71</v>
      </c>
      <c r="F20" s="4" t="s">
        <v>75</v>
      </c>
      <c r="G20" s="8" t="s">
        <v>76</v>
      </c>
      <c r="H20" s="8" t="s">
        <v>77</v>
      </c>
      <c r="I20" s="4">
        <v>1000</v>
      </c>
      <c r="J20" s="4">
        <v>1000</v>
      </c>
      <c r="K20" s="4">
        <v>4</v>
      </c>
      <c r="L20" s="9">
        <v>14.49</v>
      </c>
      <c r="M20" s="10">
        <v>3500</v>
      </c>
      <c r="N20" s="11"/>
      <c r="O20" s="2">
        <v>0</v>
      </c>
      <c r="P20" s="12"/>
    </row>
    <row r="21" spans="1:16" ht="42.75">
      <c r="A21" s="4" t="s">
        <v>53</v>
      </c>
      <c r="B21" s="4" t="s">
        <v>50</v>
      </c>
      <c r="C21" s="4" t="s">
        <v>51</v>
      </c>
      <c r="D21" s="4" t="s">
        <v>52</v>
      </c>
      <c r="E21" s="6" t="s">
        <v>72</v>
      </c>
      <c r="F21" s="4" t="s">
        <v>75</v>
      </c>
      <c r="G21" s="8" t="s">
        <v>76</v>
      </c>
      <c r="H21" s="8" t="s">
        <v>77</v>
      </c>
      <c r="I21" s="4">
        <v>1200</v>
      </c>
      <c r="J21" s="4">
        <v>1050</v>
      </c>
      <c r="K21" s="4">
        <v>4</v>
      </c>
      <c r="L21" s="9">
        <v>22.57</v>
      </c>
      <c r="M21" s="10">
        <v>3500</v>
      </c>
      <c r="N21" s="11"/>
      <c r="O21" s="2">
        <v>0</v>
      </c>
      <c r="P21" s="12"/>
    </row>
    <row r="22" spans="1:16" ht="57">
      <c r="A22" s="4" t="s">
        <v>54</v>
      </c>
      <c r="B22" s="4" t="s">
        <v>50</v>
      </c>
      <c r="C22" s="4" t="s">
        <v>51</v>
      </c>
      <c r="D22" s="4" t="s">
        <v>52</v>
      </c>
      <c r="E22" s="6" t="s">
        <v>73</v>
      </c>
      <c r="F22" s="4" t="s">
        <v>75</v>
      </c>
      <c r="G22" s="8" t="s">
        <v>76</v>
      </c>
      <c r="H22" s="8" t="s">
        <v>77</v>
      </c>
      <c r="I22" s="4">
        <v>900</v>
      </c>
      <c r="J22" s="4">
        <v>600</v>
      </c>
      <c r="K22" s="4">
        <v>3</v>
      </c>
      <c r="L22" s="9">
        <v>10.46</v>
      </c>
      <c r="M22" s="10">
        <v>3500</v>
      </c>
      <c r="N22" s="11"/>
      <c r="O22" s="2">
        <v>0</v>
      </c>
      <c r="P22" s="1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2019-12-23T09:42:39Z</dcterms:modified>
</cp:coreProperties>
</file>