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30" yWindow="-75" windowWidth="2100" windowHeight="1185" tabRatio="40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10" i="1"/>
  <c r="M9"/>
  <c r="M8"/>
  <c r="M7"/>
  <c r="M6"/>
  <c r="M5"/>
  <c r="M4"/>
  <c r="M3"/>
  <c r="M2"/>
</calcChain>
</file>

<file path=xl/sharedStrings.xml><?xml version="1.0" encoding="utf-8"?>
<sst xmlns="http://schemas.openxmlformats.org/spreadsheetml/2006/main" count="101" uniqueCount="54">
  <si>
    <t>Window Codes</t>
  </si>
  <si>
    <t>System</t>
  </si>
  <si>
    <t>Description</t>
  </si>
  <si>
    <t>Glass</t>
  </si>
  <si>
    <t>Location</t>
  </si>
  <si>
    <t>Mesh</t>
  </si>
  <si>
    <t>Width</t>
  </si>
  <si>
    <t>height</t>
  </si>
  <si>
    <t>Qty</t>
  </si>
  <si>
    <t>Profile Color</t>
  </si>
  <si>
    <t>Hardware Color</t>
  </si>
  <si>
    <t>Profile Cost per unit in Euro</t>
  </si>
  <si>
    <t>Glass Price</t>
  </si>
  <si>
    <t>SS Mesh Price</t>
  </si>
  <si>
    <t>MS Insert</t>
  </si>
  <si>
    <t>Extra Glass Width</t>
  </si>
  <si>
    <t>Extra Glass Height</t>
  </si>
  <si>
    <t>Extra Glass Qty</t>
  </si>
  <si>
    <t>Extra Glass Price</t>
  </si>
  <si>
    <t>Hardware</t>
  </si>
  <si>
    <t>Recractable Mesh Price</t>
  </si>
  <si>
    <t>W19</t>
  </si>
  <si>
    <t>M12500</t>
  </si>
  <si>
    <t>2 TRACK 2 SHUTTER SLIDING DOOR</t>
  </si>
  <si>
    <t>30MM</t>
  </si>
  <si>
    <t>W16</t>
  </si>
  <si>
    <t>W17</t>
  </si>
  <si>
    <t>2 TRACK 2 SHUTTER SLIDING WINDOW</t>
  </si>
  <si>
    <t>W15</t>
  </si>
  <si>
    <t>W5</t>
  </si>
  <si>
    <t>W2</t>
  </si>
  <si>
    <t>W3</t>
  </si>
  <si>
    <t>W12</t>
  </si>
  <si>
    <t>W18</t>
  </si>
  <si>
    <t>W6</t>
  </si>
  <si>
    <t>FF - MASTER BED ROOM</t>
  </si>
  <si>
    <t>FF - C.BED ROOM</t>
  </si>
  <si>
    <t>FF - OPP TO STAIRS</t>
  </si>
  <si>
    <t>GF - KITCHEN</t>
  </si>
  <si>
    <t>GF - SWIMMING POOL ENTRY</t>
  </si>
  <si>
    <t>GF - HALL TO GARDEN</t>
  </si>
  <si>
    <t>FF</t>
  </si>
  <si>
    <t>NO</t>
  </si>
  <si>
    <t>ULTRA BRUSH BLACK 103570</t>
  </si>
  <si>
    <t>Black</t>
  </si>
  <si>
    <t>ULTRA BRUSH BLACK 103571</t>
  </si>
  <si>
    <t>ULTRA BRUSH BLACK 103572</t>
  </si>
  <si>
    <t>ULTRA BRUSH BLACK 103573</t>
  </si>
  <si>
    <t>ULTRA BRUSH BLACK 103574</t>
  </si>
  <si>
    <t>ULTRA BRUSH BLACK 103575</t>
  </si>
  <si>
    <t>ULTRA BRUSH BLACK 103576</t>
  </si>
  <si>
    <t>ULTRA BRUSH BLACK 103577</t>
  </si>
  <si>
    <t>ULTRA BRUSH BLACK 103578</t>
  </si>
  <si>
    <t>ULTRA BRUSH BLACK 103579</t>
  </si>
</sst>
</file>

<file path=xl/styles.xml><?xml version="1.0" encoding="utf-8"?>
<styleSheet xmlns="http://schemas.openxmlformats.org/spreadsheetml/2006/main">
  <numFmts count="1">
    <numFmt numFmtId="164" formatCode="[$Rs.-849]\ #,##0.00;[Red][$Rs.-849]\ #,##0.00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/>
    <xf numFmtId="164" fontId="2" fillId="0" borderId="0"/>
    <xf numFmtId="164" fontId="5" fillId="0" borderId="0"/>
  </cellStyleXfs>
  <cellXfs count="10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Border="1"/>
    <xf numFmtId="1" fontId="3" fillId="2" borderId="1" xfId="1" applyNumberFormat="1" applyFont="1" applyFill="1" applyBorder="1" applyAlignment="1">
      <alignment horizontal="center" vertical="center" wrapText="1"/>
    </xf>
    <xf numFmtId="1" fontId="4" fillId="0" borderId="2" xfId="2" applyNumberFormat="1" applyFont="1" applyFill="1" applyBorder="1" applyAlignment="1" applyProtection="1">
      <alignment horizontal="center" vertical="center"/>
    </xf>
    <xf numFmtId="2" fontId="6" fillId="0" borderId="3" xfId="3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1" fontId="4" fillId="0" borderId="0" xfId="2" applyNumberFormat="1" applyFont="1" applyFill="1" applyBorder="1" applyAlignment="1" applyProtection="1">
      <alignment horizontal="center" vertical="center"/>
    </xf>
    <xf numFmtId="1" fontId="2" fillId="3" borderId="1" xfId="1" applyNumberFormat="1" applyFill="1" applyBorder="1" applyAlignment="1">
      <alignment horizontal="center" vertical="center"/>
    </xf>
  </cellXfs>
  <cellStyles count="4">
    <cellStyle name="Normal" xfId="0" builtinId="0"/>
    <cellStyle name="Normal 2 4_Reva Car" xfId="2"/>
    <cellStyle name="Normal 4 5" xfId="3"/>
    <cellStyle name="Normal_DOMAL-QUOTE FORMA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"/>
  <sheetViews>
    <sheetView tabSelected="1" topLeftCell="G1" workbookViewId="0">
      <selection activeCell="M11" sqref="M11"/>
    </sheetView>
  </sheetViews>
  <sheetFormatPr defaultRowHeight="15"/>
  <cols>
    <col min="1" max="1" width="21.28515625" style="2" customWidth="1"/>
    <col min="2" max="2" width="19" style="2" customWidth="1"/>
    <col min="3" max="3" width="24.7109375" style="2" customWidth="1"/>
    <col min="4" max="4" width="13.85546875" style="2" customWidth="1"/>
    <col min="5" max="5" width="14.42578125" style="2" customWidth="1"/>
    <col min="6" max="6" width="11.85546875" style="2" customWidth="1"/>
    <col min="7" max="7" width="18.7109375" style="7" customWidth="1"/>
    <col min="8" max="8" width="11.85546875" style="2" customWidth="1"/>
    <col min="9" max="11" width="9.140625" style="2"/>
    <col min="12" max="12" width="15.140625" style="2" customWidth="1"/>
    <col min="13" max="13" width="17.7109375" style="2" customWidth="1"/>
    <col min="14" max="14" width="19.140625" style="2" customWidth="1"/>
    <col min="15" max="15" width="19.5703125" style="2" customWidth="1"/>
    <col min="16" max="16" width="18.85546875" style="2" customWidth="1"/>
    <col min="17" max="17" width="22.7109375" style="2" customWidth="1"/>
    <col min="18" max="18" width="20.28515625" style="2" customWidth="1"/>
    <col min="19" max="19" width="15" style="2" customWidth="1"/>
    <col min="20" max="20" width="16.42578125" style="2" customWidth="1"/>
    <col min="21" max="21" width="22.42578125" style="2" customWidth="1"/>
    <col min="22" max="16384" width="9.140625" style="2"/>
  </cols>
  <sheetData>
    <row r="1" spans="1:21" s="1" customFormat="1" ht="3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9</v>
      </c>
      <c r="H1" s="1" t="s">
        <v>10</v>
      </c>
      <c r="I1" s="1" t="s">
        <v>6</v>
      </c>
      <c r="J1" s="1" t="s">
        <v>7</v>
      </c>
      <c r="K1" s="1" t="s">
        <v>8</v>
      </c>
      <c r="L1" s="3" t="s">
        <v>11</v>
      </c>
      <c r="M1" s="1" t="s">
        <v>12</v>
      </c>
      <c r="N1" s="1" t="s">
        <v>13</v>
      </c>
      <c r="O1" s="1" t="s">
        <v>20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ht="30">
      <c r="A2" s="4" t="s">
        <v>21</v>
      </c>
      <c r="B2" s="4" t="s">
        <v>22</v>
      </c>
      <c r="C2" s="4" t="s">
        <v>23</v>
      </c>
      <c r="D2" s="4" t="s">
        <v>24</v>
      </c>
      <c r="E2" s="4" t="s">
        <v>35</v>
      </c>
      <c r="F2" s="4" t="s">
        <v>42</v>
      </c>
      <c r="G2" s="7" t="s">
        <v>43</v>
      </c>
      <c r="H2" s="8" t="s">
        <v>44</v>
      </c>
      <c r="I2" s="4">
        <v>2382</v>
      </c>
      <c r="J2" s="4">
        <v>3123</v>
      </c>
      <c r="K2" s="4">
        <v>1</v>
      </c>
      <c r="L2" s="5">
        <v>759.21</v>
      </c>
      <c r="M2" s="9">
        <f>4180+500</f>
        <v>4680</v>
      </c>
      <c r="N2" s="8">
        <v>0</v>
      </c>
      <c r="O2" s="8">
        <v>0</v>
      </c>
      <c r="P2" s="8">
        <v>0</v>
      </c>
    </row>
    <row r="3" spans="1:21" ht="30">
      <c r="A3" s="4" t="s">
        <v>25</v>
      </c>
      <c r="B3" s="4" t="s">
        <v>22</v>
      </c>
      <c r="C3" s="4" t="s">
        <v>23</v>
      </c>
      <c r="D3" s="4" t="s">
        <v>24</v>
      </c>
      <c r="E3" s="4" t="s">
        <v>36</v>
      </c>
      <c r="F3" s="4" t="s">
        <v>42</v>
      </c>
      <c r="G3" s="7" t="s">
        <v>45</v>
      </c>
      <c r="H3" s="8" t="s">
        <v>44</v>
      </c>
      <c r="I3" s="4">
        <v>2597</v>
      </c>
      <c r="J3" s="4">
        <v>2638</v>
      </c>
      <c r="K3" s="4">
        <v>1</v>
      </c>
      <c r="L3" s="5">
        <v>715.98</v>
      </c>
      <c r="M3" s="9">
        <f t="shared" ref="M3:M10" si="0">4180+500</f>
        <v>4680</v>
      </c>
      <c r="N3" s="8">
        <v>0</v>
      </c>
      <c r="O3" s="8">
        <v>0</v>
      </c>
      <c r="P3" s="8">
        <v>0</v>
      </c>
    </row>
    <row r="4" spans="1:21" ht="30">
      <c r="A4" s="4" t="s">
        <v>26</v>
      </c>
      <c r="B4" s="4" t="s">
        <v>22</v>
      </c>
      <c r="C4" s="4" t="s">
        <v>27</v>
      </c>
      <c r="D4" s="4" t="s">
        <v>24</v>
      </c>
      <c r="E4" s="4" t="s">
        <v>37</v>
      </c>
      <c r="F4" s="4" t="s">
        <v>42</v>
      </c>
      <c r="G4" s="7" t="s">
        <v>46</v>
      </c>
      <c r="H4" s="8" t="s">
        <v>44</v>
      </c>
      <c r="I4" s="4">
        <v>3486</v>
      </c>
      <c r="J4" s="4">
        <v>967</v>
      </c>
      <c r="K4" s="4">
        <v>1</v>
      </c>
      <c r="L4" s="5">
        <v>580.36</v>
      </c>
      <c r="M4" s="9">
        <f>4180</f>
        <v>4180</v>
      </c>
      <c r="N4" s="8">
        <v>0</v>
      </c>
      <c r="O4" s="8">
        <v>0</v>
      </c>
      <c r="P4" s="8">
        <v>0</v>
      </c>
    </row>
    <row r="5" spans="1:21" ht="30">
      <c r="A5" s="4" t="s">
        <v>28</v>
      </c>
      <c r="B5" s="4" t="s">
        <v>22</v>
      </c>
      <c r="C5" s="4" t="s">
        <v>23</v>
      </c>
      <c r="D5" s="4" t="s">
        <v>24</v>
      </c>
      <c r="E5" s="4" t="s">
        <v>36</v>
      </c>
      <c r="F5" s="4" t="s">
        <v>42</v>
      </c>
      <c r="G5" s="7" t="s">
        <v>47</v>
      </c>
      <c r="H5" s="8" t="s">
        <v>44</v>
      </c>
      <c r="I5" s="4">
        <v>4612</v>
      </c>
      <c r="J5" s="4">
        <v>3112</v>
      </c>
      <c r="K5" s="4">
        <v>1</v>
      </c>
      <c r="L5" s="5">
        <v>923.96</v>
      </c>
      <c r="M5" s="9">
        <f t="shared" si="0"/>
        <v>4680</v>
      </c>
      <c r="N5" s="8">
        <v>0</v>
      </c>
      <c r="O5" s="8">
        <v>0</v>
      </c>
      <c r="P5" s="8">
        <v>0</v>
      </c>
    </row>
    <row r="6" spans="1:21" ht="30">
      <c r="A6" s="4" t="s">
        <v>29</v>
      </c>
      <c r="B6" s="4" t="s">
        <v>22</v>
      </c>
      <c r="C6" s="4" t="s">
        <v>23</v>
      </c>
      <c r="D6" s="4" t="s">
        <v>24</v>
      </c>
      <c r="E6" s="4" t="s">
        <v>38</v>
      </c>
      <c r="F6" s="4" t="s">
        <v>42</v>
      </c>
      <c r="G6" s="7" t="s">
        <v>48</v>
      </c>
      <c r="H6" s="8" t="s">
        <v>44</v>
      </c>
      <c r="I6" s="4">
        <v>4218</v>
      </c>
      <c r="J6" s="4">
        <v>3242</v>
      </c>
      <c r="K6" s="4">
        <v>1</v>
      </c>
      <c r="L6" s="5">
        <v>910.69</v>
      </c>
      <c r="M6" s="9">
        <f t="shared" si="0"/>
        <v>4680</v>
      </c>
      <c r="N6" s="8">
        <v>0</v>
      </c>
      <c r="O6" s="8">
        <v>0</v>
      </c>
      <c r="P6" s="8">
        <v>0</v>
      </c>
    </row>
    <row r="7" spans="1:21" ht="30">
      <c r="A7" s="4" t="s">
        <v>30</v>
      </c>
      <c r="B7" s="4" t="s">
        <v>22</v>
      </c>
      <c r="C7" s="4" t="s">
        <v>23</v>
      </c>
      <c r="D7" s="4" t="s">
        <v>24</v>
      </c>
      <c r="E7" s="4" t="s">
        <v>39</v>
      </c>
      <c r="F7" s="4" t="s">
        <v>42</v>
      </c>
      <c r="G7" s="7" t="s">
        <v>49</v>
      </c>
      <c r="H7" s="8" t="s">
        <v>44</v>
      </c>
      <c r="I7" s="4">
        <v>2380</v>
      </c>
      <c r="J7" s="4">
        <v>3549</v>
      </c>
      <c r="K7" s="4">
        <v>1</v>
      </c>
      <c r="L7" s="5">
        <v>813.7</v>
      </c>
      <c r="M7" s="9">
        <f t="shared" si="0"/>
        <v>4680</v>
      </c>
      <c r="N7" s="8">
        <v>0</v>
      </c>
      <c r="O7" s="8">
        <v>0</v>
      </c>
      <c r="P7" s="8">
        <v>0</v>
      </c>
    </row>
    <row r="8" spans="1:21" ht="30">
      <c r="A8" s="4" t="s">
        <v>31</v>
      </c>
      <c r="B8" s="4" t="s">
        <v>22</v>
      </c>
      <c r="C8" s="4" t="s">
        <v>23</v>
      </c>
      <c r="D8" s="4" t="s">
        <v>24</v>
      </c>
      <c r="E8" s="4" t="s">
        <v>40</v>
      </c>
      <c r="F8" s="4" t="s">
        <v>42</v>
      </c>
      <c r="G8" s="7" t="s">
        <v>50</v>
      </c>
      <c r="H8" s="8" t="s">
        <v>44</v>
      </c>
      <c r="I8" s="4">
        <v>3801</v>
      </c>
      <c r="J8" s="4">
        <v>3535</v>
      </c>
      <c r="K8" s="4">
        <v>1</v>
      </c>
      <c r="L8" s="5">
        <v>915.77</v>
      </c>
      <c r="M8" s="9">
        <f t="shared" si="0"/>
        <v>4680</v>
      </c>
      <c r="N8" s="8">
        <v>0</v>
      </c>
      <c r="O8" s="8">
        <v>0</v>
      </c>
      <c r="P8" s="8">
        <v>0</v>
      </c>
    </row>
    <row r="9" spans="1:21" ht="30">
      <c r="A9" s="4" t="s">
        <v>32</v>
      </c>
      <c r="B9" s="4" t="s">
        <v>22</v>
      </c>
      <c r="C9" s="4" t="s">
        <v>23</v>
      </c>
      <c r="D9" s="4" t="s">
        <v>24</v>
      </c>
      <c r="E9" s="4" t="s">
        <v>41</v>
      </c>
      <c r="F9" s="4" t="s">
        <v>42</v>
      </c>
      <c r="G9" s="7" t="s">
        <v>51</v>
      </c>
      <c r="H9" s="8" t="s">
        <v>44</v>
      </c>
      <c r="I9" s="4">
        <v>3954</v>
      </c>
      <c r="J9" s="4">
        <v>2647</v>
      </c>
      <c r="K9" s="4">
        <v>1</v>
      </c>
      <c r="L9" s="5">
        <v>818.81</v>
      </c>
      <c r="M9" s="9">
        <f t="shared" si="0"/>
        <v>4680</v>
      </c>
      <c r="N9" s="8">
        <v>0</v>
      </c>
      <c r="O9" s="8">
        <v>0</v>
      </c>
      <c r="P9" s="8">
        <v>0</v>
      </c>
    </row>
    <row r="10" spans="1:21" ht="30">
      <c r="A10" s="4" t="s">
        <v>33</v>
      </c>
      <c r="B10" s="4" t="s">
        <v>22</v>
      </c>
      <c r="C10" s="4" t="s">
        <v>23</v>
      </c>
      <c r="D10" s="4" t="s">
        <v>24</v>
      </c>
      <c r="E10" s="4" t="s">
        <v>35</v>
      </c>
      <c r="F10" s="4" t="s">
        <v>42</v>
      </c>
      <c r="G10" s="7" t="s">
        <v>52</v>
      </c>
      <c r="H10" s="8" t="s">
        <v>44</v>
      </c>
      <c r="I10" s="4">
        <v>4672</v>
      </c>
      <c r="J10" s="4">
        <v>2643</v>
      </c>
      <c r="K10" s="4">
        <v>1</v>
      </c>
      <c r="L10" s="5">
        <v>870.73</v>
      </c>
      <c r="M10" s="9">
        <f t="shared" si="0"/>
        <v>4680</v>
      </c>
      <c r="N10" s="8">
        <v>0</v>
      </c>
      <c r="O10" s="8">
        <v>0</v>
      </c>
      <c r="P10" s="8">
        <v>0</v>
      </c>
    </row>
    <row r="11" spans="1:21" ht="30">
      <c r="A11" s="4" t="s">
        <v>34</v>
      </c>
      <c r="B11" s="4" t="s">
        <v>22</v>
      </c>
      <c r="C11" s="4" t="s">
        <v>27</v>
      </c>
      <c r="D11" s="4" t="s">
        <v>24</v>
      </c>
      <c r="E11" s="4" t="s">
        <v>38</v>
      </c>
      <c r="F11" s="4" t="s">
        <v>42</v>
      </c>
      <c r="G11" s="7" t="s">
        <v>53</v>
      </c>
      <c r="H11" s="8" t="s">
        <v>44</v>
      </c>
      <c r="I11" s="4">
        <v>1521</v>
      </c>
      <c r="J11" s="4">
        <v>535</v>
      </c>
      <c r="K11" s="4">
        <v>1</v>
      </c>
      <c r="L11" s="5">
        <v>406.72</v>
      </c>
      <c r="M11" s="9">
        <v>4180</v>
      </c>
      <c r="N11" s="8">
        <v>0</v>
      </c>
      <c r="O11" s="8">
        <v>0</v>
      </c>
      <c r="P11" s="8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 ...</dc:creator>
  <cp:lastModifiedBy>acc-4</cp:lastModifiedBy>
  <dcterms:created xsi:type="dcterms:W3CDTF">2019-01-01T14:22:23Z</dcterms:created>
  <dcterms:modified xsi:type="dcterms:W3CDTF">2019-06-13T09:26:52Z</dcterms:modified>
</cp:coreProperties>
</file>