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30" yWindow="-75" windowWidth="19440" windowHeight="12000" tabRatio="40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20" i="1"/>
  <c r="N15"/>
  <c r="N13"/>
  <c r="N12"/>
  <c r="N10"/>
  <c r="N4"/>
  <c r="M14"/>
  <c r="M6"/>
</calcChain>
</file>

<file path=xl/sharedStrings.xml><?xml version="1.0" encoding="utf-8"?>
<sst xmlns="http://schemas.openxmlformats.org/spreadsheetml/2006/main" count="181" uniqueCount="81">
  <si>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</si>
  <si>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</si>
  <si>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</si>
  <si>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</si>
  <si>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</si>
  <si>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</si>
  <si>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</si>
  <si>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</si>
  <si>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</si>
  <si>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</si>
  <si>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</si>
  <si>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</si>
  <si>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</si>
  <si>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</si>
  <si>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</si>
  <si>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</si>
  <si>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</si>
  <si>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</si>
  <si>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</si>
  <si>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</si>
  <si>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</si>
  <si>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W6</t>
  </si>
  <si>
    <t>M12500</t>
  </si>
  <si>
    <t>2 TRACK 2 SHUTTER SLIDING DOOR</t>
  </si>
  <si>
    <t>24MM</t>
  </si>
  <si>
    <t>SGD1</t>
  </si>
  <si>
    <t>2 TRACK 4 SHUTTER SLIDING DOOR</t>
  </si>
  <si>
    <t>GF - W4 &amp; 2F - W9</t>
  </si>
  <si>
    <t>M14600</t>
  </si>
  <si>
    <t>3 TRACK 2 SHUTTER SLIDING DOOR</t>
  </si>
  <si>
    <t>GF - V1</t>
  </si>
  <si>
    <t>M15000</t>
  </si>
  <si>
    <t>TOP HUNG WITH TOP FIXED</t>
  </si>
  <si>
    <t>24MM (F)</t>
  </si>
  <si>
    <t>GF - SGD2</t>
  </si>
  <si>
    <t>SLIDING DOOR WITH FIXED GLASS</t>
  </si>
  <si>
    <t>28MM</t>
  </si>
  <si>
    <t>GF - V2</t>
  </si>
  <si>
    <t>GF, FF &amp; SF - FG1</t>
  </si>
  <si>
    <t>M7</t>
  </si>
  <si>
    <t>CURTAIN WALL WITH 24 FIXED FIELDS</t>
  </si>
  <si>
    <t>GF - W5</t>
  </si>
  <si>
    <t>FIXED GLASS</t>
  </si>
  <si>
    <t>W3</t>
  </si>
  <si>
    <t>W2</t>
  </si>
  <si>
    <t>SIDE HUNG WINDOW</t>
  </si>
  <si>
    <t>W1 &amp; W1A</t>
  </si>
  <si>
    <t>W7A &amp; W7</t>
  </si>
  <si>
    <t>1F - W8</t>
  </si>
  <si>
    <t>W5</t>
  </si>
  <si>
    <t>SGD4</t>
  </si>
  <si>
    <t>SGD2</t>
  </si>
  <si>
    <t>V3</t>
  </si>
  <si>
    <t>SGD5</t>
  </si>
  <si>
    <t>W10</t>
  </si>
  <si>
    <t>SGD3</t>
  </si>
  <si>
    <t>M7 &amp; M12500</t>
  </si>
  <si>
    <t>FIXED GLASS 3 NO'S WITH 1 SLIDING DOOR</t>
  </si>
  <si>
    <t>28MM &amp; 24MM</t>
  </si>
  <si>
    <t>GF - DINING ROOM</t>
  </si>
  <si>
    <t>GF - WET KITCHEN &amp; 2F - BEDROOM - 1</t>
  </si>
  <si>
    <t>STORE &amp; MASTER BEDROOM TOILET</t>
  </si>
  <si>
    <t>LIVING ROOM</t>
  </si>
  <si>
    <t>GF - POWDER ROOM</t>
  </si>
  <si>
    <t>CURTAIN WALL GLAZING</t>
  </si>
  <si>
    <t>POOJA ROOM</t>
  </si>
  <si>
    <t>MASTER BEDROOM</t>
  </si>
  <si>
    <t>GF - MASTER BEDROOM &amp; BEDROOM - 2</t>
  </si>
  <si>
    <t>GF - MASTER BEDROOM, FF - MASTER BEDROOM &amp; BEDROOM 1</t>
  </si>
  <si>
    <t>FF - MASTER BEDROOM &amp; FAMILY AREA &amp; 2F - BEDROOM &amp; ENTERTAINMENT</t>
  </si>
  <si>
    <t>GF - FORMAL MEETING, 1F &amp; 2F - FAMILY AREA</t>
  </si>
  <si>
    <t>1F &amp; 2F - FAMILY SITOUT</t>
  </si>
  <si>
    <t>FF - FAMILY SITOUT AREA, BED ROOM-1, 2F - BED ROOM-2, DUMMY WINDOW</t>
  </si>
  <si>
    <t>TOILETS</t>
  </si>
  <si>
    <t>2F - MASTER BED ROOM</t>
  </si>
  <si>
    <t>ENTERTAINMENT ROOM</t>
  </si>
  <si>
    <t>DOUBLE HEIGHT</t>
  </si>
  <si>
    <t>NO</t>
  </si>
  <si>
    <t>SS</t>
  </si>
  <si>
    <t>Anodized</t>
  </si>
  <si>
    <t>Silver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</si>
</sst>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164" fontId="2" fillId="0" borderId="0"/>
    <xf numFmtId="164" fontId="2" fillId="0" borderId="0"/>
    <xf numFmtId="164" fontId="5" fillId="0" borderId="0"/>
  </cellStyleXfs>
  <cellXfs count="12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2" fontId="6" fillId="0" borderId="3" xfId="3" applyNumberFormat="1" applyFont="1" applyFill="1" applyBorder="1" applyAlignment="1">
      <alignment horizontal="center" vertical="center" wrapText="1"/>
    </xf>
    <xf numFmtId="1" fontId="4" fillId="0" borderId="4" xfId="2" applyNumberFormat="1" applyFont="1" applyFill="1" applyBorder="1" applyAlignment="1" applyProtection="1">
      <alignment horizontal="center" vertical="center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1"/>
  <sheetViews>
    <sheetView tabSelected="1" topLeftCell="F1" workbookViewId="0">
      <selection activeCell="P11" sqref="P11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14.42578125" style="7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ht="28.5">
      <c r="A2" s="4" t="s">
        <v>21</v>
      </c>
      <c r="B2" s="4" t="s">
        <v>22</v>
      </c>
      <c r="C2" s="4" t="s">
        <v>23</v>
      </c>
      <c r="D2" s="4" t="s">
        <v>24</v>
      </c>
      <c r="E2" s="6" t="s">
        <v>59</v>
      </c>
      <c r="F2" s="4" t="s">
        <v>77</v>
      </c>
      <c r="G2" s="9" t="s">
        <v>79</v>
      </c>
      <c r="H2" s="9" t="s">
        <v>80</v>
      </c>
      <c r="I2" s="4">
        <v>3658</v>
      </c>
      <c r="J2" s="4">
        <v>1830</v>
      </c>
      <c r="K2" s="4">
        <v>1</v>
      </c>
      <c r="L2" s="8">
        <v>572.47</v>
      </c>
      <c r="M2" s="10">
        <v>2805</v>
      </c>
      <c r="N2" s="11"/>
    </row>
    <row r="3" spans="1:21" ht="28.5">
      <c r="A3" s="4" t="s">
        <v>25</v>
      </c>
      <c r="B3" s="4" t="s">
        <v>22</v>
      </c>
      <c r="C3" s="4" t="s">
        <v>26</v>
      </c>
      <c r="D3" s="4" t="s">
        <v>24</v>
      </c>
      <c r="E3" s="6" t="s">
        <v>59</v>
      </c>
      <c r="F3" s="4" t="s">
        <v>77</v>
      </c>
      <c r="G3" s="9" t="s">
        <v>79</v>
      </c>
      <c r="H3" s="9" t="s">
        <v>80</v>
      </c>
      <c r="I3" s="4">
        <v>3048</v>
      </c>
      <c r="J3" s="4">
        <v>2440</v>
      </c>
      <c r="K3" s="4">
        <v>1</v>
      </c>
      <c r="L3" s="8">
        <v>817.05</v>
      </c>
      <c r="M3" s="10">
        <v>2805</v>
      </c>
      <c r="N3" s="11"/>
    </row>
    <row r="4" spans="1:21" ht="71.25">
      <c r="A4" s="4" t="s">
        <v>27</v>
      </c>
      <c r="B4" s="4" t="s">
        <v>28</v>
      </c>
      <c r="C4" s="4" t="s">
        <v>29</v>
      </c>
      <c r="D4" s="4" t="s">
        <v>24</v>
      </c>
      <c r="E4" s="6" t="s">
        <v>60</v>
      </c>
      <c r="F4" s="4" t="s">
        <v>78</v>
      </c>
      <c r="G4" s="9" t="s">
        <v>79</v>
      </c>
      <c r="H4" s="9" t="s">
        <v>80</v>
      </c>
      <c r="I4" s="4">
        <v>1220</v>
      </c>
      <c r="J4" s="4">
        <v>1830</v>
      </c>
      <c r="K4" s="4">
        <v>4</v>
      </c>
      <c r="L4" s="8">
        <v>339.05</v>
      </c>
      <c r="M4" s="10">
        <v>2805</v>
      </c>
      <c r="N4" s="11">
        <f>50*10.764</f>
        <v>538.19999999999993</v>
      </c>
    </row>
    <row r="5" spans="1:21" ht="57">
      <c r="A5" s="4" t="s">
        <v>30</v>
      </c>
      <c r="B5" s="4" t="s">
        <v>31</v>
      </c>
      <c r="C5" s="4" t="s">
        <v>32</v>
      </c>
      <c r="D5" s="4" t="s">
        <v>33</v>
      </c>
      <c r="E5" s="6" t="s">
        <v>61</v>
      </c>
      <c r="F5" s="4" t="s">
        <v>77</v>
      </c>
      <c r="G5" s="9" t="s">
        <v>79</v>
      </c>
      <c r="H5" s="9" t="s">
        <v>80</v>
      </c>
      <c r="I5" s="4">
        <v>1220</v>
      </c>
      <c r="J5" s="4">
        <v>1830</v>
      </c>
      <c r="K5" s="4">
        <v>2</v>
      </c>
      <c r="L5" s="8">
        <v>348.02</v>
      </c>
      <c r="M5" s="10">
        <v>3806</v>
      </c>
      <c r="N5" s="11"/>
    </row>
    <row r="6" spans="1:21" ht="28.5">
      <c r="A6" s="4" t="s">
        <v>34</v>
      </c>
      <c r="B6" s="4" t="s">
        <v>22</v>
      </c>
      <c r="C6" s="4" t="s">
        <v>35</v>
      </c>
      <c r="D6" s="4" t="s">
        <v>36</v>
      </c>
      <c r="E6" s="6" t="s">
        <v>62</v>
      </c>
      <c r="F6" s="4" t="s">
        <v>77</v>
      </c>
      <c r="G6" s="9" t="s">
        <v>79</v>
      </c>
      <c r="H6" s="9" t="s">
        <v>80</v>
      </c>
      <c r="I6" s="4">
        <v>4878</v>
      </c>
      <c r="J6" s="4">
        <v>2440</v>
      </c>
      <c r="K6" s="4">
        <v>1</v>
      </c>
      <c r="L6" s="8">
        <v>686</v>
      </c>
      <c r="M6" s="10">
        <f>3446+500</f>
        <v>3946</v>
      </c>
      <c r="N6" s="11"/>
    </row>
    <row r="7" spans="1:21" ht="42.75">
      <c r="A7" s="4" t="s">
        <v>37</v>
      </c>
      <c r="B7" s="4" t="s">
        <v>31</v>
      </c>
      <c r="C7" s="4" t="s">
        <v>32</v>
      </c>
      <c r="D7" s="4" t="s">
        <v>33</v>
      </c>
      <c r="E7" s="6" t="s">
        <v>63</v>
      </c>
      <c r="F7" s="4" t="s">
        <v>77</v>
      </c>
      <c r="G7" s="9" t="s">
        <v>79</v>
      </c>
      <c r="H7" s="9" t="s">
        <v>80</v>
      </c>
      <c r="I7" s="4">
        <v>458</v>
      </c>
      <c r="J7" s="4">
        <v>1830</v>
      </c>
      <c r="K7" s="4">
        <v>2</v>
      </c>
      <c r="L7" s="8">
        <v>287.57</v>
      </c>
      <c r="M7" s="10">
        <v>3806</v>
      </c>
      <c r="N7" s="11"/>
    </row>
    <row r="8" spans="1:21" ht="42.75">
      <c r="A8" s="4" t="s">
        <v>38</v>
      </c>
      <c r="B8" s="4" t="s">
        <v>39</v>
      </c>
      <c r="C8" s="4" t="s">
        <v>40</v>
      </c>
      <c r="D8" s="4" t="s">
        <v>24</v>
      </c>
      <c r="E8" s="6" t="s">
        <v>64</v>
      </c>
      <c r="F8" s="4" t="s">
        <v>77</v>
      </c>
      <c r="G8" s="9" t="s">
        <v>79</v>
      </c>
      <c r="H8" s="9" t="s">
        <v>80</v>
      </c>
      <c r="I8" s="4">
        <v>3480</v>
      </c>
      <c r="J8" s="4">
        <v>14450</v>
      </c>
      <c r="K8" s="4">
        <v>1</v>
      </c>
      <c r="L8" s="8">
        <v>3502.87</v>
      </c>
      <c r="M8" s="10">
        <v>2805</v>
      </c>
      <c r="N8" s="11"/>
      <c r="P8" s="2">
        <v>93079</v>
      </c>
    </row>
    <row r="9" spans="1:21" ht="28.5">
      <c r="A9" s="4" t="s">
        <v>41</v>
      </c>
      <c r="B9" s="4" t="s">
        <v>31</v>
      </c>
      <c r="C9" s="4" t="s">
        <v>42</v>
      </c>
      <c r="D9" s="4" t="s">
        <v>24</v>
      </c>
      <c r="E9" s="6" t="s">
        <v>65</v>
      </c>
      <c r="F9" s="4" t="s">
        <v>77</v>
      </c>
      <c r="G9" s="9" t="s">
        <v>79</v>
      </c>
      <c r="H9" s="9" t="s">
        <v>80</v>
      </c>
      <c r="I9" s="4">
        <v>2440</v>
      </c>
      <c r="J9" s="4">
        <v>1830</v>
      </c>
      <c r="K9" s="4">
        <v>1</v>
      </c>
      <c r="L9" s="8">
        <v>101.84</v>
      </c>
      <c r="M9" s="10">
        <v>2805</v>
      </c>
      <c r="N9" s="11"/>
    </row>
    <row r="10" spans="1:21" ht="28.5">
      <c r="A10" s="4" t="s">
        <v>43</v>
      </c>
      <c r="B10" s="4" t="s">
        <v>28</v>
      </c>
      <c r="C10" s="4" t="s">
        <v>29</v>
      </c>
      <c r="D10" s="4" t="s">
        <v>24</v>
      </c>
      <c r="E10" s="6" t="s">
        <v>66</v>
      </c>
      <c r="F10" s="4" t="s">
        <v>78</v>
      </c>
      <c r="G10" s="9" t="s">
        <v>79</v>
      </c>
      <c r="H10" s="9" t="s">
        <v>80</v>
      </c>
      <c r="I10" s="4">
        <v>1830</v>
      </c>
      <c r="J10" s="4">
        <v>1830</v>
      </c>
      <c r="K10" s="4">
        <v>1</v>
      </c>
      <c r="L10" s="8">
        <v>374.8</v>
      </c>
      <c r="M10" s="10">
        <v>2805</v>
      </c>
      <c r="N10" s="11">
        <f>50*10.764</f>
        <v>538.19999999999993</v>
      </c>
    </row>
    <row r="11" spans="1:21" ht="57">
      <c r="A11" s="4" t="s">
        <v>44</v>
      </c>
      <c r="B11" s="4" t="s">
        <v>31</v>
      </c>
      <c r="C11" s="4" t="s">
        <v>45</v>
      </c>
      <c r="D11" s="4" t="s">
        <v>24</v>
      </c>
      <c r="E11" s="6" t="s">
        <v>67</v>
      </c>
      <c r="F11" s="4" t="s">
        <v>77</v>
      </c>
      <c r="G11" s="9" t="s">
        <v>79</v>
      </c>
      <c r="H11" s="9" t="s">
        <v>80</v>
      </c>
      <c r="I11" s="4">
        <v>916</v>
      </c>
      <c r="J11" s="4">
        <v>1830</v>
      </c>
      <c r="K11" s="4">
        <v>4</v>
      </c>
      <c r="L11" s="8">
        <v>249.56</v>
      </c>
      <c r="M11" s="10">
        <v>2805</v>
      </c>
      <c r="N11" s="11"/>
    </row>
    <row r="12" spans="1:21" ht="71.25">
      <c r="A12" s="4" t="s">
        <v>46</v>
      </c>
      <c r="B12" s="4" t="s">
        <v>28</v>
      </c>
      <c r="C12" s="4" t="s">
        <v>29</v>
      </c>
      <c r="D12" s="4" t="s">
        <v>24</v>
      </c>
      <c r="E12" s="6" t="s">
        <v>68</v>
      </c>
      <c r="F12" s="4" t="s">
        <v>78</v>
      </c>
      <c r="G12" s="9" t="s">
        <v>79</v>
      </c>
      <c r="H12" s="9" t="s">
        <v>80</v>
      </c>
      <c r="I12" s="4">
        <v>2744</v>
      </c>
      <c r="J12" s="4">
        <v>1830</v>
      </c>
      <c r="K12" s="4">
        <v>3</v>
      </c>
      <c r="L12" s="8">
        <v>428.37</v>
      </c>
      <c r="M12" s="10">
        <v>2805</v>
      </c>
      <c r="N12" s="11">
        <f t="shared" ref="N12:N13" si="0">50*10.764</f>
        <v>538.19999999999993</v>
      </c>
    </row>
    <row r="13" spans="1:21" ht="99.75">
      <c r="A13" s="4" t="s">
        <v>47</v>
      </c>
      <c r="B13" s="4" t="s">
        <v>28</v>
      </c>
      <c r="C13" s="4" t="s">
        <v>29</v>
      </c>
      <c r="D13" s="4" t="s">
        <v>24</v>
      </c>
      <c r="E13" s="6" t="s">
        <v>69</v>
      </c>
      <c r="F13" s="4" t="s">
        <v>78</v>
      </c>
      <c r="G13" s="9" t="s">
        <v>79</v>
      </c>
      <c r="H13" s="9" t="s">
        <v>80</v>
      </c>
      <c r="I13" s="4">
        <v>3048</v>
      </c>
      <c r="J13" s="4">
        <v>1830</v>
      </c>
      <c r="K13" s="4">
        <v>5</v>
      </c>
      <c r="L13" s="8">
        <v>446.18</v>
      </c>
      <c r="M13" s="10">
        <v>2805</v>
      </c>
      <c r="N13" s="11">
        <f t="shared" si="0"/>
        <v>538.19999999999993</v>
      </c>
    </row>
    <row r="14" spans="1:21" ht="28.5">
      <c r="A14" s="4" t="s">
        <v>48</v>
      </c>
      <c r="B14" s="4" t="s">
        <v>31</v>
      </c>
      <c r="C14" s="4" t="s">
        <v>42</v>
      </c>
      <c r="D14" s="4" t="s">
        <v>24</v>
      </c>
      <c r="E14" s="6" t="s">
        <v>66</v>
      </c>
      <c r="F14" s="4" t="s">
        <v>77</v>
      </c>
      <c r="G14" s="9" t="s">
        <v>79</v>
      </c>
      <c r="H14" s="9" t="s">
        <v>80</v>
      </c>
      <c r="I14" s="4">
        <v>3658</v>
      </c>
      <c r="J14" s="4">
        <v>1830</v>
      </c>
      <c r="K14" s="4">
        <v>2</v>
      </c>
      <c r="L14" s="8">
        <v>124.04</v>
      </c>
      <c r="M14" s="10">
        <f>2805+500</f>
        <v>3305</v>
      </c>
      <c r="N14" s="11"/>
    </row>
    <row r="15" spans="1:21" ht="57">
      <c r="A15" s="4" t="s">
        <v>49</v>
      </c>
      <c r="B15" s="4" t="s">
        <v>28</v>
      </c>
      <c r="C15" s="4" t="s">
        <v>29</v>
      </c>
      <c r="D15" s="4" t="s">
        <v>24</v>
      </c>
      <c r="E15" s="6" t="s">
        <v>70</v>
      </c>
      <c r="F15" s="4" t="s">
        <v>78</v>
      </c>
      <c r="G15" s="9" t="s">
        <v>79</v>
      </c>
      <c r="H15" s="9" t="s">
        <v>80</v>
      </c>
      <c r="I15" s="4">
        <v>2440</v>
      </c>
      <c r="J15" s="4">
        <v>1830</v>
      </c>
      <c r="K15" s="4">
        <v>3</v>
      </c>
      <c r="L15" s="8">
        <v>410.55</v>
      </c>
      <c r="M15" s="10">
        <v>2805</v>
      </c>
      <c r="N15" s="11">
        <f>50*10.764</f>
        <v>538.19999999999993</v>
      </c>
    </row>
    <row r="16" spans="1:21" ht="42.75">
      <c r="A16" s="4" t="s">
        <v>50</v>
      </c>
      <c r="B16" s="4" t="s">
        <v>22</v>
      </c>
      <c r="C16" s="4" t="s">
        <v>26</v>
      </c>
      <c r="D16" s="4" t="s">
        <v>24</v>
      </c>
      <c r="E16" s="6" t="s">
        <v>71</v>
      </c>
      <c r="F16" s="4" t="s">
        <v>77</v>
      </c>
      <c r="G16" s="9" t="s">
        <v>79</v>
      </c>
      <c r="H16" s="9" t="s">
        <v>80</v>
      </c>
      <c r="I16" s="4">
        <v>4572</v>
      </c>
      <c r="J16" s="4">
        <v>2440</v>
      </c>
      <c r="K16" s="4">
        <v>2</v>
      </c>
      <c r="L16" s="8">
        <v>920.97</v>
      </c>
      <c r="M16" s="10">
        <v>2805</v>
      </c>
      <c r="N16" s="11"/>
    </row>
    <row r="17" spans="1:16" ht="99.75">
      <c r="A17" s="4" t="s">
        <v>51</v>
      </c>
      <c r="B17" s="4" t="s">
        <v>22</v>
      </c>
      <c r="C17" s="4" t="s">
        <v>26</v>
      </c>
      <c r="D17" s="4" t="s">
        <v>24</v>
      </c>
      <c r="E17" s="6" t="s">
        <v>72</v>
      </c>
      <c r="F17" s="4" t="s">
        <v>77</v>
      </c>
      <c r="G17" s="9" t="s">
        <v>79</v>
      </c>
      <c r="H17" s="9" t="s">
        <v>80</v>
      </c>
      <c r="I17" s="4">
        <v>4878</v>
      </c>
      <c r="J17" s="4">
        <v>2440</v>
      </c>
      <c r="K17" s="4">
        <v>4</v>
      </c>
      <c r="L17" s="8">
        <v>941.39</v>
      </c>
      <c r="M17" s="10">
        <v>2805</v>
      </c>
      <c r="N17" s="11"/>
    </row>
    <row r="18" spans="1:16">
      <c r="A18" s="4" t="s">
        <v>52</v>
      </c>
      <c r="B18" s="4" t="s">
        <v>31</v>
      </c>
      <c r="C18" s="4" t="s">
        <v>32</v>
      </c>
      <c r="D18" s="4" t="s">
        <v>33</v>
      </c>
      <c r="E18" s="6" t="s">
        <v>73</v>
      </c>
      <c r="F18" s="4" t="s">
        <v>77</v>
      </c>
      <c r="G18" s="9" t="s">
        <v>79</v>
      </c>
      <c r="H18" s="9" t="s">
        <v>80</v>
      </c>
      <c r="I18" s="4">
        <v>916</v>
      </c>
      <c r="J18" s="4">
        <v>1830</v>
      </c>
      <c r="K18" s="4">
        <v>4</v>
      </c>
      <c r="L18" s="8">
        <v>320.08999999999997</v>
      </c>
      <c r="M18" s="10">
        <v>3806</v>
      </c>
      <c r="N18" s="11"/>
    </row>
    <row r="19" spans="1:16" ht="28.5">
      <c r="A19" s="4" t="s">
        <v>53</v>
      </c>
      <c r="B19" s="4" t="s">
        <v>22</v>
      </c>
      <c r="C19" s="4" t="s">
        <v>26</v>
      </c>
      <c r="D19" s="4" t="s">
        <v>24</v>
      </c>
      <c r="E19" s="6" t="s">
        <v>74</v>
      </c>
      <c r="F19" s="4" t="s">
        <v>77</v>
      </c>
      <c r="G19" s="9" t="s">
        <v>79</v>
      </c>
      <c r="H19" s="9" t="s">
        <v>80</v>
      </c>
      <c r="I19" s="4">
        <v>3658</v>
      </c>
      <c r="J19" s="4">
        <v>2440</v>
      </c>
      <c r="K19" s="4">
        <v>1</v>
      </c>
      <c r="L19" s="8">
        <v>858.86</v>
      </c>
      <c r="M19" s="10">
        <v>2805</v>
      </c>
      <c r="N19" s="11"/>
    </row>
    <row r="20" spans="1:16" ht="28.5">
      <c r="A20" s="4" t="s">
        <v>54</v>
      </c>
      <c r="B20" s="4" t="s">
        <v>28</v>
      </c>
      <c r="C20" s="4" t="s">
        <v>29</v>
      </c>
      <c r="D20" s="4" t="s">
        <v>24</v>
      </c>
      <c r="E20" s="6" t="s">
        <v>75</v>
      </c>
      <c r="F20" s="4" t="s">
        <v>78</v>
      </c>
      <c r="G20" s="9" t="s">
        <v>79</v>
      </c>
      <c r="H20" s="9" t="s">
        <v>80</v>
      </c>
      <c r="I20" s="4">
        <v>3354</v>
      </c>
      <c r="J20" s="4">
        <v>1830</v>
      </c>
      <c r="K20" s="4">
        <v>1</v>
      </c>
      <c r="L20" s="8">
        <v>464.11</v>
      </c>
      <c r="M20" s="10">
        <v>2805</v>
      </c>
      <c r="N20" s="11">
        <f>50*10.764</f>
        <v>538.19999999999993</v>
      </c>
    </row>
    <row r="21" spans="1:16" ht="28.5">
      <c r="A21" s="4" t="s">
        <v>55</v>
      </c>
      <c r="B21" s="4" t="s">
        <v>56</v>
      </c>
      <c r="C21" s="4" t="s">
        <v>57</v>
      </c>
      <c r="D21" s="4" t="s">
        <v>58</v>
      </c>
      <c r="E21" s="6" t="s">
        <v>76</v>
      </c>
      <c r="F21" s="4" t="s">
        <v>77</v>
      </c>
      <c r="G21" s="9" t="s">
        <v>79</v>
      </c>
      <c r="H21" s="9" t="s">
        <v>80</v>
      </c>
      <c r="I21" s="4">
        <v>3354</v>
      </c>
      <c r="J21" s="4">
        <v>7200</v>
      </c>
      <c r="K21" s="4">
        <v>1</v>
      </c>
      <c r="L21" s="8">
        <v>1594.45</v>
      </c>
      <c r="M21" s="10">
        <v>3446</v>
      </c>
      <c r="N21" s="11"/>
      <c r="P21" s="2">
        <v>50743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acc-4</cp:lastModifiedBy>
  <dcterms:created xsi:type="dcterms:W3CDTF">2019-01-01T14:22:23Z</dcterms:created>
  <dcterms:modified xsi:type="dcterms:W3CDTF">2019-06-10T06:56:06Z</dcterms:modified>
</cp:coreProperties>
</file>