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2" i="1"/>
  <c r="O20"/>
  <c r="O19"/>
  <c r="O16"/>
  <c r="O14"/>
  <c r="O13"/>
  <c r="O12"/>
  <c r="O7"/>
  <c r="O6"/>
  <c r="O5"/>
  <c r="O4"/>
  <c r="O3"/>
  <c r="O2"/>
  <c r="N25"/>
  <c r="N15"/>
</calcChain>
</file>

<file path=xl/sharedStrings.xml><?xml version="1.0" encoding="utf-8"?>
<sst xmlns="http://schemas.openxmlformats.org/spreadsheetml/2006/main" count="253" uniqueCount="107">
  <si>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</si>
  <si>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</si>
  <si>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</si>
  <si>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</si>
  <si>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</si>
  <si>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</si>
  <si>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</si>
  <si>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</si>
  <si>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</si>
  <si>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</si>
  <si>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</si>
  <si>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</si>
  <si>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</si>
  <si>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</si>
  <si>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</si>
  <si>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</si>
  <si>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</si>
  <si>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</si>
  <si>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</si>
  <si>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</si>
  <si>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</si>
  <si>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SD1</t>
  </si>
  <si>
    <t>M12500</t>
  </si>
  <si>
    <t>SLIDING DOOR WITH 2 TRACK 4 SHUTTER</t>
  </si>
  <si>
    <t>SD2</t>
  </si>
  <si>
    <t>SLIDING DOOR WITH 2 TRACK 2 SHUTTER</t>
  </si>
  <si>
    <t>SD3</t>
  </si>
  <si>
    <t>SD4</t>
  </si>
  <si>
    <t>SD5</t>
  </si>
  <si>
    <t>SD6</t>
  </si>
  <si>
    <t xml:space="preserve">FG1 &amp; FG4 </t>
  </si>
  <si>
    <t>M7</t>
  </si>
  <si>
    <t>FIXED GLASS 7 NO'S</t>
  </si>
  <si>
    <t>FG2</t>
  </si>
  <si>
    <t>FIXED GLASS 5 NO'S</t>
  </si>
  <si>
    <t>FG3</t>
  </si>
  <si>
    <t>FIXED GLASS 3 NO'S</t>
  </si>
  <si>
    <t>FG5</t>
  </si>
  <si>
    <t>FIXED GLASS 2 NO'S</t>
  </si>
  <si>
    <t>W1</t>
  </si>
  <si>
    <t>M12500 &amp; M8250</t>
  </si>
  <si>
    <t>SLIDING DOOR WITH 2 TRACK 2 SHUTTER + RAILING</t>
  </si>
  <si>
    <t>W2</t>
  </si>
  <si>
    <t>W3</t>
  </si>
  <si>
    <t>W3A</t>
  </si>
  <si>
    <t>M900</t>
  </si>
  <si>
    <t>SLIDING WINDOW WITH 3 TRACK 2 SHUTTER</t>
  </si>
  <si>
    <t>W4</t>
  </si>
  <si>
    <t>W5</t>
  </si>
  <si>
    <t>M15000</t>
  </si>
  <si>
    <t>FIXED GLASS</t>
  </si>
  <si>
    <t>W5A</t>
  </si>
  <si>
    <t>TOP HUNG WINDOW WITH TOP AND BOTTOM FIXED</t>
  </si>
  <si>
    <t>W6.1</t>
  </si>
  <si>
    <t>SIDE HUNG WINDOW WITH BOTTOM FIXED</t>
  </si>
  <si>
    <t>W6.2</t>
  </si>
  <si>
    <t>W6A</t>
  </si>
  <si>
    <t>W7</t>
  </si>
  <si>
    <t>PW1</t>
  </si>
  <si>
    <t>PW2</t>
  </si>
  <si>
    <t>KW1</t>
  </si>
  <si>
    <t>SLIDING WINDOW WITH 2 TRACK 4 SHUTTER</t>
  </si>
  <si>
    <t>KW2</t>
  </si>
  <si>
    <t>TOP HUNG WINDOW WITH TOP FIXED</t>
  </si>
  <si>
    <t>SW</t>
  </si>
  <si>
    <t>V1A</t>
  </si>
  <si>
    <t>TOP HUNG WINDOW</t>
  </si>
  <si>
    <t>V2A</t>
  </si>
  <si>
    <t>GD</t>
  </si>
  <si>
    <t>SINGLE DOOR</t>
  </si>
  <si>
    <t>28MM</t>
  </si>
  <si>
    <t>28MM &amp; 13.52MM</t>
  </si>
  <si>
    <t>20MM</t>
  </si>
  <si>
    <t>24MM (F)</t>
  </si>
  <si>
    <t>24MM</t>
  </si>
  <si>
    <t>GF - INFORMAL BAR ROOM</t>
  </si>
  <si>
    <t>GF - FAMILY LIVING &amp; DINING</t>
  </si>
  <si>
    <t>GF - OPEN COURTYARD</t>
  </si>
  <si>
    <t>FF - bedroom 02, Study Area &amp; SF - Terrace Area</t>
  </si>
  <si>
    <t>GF - OFFICE ROOM</t>
  </si>
  <si>
    <t xml:space="preserve"> FF - Lounge Area</t>
  </si>
  <si>
    <t xml:space="preserve"> FF &amp; SF - Open Courtyard</t>
  </si>
  <si>
    <t xml:space="preserve"> GF - Open Courtyard</t>
  </si>
  <si>
    <t xml:space="preserve"> FF - Open Courtyard</t>
  </si>
  <si>
    <t xml:space="preserve"> GF - MB RM &amp; SF - MB RM , GYM AREA</t>
  </si>
  <si>
    <t xml:space="preserve"> GF - Drawing rm</t>
  </si>
  <si>
    <t xml:space="preserve"> FF - Bed rm -01</t>
  </si>
  <si>
    <t xml:space="preserve"> FF - Study Area</t>
  </si>
  <si>
    <t xml:space="preserve"> GF - Guest bed rm, Study &amp; FF - Bed rm -02</t>
  </si>
  <si>
    <t xml:space="preserve"> FF &amp; SF - Master Toilet</t>
  </si>
  <si>
    <t xml:space="preserve"> FF &amp; SF - Master Dressing area</t>
  </si>
  <si>
    <t xml:space="preserve"> GF - Home Theater , Guest bed rm &amp; FF,SF - Mater bed rm</t>
  </si>
  <si>
    <t xml:space="preserve"> GF - Salon</t>
  </si>
  <si>
    <t xml:space="preserve"> FF - Dressing Area</t>
  </si>
  <si>
    <t xml:space="preserve"> GF &amp; FF - Puja Room</t>
  </si>
  <si>
    <t xml:space="preserve"> FF - Puja Room</t>
  </si>
  <si>
    <t xml:space="preserve"> GF - Dry Kitchen</t>
  </si>
  <si>
    <t xml:space="preserve"> GF - Wet Kitchen</t>
  </si>
  <si>
    <t xml:space="preserve"> GF - Store</t>
  </si>
  <si>
    <t xml:space="preserve"> FF &amp; SF - Master Dressing Area</t>
  </si>
  <si>
    <t xml:space="preserve"> GF &amp; SF - Toilet</t>
  </si>
  <si>
    <t>TF - ENTRANCE TO TERRACE</t>
  </si>
  <si>
    <t>RETACTABLE</t>
  </si>
  <si>
    <t>NO</t>
  </si>
  <si>
    <t>SS</t>
  </si>
  <si>
    <t>Black Anodizing</t>
  </si>
  <si>
    <t>Black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</si>
</sst>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 wrapText="1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0" fontId="0" fillId="0" borderId="0" xfId="0" applyFill="1" applyBorder="1"/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tabSelected="1" topLeftCell="J1" workbookViewId="0">
      <selection activeCell="R6" sqref="R6"/>
    </sheetView>
  </sheetViews>
  <sheetFormatPr defaultRowHeight="15"/>
  <cols>
    <col min="1" max="1" width="21.28515625" style="2" customWidth="1"/>
    <col min="2" max="2" width="19" style="2" customWidth="1"/>
    <col min="3" max="3" width="24.7109375" style="7" customWidth="1"/>
    <col min="4" max="4" width="13.85546875" style="2" customWidth="1"/>
    <col min="5" max="5" width="14.42578125" style="7" customWidth="1"/>
    <col min="6" max="6" width="11.85546875" style="7" customWidth="1"/>
    <col min="7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42.75">
      <c r="A2" s="4" t="s">
        <v>21</v>
      </c>
      <c r="B2" s="4" t="s">
        <v>22</v>
      </c>
      <c r="C2" s="6" t="s">
        <v>23</v>
      </c>
      <c r="D2" s="4" t="s">
        <v>70</v>
      </c>
      <c r="E2" s="6" t="s">
        <v>75</v>
      </c>
      <c r="F2" s="6" t="s">
        <v>102</v>
      </c>
      <c r="G2" s="8" t="s">
        <v>105</v>
      </c>
      <c r="H2" s="8" t="s">
        <v>106</v>
      </c>
      <c r="I2" s="4">
        <v>4878</v>
      </c>
      <c r="J2" s="4">
        <v>2896</v>
      </c>
      <c r="K2" s="4">
        <v>1</v>
      </c>
      <c r="L2" s="9">
        <v>1776.33</v>
      </c>
      <c r="M2" s="10">
        <v>3446</v>
      </c>
      <c r="N2" s="11"/>
      <c r="O2" s="12">
        <f>750*10.764</f>
        <v>8072.9999999999991</v>
      </c>
      <c r="T2" s="10"/>
    </row>
    <row r="3" spans="1:21" ht="42.75">
      <c r="A3" s="4" t="s">
        <v>24</v>
      </c>
      <c r="B3" s="4" t="s">
        <v>22</v>
      </c>
      <c r="C3" s="6" t="s">
        <v>25</v>
      </c>
      <c r="D3" s="4" t="s">
        <v>70</v>
      </c>
      <c r="E3" s="6" t="s">
        <v>76</v>
      </c>
      <c r="F3" s="6" t="s">
        <v>102</v>
      </c>
      <c r="G3" s="8" t="s">
        <v>105</v>
      </c>
      <c r="H3" s="8" t="s">
        <v>106</v>
      </c>
      <c r="I3" s="4">
        <v>3888</v>
      </c>
      <c r="J3" s="4">
        <v>2896</v>
      </c>
      <c r="K3" s="4">
        <v>2</v>
      </c>
      <c r="L3" s="9">
        <v>983.15</v>
      </c>
      <c r="M3" s="10">
        <v>3446</v>
      </c>
      <c r="N3" s="11"/>
      <c r="O3" s="12">
        <f t="shared" ref="O3:O7" si="0">750*10.764</f>
        <v>8072.9999999999991</v>
      </c>
      <c r="T3" s="10"/>
    </row>
    <row r="4" spans="1:21" ht="28.5">
      <c r="A4" s="4" t="s">
        <v>26</v>
      </c>
      <c r="B4" s="4" t="s">
        <v>22</v>
      </c>
      <c r="C4" s="6" t="s">
        <v>25</v>
      </c>
      <c r="D4" s="4" t="s">
        <v>70</v>
      </c>
      <c r="E4" s="6" t="s">
        <v>77</v>
      </c>
      <c r="F4" s="6" t="s">
        <v>102</v>
      </c>
      <c r="G4" s="8" t="s">
        <v>105</v>
      </c>
      <c r="H4" s="8" t="s">
        <v>106</v>
      </c>
      <c r="I4" s="4">
        <v>3658</v>
      </c>
      <c r="J4" s="4">
        <v>2896</v>
      </c>
      <c r="K4" s="4">
        <v>2</v>
      </c>
      <c r="L4" s="9">
        <v>957.32</v>
      </c>
      <c r="M4" s="10">
        <v>3446</v>
      </c>
      <c r="N4" s="11"/>
      <c r="O4" s="12">
        <f t="shared" si="0"/>
        <v>8072.9999999999991</v>
      </c>
      <c r="T4" s="10"/>
    </row>
    <row r="5" spans="1:21" ht="57">
      <c r="A5" s="4" t="s">
        <v>27</v>
      </c>
      <c r="B5" s="4" t="s">
        <v>22</v>
      </c>
      <c r="C5" s="6" t="s">
        <v>25</v>
      </c>
      <c r="D5" s="4" t="s">
        <v>70</v>
      </c>
      <c r="E5" s="6" t="s">
        <v>78</v>
      </c>
      <c r="F5" s="6" t="s">
        <v>102</v>
      </c>
      <c r="G5" s="8" t="s">
        <v>105</v>
      </c>
      <c r="H5" s="8" t="s">
        <v>106</v>
      </c>
      <c r="I5" s="4">
        <v>3048</v>
      </c>
      <c r="J5" s="4">
        <v>2896</v>
      </c>
      <c r="K5" s="4">
        <v>3</v>
      </c>
      <c r="L5" s="9">
        <v>849.96</v>
      </c>
      <c r="M5" s="10">
        <v>3446</v>
      </c>
      <c r="N5" s="11"/>
      <c r="O5" s="12">
        <f t="shared" si="0"/>
        <v>8072.9999999999991</v>
      </c>
      <c r="T5" s="10"/>
    </row>
    <row r="6" spans="1:21" ht="28.5">
      <c r="A6" s="4" t="s">
        <v>28</v>
      </c>
      <c r="B6" s="4" t="s">
        <v>22</v>
      </c>
      <c r="C6" s="6" t="s">
        <v>25</v>
      </c>
      <c r="D6" s="4" t="s">
        <v>70</v>
      </c>
      <c r="E6" s="6" t="s">
        <v>79</v>
      </c>
      <c r="F6" s="6" t="s">
        <v>102</v>
      </c>
      <c r="G6" s="8" t="s">
        <v>105</v>
      </c>
      <c r="H6" s="8" t="s">
        <v>106</v>
      </c>
      <c r="I6" s="4">
        <v>2744</v>
      </c>
      <c r="J6" s="4">
        <v>2896</v>
      </c>
      <c r="K6" s="4">
        <v>1</v>
      </c>
      <c r="L6" s="9">
        <v>824.15</v>
      </c>
      <c r="M6" s="10">
        <v>3446</v>
      </c>
      <c r="N6" s="11"/>
      <c r="O6" s="12">
        <f t="shared" si="0"/>
        <v>8072.9999999999991</v>
      </c>
      <c r="T6" s="10"/>
    </row>
    <row r="7" spans="1:21" ht="28.5">
      <c r="A7" s="4" t="s">
        <v>29</v>
      </c>
      <c r="B7" s="4" t="s">
        <v>22</v>
      </c>
      <c r="C7" s="6" t="s">
        <v>25</v>
      </c>
      <c r="D7" s="4" t="s">
        <v>70</v>
      </c>
      <c r="E7" s="6" t="s">
        <v>80</v>
      </c>
      <c r="F7" s="6" t="s">
        <v>102</v>
      </c>
      <c r="G7" s="8" t="s">
        <v>105</v>
      </c>
      <c r="H7" s="8" t="s">
        <v>106</v>
      </c>
      <c r="I7" s="4">
        <v>2440</v>
      </c>
      <c r="J7" s="4">
        <v>2896</v>
      </c>
      <c r="K7" s="4">
        <v>1</v>
      </c>
      <c r="L7" s="9">
        <v>798.35</v>
      </c>
      <c r="M7" s="10">
        <v>3446</v>
      </c>
      <c r="N7" s="11"/>
      <c r="O7" s="12">
        <f t="shared" si="0"/>
        <v>8072.9999999999991</v>
      </c>
      <c r="T7" s="10"/>
    </row>
    <row r="8" spans="1:21" ht="42.75">
      <c r="A8" s="4" t="s">
        <v>30</v>
      </c>
      <c r="B8" s="4" t="s">
        <v>31</v>
      </c>
      <c r="C8" s="6" t="s">
        <v>32</v>
      </c>
      <c r="D8" s="4" t="s">
        <v>70</v>
      </c>
      <c r="E8" s="6" t="s">
        <v>81</v>
      </c>
      <c r="F8" s="6" t="s">
        <v>103</v>
      </c>
      <c r="G8" s="8" t="s">
        <v>105</v>
      </c>
      <c r="H8" s="8" t="s">
        <v>106</v>
      </c>
      <c r="I8" s="4">
        <v>13870</v>
      </c>
      <c r="J8" s="4">
        <v>2592</v>
      </c>
      <c r="K8" s="4">
        <v>2</v>
      </c>
      <c r="L8" s="9">
        <v>1471.97</v>
      </c>
      <c r="M8" s="10">
        <v>3446</v>
      </c>
      <c r="N8" s="11"/>
      <c r="O8" s="12"/>
      <c r="P8" s="2">
        <v>21235</v>
      </c>
      <c r="T8" s="10"/>
    </row>
    <row r="9" spans="1:21" ht="42.75">
      <c r="A9" s="4" t="s">
        <v>33</v>
      </c>
      <c r="B9" s="4" t="s">
        <v>31</v>
      </c>
      <c r="C9" s="6" t="s">
        <v>34</v>
      </c>
      <c r="D9" s="4" t="s">
        <v>70</v>
      </c>
      <c r="E9" s="6" t="s">
        <v>81</v>
      </c>
      <c r="F9" s="6" t="s">
        <v>103</v>
      </c>
      <c r="G9" s="8" t="s">
        <v>105</v>
      </c>
      <c r="H9" s="8" t="s">
        <v>106</v>
      </c>
      <c r="I9" s="4">
        <v>9144</v>
      </c>
      <c r="J9" s="4">
        <v>2592</v>
      </c>
      <c r="K9" s="4">
        <v>3</v>
      </c>
      <c r="L9" s="9">
        <v>1023.21</v>
      </c>
      <c r="M9" s="10">
        <v>3446</v>
      </c>
      <c r="N9" s="11"/>
      <c r="O9" s="12"/>
      <c r="P9" s="2">
        <v>12235</v>
      </c>
      <c r="T9" s="10"/>
    </row>
    <row r="10" spans="1:21" ht="28.5">
      <c r="A10" s="4" t="s">
        <v>35</v>
      </c>
      <c r="B10" s="4" t="s">
        <v>31</v>
      </c>
      <c r="C10" s="6" t="s">
        <v>36</v>
      </c>
      <c r="D10" s="4" t="s">
        <v>70</v>
      </c>
      <c r="E10" s="6" t="s">
        <v>82</v>
      </c>
      <c r="F10" s="6" t="s">
        <v>103</v>
      </c>
      <c r="G10" s="8" t="s">
        <v>105</v>
      </c>
      <c r="H10" s="8" t="s">
        <v>106</v>
      </c>
      <c r="I10" s="4">
        <v>6402</v>
      </c>
      <c r="J10" s="4">
        <v>2592</v>
      </c>
      <c r="K10" s="4">
        <v>1</v>
      </c>
      <c r="L10" s="9">
        <v>660.06</v>
      </c>
      <c r="M10" s="10">
        <v>3446</v>
      </c>
      <c r="N10" s="11"/>
      <c r="O10" s="12"/>
      <c r="P10" s="2">
        <v>10735</v>
      </c>
      <c r="T10" s="10"/>
    </row>
    <row r="11" spans="1:21" ht="28.5">
      <c r="A11" s="4" t="s">
        <v>37</v>
      </c>
      <c r="B11" s="4" t="s">
        <v>31</v>
      </c>
      <c r="C11" s="6" t="s">
        <v>38</v>
      </c>
      <c r="D11" s="4" t="s">
        <v>70</v>
      </c>
      <c r="E11" s="6" t="s">
        <v>83</v>
      </c>
      <c r="F11" s="6" t="s">
        <v>103</v>
      </c>
      <c r="G11" s="8" t="s">
        <v>105</v>
      </c>
      <c r="H11" s="8" t="s">
        <v>106</v>
      </c>
      <c r="I11" s="4">
        <v>3888</v>
      </c>
      <c r="J11" s="4">
        <v>2592</v>
      </c>
      <c r="K11" s="4">
        <v>1</v>
      </c>
      <c r="L11" s="9">
        <v>444.93</v>
      </c>
      <c r="M11" s="10">
        <v>3446</v>
      </c>
      <c r="N11" s="11"/>
      <c r="O11" s="12"/>
      <c r="P11" s="13">
        <v>7735</v>
      </c>
      <c r="T11" s="10"/>
    </row>
    <row r="12" spans="1:21" ht="42.75">
      <c r="A12" s="4" t="s">
        <v>39</v>
      </c>
      <c r="B12" s="4" t="s">
        <v>40</v>
      </c>
      <c r="C12" s="6" t="s">
        <v>41</v>
      </c>
      <c r="D12" s="4" t="s">
        <v>71</v>
      </c>
      <c r="E12" s="6" t="s">
        <v>84</v>
      </c>
      <c r="F12" s="6" t="s">
        <v>102</v>
      </c>
      <c r="G12" s="8" t="s">
        <v>105</v>
      </c>
      <c r="H12" s="8" t="s">
        <v>106</v>
      </c>
      <c r="I12" s="4">
        <v>3048</v>
      </c>
      <c r="J12" s="4">
        <v>2592</v>
      </c>
      <c r="K12" s="4">
        <v>3</v>
      </c>
      <c r="L12" s="9">
        <v>891.94</v>
      </c>
      <c r="M12" s="10">
        <v>3446</v>
      </c>
      <c r="N12" s="11"/>
      <c r="O12" s="12">
        <f t="shared" ref="O12:O14" si="1">750*10.764</f>
        <v>8072.9999999999991</v>
      </c>
      <c r="T12" s="10">
        <v>4407</v>
      </c>
    </row>
    <row r="13" spans="1:21" ht="42.75">
      <c r="A13" s="4" t="s">
        <v>42</v>
      </c>
      <c r="B13" s="4" t="s">
        <v>40</v>
      </c>
      <c r="C13" s="6" t="s">
        <v>41</v>
      </c>
      <c r="D13" s="4" t="s">
        <v>71</v>
      </c>
      <c r="E13" s="6" t="s">
        <v>85</v>
      </c>
      <c r="F13" s="6" t="s">
        <v>102</v>
      </c>
      <c r="G13" s="8" t="s">
        <v>105</v>
      </c>
      <c r="H13" s="8" t="s">
        <v>106</v>
      </c>
      <c r="I13" s="4">
        <v>2668</v>
      </c>
      <c r="J13" s="4">
        <v>2592</v>
      </c>
      <c r="K13" s="4">
        <v>1</v>
      </c>
      <c r="L13" s="9">
        <v>857.51</v>
      </c>
      <c r="M13" s="10">
        <v>3446</v>
      </c>
      <c r="N13" s="11"/>
      <c r="O13" s="12">
        <f t="shared" si="1"/>
        <v>8072.9999999999991</v>
      </c>
      <c r="T13" s="10">
        <v>4407</v>
      </c>
    </row>
    <row r="14" spans="1:21" ht="42.75">
      <c r="A14" s="4" t="s">
        <v>43</v>
      </c>
      <c r="B14" s="4" t="s">
        <v>40</v>
      </c>
      <c r="C14" s="6" t="s">
        <v>41</v>
      </c>
      <c r="D14" s="4" t="s">
        <v>71</v>
      </c>
      <c r="E14" s="6" t="s">
        <v>86</v>
      </c>
      <c r="F14" s="6" t="s">
        <v>102</v>
      </c>
      <c r="G14" s="8" t="s">
        <v>105</v>
      </c>
      <c r="H14" s="8" t="s">
        <v>106</v>
      </c>
      <c r="I14" s="4">
        <v>2440</v>
      </c>
      <c r="J14" s="4">
        <v>2592</v>
      </c>
      <c r="K14" s="4">
        <v>1</v>
      </c>
      <c r="L14" s="9">
        <v>837.45</v>
      </c>
      <c r="M14" s="10">
        <v>3446</v>
      </c>
      <c r="N14" s="11"/>
      <c r="O14" s="12">
        <f t="shared" si="1"/>
        <v>8072.9999999999991</v>
      </c>
      <c r="T14" s="10">
        <v>4407</v>
      </c>
    </row>
    <row r="15" spans="1:21" ht="42.75">
      <c r="A15" s="4" t="s">
        <v>44</v>
      </c>
      <c r="B15" s="4" t="s">
        <v>45</v>
      </c>
      <c r="C15" s="6" t="s">
        <v>46</v>
      </c>
      <c r="D15" s="4" t="s">
        <v>72</v>
      </c>
      <c r="E15" s="6" t="s">
        <v>87</v>
      </c>
      <c r="F15" s="6" t="s">
        <v>104</v>
      </c>
      <c r="G15" s="8" t="s">
        <v>105</v>
      </c>
      <c r="H15" s="8" t="s">
        <v>106</v>
      </c>
      <c r="I15" s="4">
        <v>2440</v>
      </c>
      <c r="J15" s="4">
        <v>458</v>
      </c>
      <c r="K15" s="4">
        <v>1</v>
      </c>
      <c r="L15" s="9">
        <v>313.02</v>
      </c>
      <c r="M15" s="10">
        <v>2538</v>
      </c>
      <c r="N15" s="11">
        <f>50*10.764</f>
        <v>538.19999999999993</v>
      </c>
      <c r="O15" s="12"/>
      <c r="T15" s="10"/>
    </row>
    <row r="16" spans="1:21" ht="57">
      <c r="A16" s="4" t="s">
        <v>47</v>
      </c>
      <c r="B16" s="4" t="s">
        <v>40</v>
      </c>
      <c r="C16" s="6" t="s">
        <v>41</v>
      </c>
      <c r="D16" s="4" t="s">
        <v>71</v>
      </c>
      <c r="E16" s="6" t="s">
        <v>88</v>
      </c>
      <c r="F16" s="6" t="s">
        <v>102</v>
      </c>
      <c r="G16" s="8" t="s">
        <v>105</v>
      </c>
      <c r="H16" s="8" t="s">
        <v>106</v>
      </c>
      <c r="I16" s="4">
        <v>1830</v>
      </c>
      <c r="J16" s="4">
        <v>2592</v>
      </c>
      <c r="K16" s="4">
        <v>3</v>
      </c>
      <c r="L16" s="9">
        <v>780.9</v>
      </c>
      <c r="M16" s="10">
        <v>3446</v>
      </c>
      <c r="N16" s="11"/>
      <c r="O16" s="12">
        <f>750*10.764</f>
        <v>8072.9999999999991</v>
      </c>
      <c r="T16" s="10">
        <v>4407</v>
      </c>
    </row>
    <row r="17" spans="1:20" ht="28.5">
      <c r="A17" s="4" t="s">
        <v>48</v>
      </c>
      <c r="B17" s="4" t="s">
        <v>49</v>
      </c>
      <c r="C17" s="6" t="s">
        <v>50</v>
      </c>
      <c r="D17" s="4" t="s">
        <v>73</v>
      </c>
      <c r="E17" s="6" t="s">
        <v>89</v>
      </c>
      <c r="F17" s="6" t="s">
        <v>103</v>
      </c>
      <c r="G17" s="8" t="s">
        <v>105</v>
      </c>
      <c r="H17" s="8" t="s">
        <v>106</v>
      </c>
      <c r="I17" s="4">
        <v>1220</v>
      </c>
      <c r="J17" s="4">
        <v>2592</v>
      </c>
      <c r="K17" s="4">
        <v>2</v>
      </c>
      <c r="L17" s="9">
        <v>74.959999999999994</v>
      </c>
      <c r="M17" s="10">
        <v>3806</v>
      </c>
      <c r="N17" s="11"/>
      <c r="O17" s="12"/>
      <c r="T17" s="10"/>
    </row>
    <row r="18" spans="1:20" ht="42.75">
      <c r="A18" s="4" t="s">
        <v>51</v>
      </c>
      <c r="B18" s="4" t="s">
        <v>49</v>
      </c>
      <c r="C18" s="6" t="s">
        <v>52</v>
      </c>
      <c r="D18" s="4" t="s">
        <v>73</v>
      </c>
      <c r="E18" s="6" t="s">
        <v>90</v>
      </c>
      <c r="F18" s="6" t="s">
        <v>103</v>
      </c>
      <c r="G18" s="8" t="s">
        <v>105</v>
      </c>
      <c r="H18" s="8" t="s">
        <v>106</v>
      </c>
      <c r="I18" s="4">
        <v>1220</v>
      </c>
      <c r="J18" s="4">
        <v>2592</v>
      </c>
      <c r="K18" s="4">
        <v>2</v>
      </c>
      <c r="L18" s="9">
        <v>350.48</v>
      </c>
      <c r="M18" s="10">
        <v>3806</v>
      </c>
      <c r="N18" s="11"/>
      <c r="O18" s="12"/>
      <c r="T18" s="10"/>
    </row>
    <row r="19" spans="1:20" ht="71.25">
      <c r="A19" s="4" t="s">
        <v>53</v>
      </c>
      <c r="B19" s="4" t="s">
        <v>49</v>
      </c>
      <c r="C19" s="6" t="s">
        <v>54</v>
      </c>
      <c r="D19" s="4" t="s">
        <v>74</v>
      </c>
      <c r="E19" s="6" t="s">
        <v>91</v>
      </c>
      <c r="F19" s="6" t="s">
        <v>102</v>
      </c>
      <c r="G19" s="8" t="s">
        <v>105</v>
      </c>
      <c r="H19" s="8" t="s">
        <v>106</v>
      </c>
      <c r="I19" s="4">
        <v>916</v>
      </c>
      <c r="J19" s="4">
        <v>2592</v>
      </c>
      <c r="K19" s="4">
        <v>4</v>
      </c>
      <c r="L19" s="9">
        <v>290.51</v>
      </c>
      <c r="M19" s="10">
        <v>2805</v>
      </c>
      <c r="N19" s="11"/>
      <c r="O19" s="12">
        <f t="shared" ref="O19:O22" si="2">750*10.764</f>
        <v>8072.9999999999991</v>
      </c>
      <c r="T19" s="10"/>
    </row>
    <row r="20" spans="1:20" ht="28.5">
      <c r="A20" s="4" t="s">
        <v>55</v>
      </c>
      <c r="B20" s="4" t="s">
        <v>49</v>
      </c>
      <c r="C20" s="6" t="s">
        <v>54</v>
      </c>
      <c r="D20" s="4" t="s">
        <v>73</v>
      </c>
      <c r="E20" s="6" t="s">
        <v>92</v>
      </c>
      <c r="F20" s="6" t="s">
        <v>102</v>
      </c>
      <c r="G20" s="8" t="s">
        <v>105</v>
      </c>
      <c r="H20" s="8" t="s">
        <v>106</v>
      </c>
      <c r="I20" s="4">
        <v>916</v>
      </c>
      <c r="J20" s="4">
        <v>2592</v>
      </c>
      <c r="K20" s="4">
        <v>1</v>
      </c>
      <c r="L20" s="9">
        <v>290.51</v>
      </c>
      <c r="M20" s="10">
        <v>3806</v>
      </c>
      <c r="N20" s="11"/>
      <c r="O20" s="12">
        <f t="shared" si="2"/>
        <v>8072.9999999999991</v>
      </c>
      <c r="T20" s="10"/>
    </row>
    <row r="21" spans="1:20" ht="42.75">
      <c r="A21" s="4" t="s">
        <v>56</v>
      </c>
      <c r="B21" s="4" t="s">
        <v>49</v>
      </c>
      <c r="C21" s="6" t="s">
        <v>52</v>
      </c>
      <c r="D21" s="4" t="s">
        <v>73</v>
      </c>
      <c r="E21" s="6" t="s">
        <v>93</v>
      </c>
      <c r="F21" s="6" t="s">
        <v>103</v>
      </c>
      <c r="G21" s="8" t="s">
        <v>105</v>
      </c>
      <c r="H21" s="8" t="s">
        <v>106</v>
      </c>
      <c r="I21" s="4">
        <v>916</v>
      </c>
      <c r="J21" s="4">
        <v>2592</v>
      </c>
      <c r="K21" s="4">
        <v>2</v>
      </c>
      <c r="L21" s="9">
        <v>321.31</v>
      </c>
      <c r="M21" s="10">
        <v>3806</v>
      </c>
      <c r="N21" s="11"/>
      <c r="O21" s="12"/>
      <c r="T21" s="10"/>
    </row>
    <row r="22" spans="1:20" ht="28.5">
      <c r="A22" s="4" t="s">
        <v>57</v>
      </c>
      <c r="B22" s="4" t="s">
        <v>49</v>
      </c>
      <c r="C22" s="6" t="s">
        <v>54</v>
      </c>
      <c r="D22" s="4" t="s">
        <v>74</v>
      </c>
      <c r="E22" s="6" t="s">
        <v>80</v>
      </c>
      <c r="F22" s="6" t="s">
        <v>102</v>
      </c>
      <c r="G22" s="8" t="s">
        <v>105</v>
      </c>
      <c r="H22" s="8" t="s">
        <v>106</v>
      </c>
      <c r="I22" s="4">
        <v>610</v>
      </c>
      <c r="J22" s="4">
        <v>2592</v>
      </c>
      <c r="K22" s="4">
        <v>1</v>
      </c>
      <c r="L22" s="9">
        <v>271.58</v>
      </c>
      <c r="M22" s="10">
        <v>2805</v>
      </c>
      <c r="N22" s="11"/>
      <c r="O22" s="12">
        <f t="shared" si="2"/>
        <v>8072.9999999999991</v>
      </c>
      <c r="T22" s="10"/>
    </row>
    <row r="23" spans="1:20" ht="42.75">
      <c r="A23" s="4" t="s">
        <v>58</v>
      </c>
      <c r="B23" s="4" t="s">
        <v>49</v>
      </c>
      <c r="C23" s="6" t="s">
        <v>52</v>
      </c>
      <c r="D23" s="4" t="s">
        <v>74</v>
      </c>
      <c r="E23" s="6" t="s">
        <v>94</v>
      </c>
      <c r="F23" s="6" t="s">
        <v>103</v>
      </c>
      <c r="G23" s="8" t="s">
        <v>105</v>
      </c>
      <c r="H23" s="8" t="s">
        <v>106</v>
      </c>
      <c r="I23" s="4">
        <v>916</v>
      </c>
      <c r="J23" s="4">
        <v>2592</v>
      </c>
      <c r="K23" s="4">
        <v>2</v>
      </c>
      <c r="L23" s="9">
        <v>320.14</v>
      </c>
      <c r="M23" s="10">
        <v>2805</v>
      </c>
      <c r="N23" s="11"/>
      <c r="O23" s="12"/>
      <c r="T23" s="10"/>
    </row>
    <row r="24" spans="1:20" ht="28.5">
      <c r="A24" s="4" t="s">
        <v>59</v>
      </c>
      <c r="B24" s="4" t="s">
        <v>49</v>
      </c>
      <c r="C24" s="6" t="s">
        <v>50</v>
      </c>
      <c r="D24" s="4" t="s">
        <v>74</v>
      </c>
      <c r="E24" s="6" t="s">
        <v>95</v>
      </c>
      <c r="F24" s="6" t="s">
        <v>103</v>
      </c>
      <c r="G24" s="8" t="s">
        <v>105</v>
      </c>
      <c r="H24" s="8" t="s">
        <v>106</v>
      </c>
      <c r="I24" s="4">
        <v>610</v>
      </c>
      <c r="J24" s="4">
        <v>2592</v>
      </c>
      <c r="K24" s="4">
        <v>2</v>
      </c>
      <c r="L24" s="9">
        <v>64.62</v>
      </c>
      <c r="M24" s="10">
        <v>2805</v>
      </c>
      <c r="N24" s="11"/>
      <c r="O24" s="12"/>
      <c r="T24" s="10"/>
    </row>
    <row r="25" spans="1:20" ht="42.75">
      <c r="A25" s="4" t="s">
        <v>60</v>
      </c>
      <c r="B25" s="4" t="s">
        <v>45</v>
      </c>
      <c r="C25" s="6" t="s">
        <v>61</v>
      </c>
      <c r="D25" s="4" t="s">
        <v>72</v>
      </c>
      <c r="E25" s="6" t="s">
        <v>96</v>
      </c>
      <c r="F25" s="6" t="s">
        <v>104</v>
      </c>
      <c r="G25" s="8" t="s">
        <v>105</v>
      </c>
      <c r="H25" s="8" t="s">
        <v>106</v>
      </c>
      <c r="I25" s="4">
        <v>4116</v>
      </c>
      <c r="J25" s="4">
        <v>458</v>
      </c>
      <c r="K25" s="4">
        <v>1</v>
      </c>
      <c r="L25" s="9">
        <v>626.80999999999995</v>
      </c>
      <c r="M25" s="10">
        <v>2538</v>
      </c>
      <c r="N25" s="11">
        <f>50*10.764</f>
        <v>538.19999999999993</v>
      </c>
      <c r="O25" s="12"/>
      <c r="T25" s="10"/>
    </row>
    <row r="26" spans="1:20" ht="28.5">
      <c r="A26" s="4" t="s">
        <v>62</v>
      </c>
      <c r="B26" s="4" t="s">
        <v>49</v>
      </c>
      <c r="C26" s="6" t="s">
        <v>63</v>
      </c>
      <c r="D26" s="4" t="s">
        <v>74</v>
      </c>
      <c r="E26" s="6" t="s">
        <v>97</v>
      </c>
      <c r="F26" s="6" t="s">
        <v>103</v>
      </c>
      <c r="G26" s="8" t="s">
        <v>105</v>
      </c>
      <c r="H26" s="8" t="s">
        <v>106</v>
      </c>
      <c r="I26" s="4">
        <v>610</v>
      </c>
      <c r="J26" s="4">
        <v>1906</v>
      </c>
      <c r="K26" s="4">
        <v>2</v>
      </c>
      <c r="L26" s="9">
        <v>262.01</v>
      </c>
      <c r="M26" s="10">
        <v>2805</v>
      </c>
      <c r="N26" s="11"/>
      <c r="O26" s="12"/>
      <c r="T26" s="10"/>
    </row>
    <row r="27" spans="1:20" ht="28.5">
      <c r="A27" s="4" t="s">
        <v>64</v>
      </c>
      <c r="B27" s="4" t="s">
        <v>49</v>
      </c>
      <c r="C27" s="6" t="s">
        <v>63</v>
      </c>
      <c r="D27" s="4" t="s">
        <v>74</v>
      </c>
      <c r="E27" s="6" t="s">
        <v>98</v>
      </c>
      <c r="F27" s="6" t="s">
        <v>103</v>
      </c>
      <c r="G27" s="8" t="s">
        <v>105</v>
      </c>
      <c r="H27" s="8" t="s">
        <v>106</v>
      </c>
      <c r="I27" s="4">
        <v>916</v>
      </c>
      <c r="J27" s="4">
        <v>1906</v>
      </c>
      <c r="K27" s="4">
        <v>1</v>
      </c>
      <c r="L27" s="9">
        <v>280.94</v>
      </c>
      <c r="M27" s="10">
        <v>2805</v>
      </c>
      <c r="N27" s="11"/>
      <c r="O27" s="12"/>
      <c r="T27" s="10"/>
    </row>
    <row r="28" spans="1:20" ht="42.75">
      <c r="A28" s="4" t="s">
        <v>65</v>
      </c>
      <c r="B28" s="4" t="s">
        <v>49</v>
      </c>
      <c r="C28" s="6" t="s">
        <v>66</v>
      </c>
      <c r="D28" s="4" t="s">
        <v>73</v>
      </c>
      <c r="E28" s="6" t="s">
        <v>99</v>
      </c>
      <c r="F28" s="6" t="s">
        <v>103</v>
      </c>
      <c r="G28" s="8" t="s">
        <v>105</v>
      </c>
      <c r="H28" s="8" t="s">
        <v>106</v>
      </c>
      <c r="I28" s="4">
        <v>916</v>
      </c>
      <c r="J28" s="4">
        <v>1524</v>
      </c>
      <c r="K28" s="4">
        <v>6</v>
      </c>
      <c r="L28" s="9">
        <v>247.81</v>
      </c>
      <c r="M28" s="10">
        <v>3806</v>
      </c>
      <c r="N28" s="11"/>
      <c r="O28" s="12"/>
      <c r="T28" s="10"/>
    </row>
    <row r="29" spans="1:20" ht="28.5">
      <c r="A29" s="4" t="s">
        <v>67</v>
      </c>
      <c r="B29" s="4" t="s">
        <v>49</v>
      </c>
      <c r="C29" s="6" t="s">
        <v>66</v>
      </c>
      <c r="D29" s="4" t="s">
        <v>73</v>
      </c>
      <c r="E29" s="6" t="s">
        <v>100</v>
      </c>
      <c r="F29" s="6" t="s">
        <v>103</v>
      </c>
      <c r="G29" s="8" t="s">
        <v>105</v>
      </c>
      <c r="H29" s="8" t="s">
        <v>106</v>
      </c>
      <c r="I29" s="4">
        <v>610</v>
      </c>
      <c r="J29" s="4">
        <v>1524</v>
      </c>
      <c r="K29" s="4">
        <v>3</v>
      </c>
      <c r="L29" s="9">
        <v>236.02</v>
      </c>
      <c r="M29" s="10">
        <v>3806</v>
      </c>
      <c r="N29" s="11"/>
      <c r="O29" s="12"/>
      <c r="T29" s="10"/>
    </row>
    <row r="30" spans="1:20" ht="57">
      <c r="A30" s="4" t="s">
        <v>68</v>
      </c>
      <c r="B30" s="4" t="s">
        <v>49</v>
      </c>
      <c r="C30" s="6" t="s">
        <v>69</v>
      </c>
      <c r="D30" s="4" t="s">
        <v>74</v>
      </c>
      <c r="E30" s="6" t="s">
        <v>101</v>
      </c>
      <c r="F30" s="6" t="s">
        <v>103</v>
      </c>
      <c r="G30" s="8" t="s">
        <v>105</v>
      </c>
      <c r="H30" s="8" t="s">
        <v>106</v>
      </c>
      <c r="I30" s="4">
        <v>1144</v>
      </c>
      <c r="J30" s="4">
        <v>2896</v>
      </c>
      <c r="K30" s="4">
        <v>2</v>
      </c>
      <c r="L30" s="9">
        <v>567.5</v>
      </c>
      <c r="M30" s="10">
        <v>2805</v>
      </c>
      <c r="N30" s="11"/>
      <c r="O30" s="12"/>
      <c r="T30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2019-07-22T07:52:16Z</dcterms:modified>
</cp:coreProperties>
</file>