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2100" windowHeight="1185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39" i="1"/>
  <c r="O36"/>
  <c r="O34"/>
  <c r="O33"/>
  <c r="O32"/>
  <c r="O29"/>
  <c r="O28"/>
  <c r="O27"/>
  <c r="O25"/>
  <c r="O24"/>
  <c r="O22"/>
  <c r="O20"/>
  <c r="O18"/>
  <c r="O17"/>
  <c r="O16"/>
  <c r="O15"/>
  <c r="O13"/>
  <c r="O12"/>
  <c r="O11"/>
  <c r="O10"/>
  <c r="O9"/>
  <c r="O7"/>
  <c r="O6"/>
  <c r="O3"/>
  <c r="N38"/>
  <c r="N35"/>
  <c r="N30"/>
  <c r="N26"/>
  <c r="N23"/>
  <c r="N21"/>
  <c r="N19"/>
  <c r="N14"/>
  <c r="N8"/>
  <c r="N5"/>
  <c r="N4"/>
</calcChain>
</file>

<file path=xl/sharedStrings.xml><?xml version="1.0" encoding="utf-8"?>
<sst xmlns="http://schemas.openxmlformats.org/spreadsheetml/2006/main" count="333" uniqueCount="123">
  <si>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</si>
  <si>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</si>
  <si>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</si>
  <si>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</si>
  <si>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</si>
  <si>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</si>
  <si>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</si>
  <si>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</si>
  <si>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</si>
  <si>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</si>
  <si>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</si>
  <si>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</si>
  <si>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</si>
  <si>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</si>
  <si>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</si>
  <si>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</si>
  <si>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</si>
  <si>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</si>
  <si>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</si>
  <si>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</si>
  <si>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</si>
  <si>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W3</t>
  </si>
  <si>
    <t>V3</t>
  </si>
  <si>
    <t>W1</t>
  </si>
  <si>
    <t>W2</t>
  </si>
  <si>
    <t>W4</t>
  </si>
  <si>
    <t>W5</t>
  </si>
  <si>
    <t>W6</t>
  </si>
  <si>
    <t>W7</t>
  </si>
  <si>
    <t>W8</t>
  </si>
  <si>
    <t>V1</t>
  </si>
  <si>
    <t>V2</t>
  </si>
  <si>
    <t>W9</t>
  </si>
  <si>
    <t>W10</t>
  </si>
  <si>
    <t>W11</t>
  </si>
  <si>
    <t>W12</t>
  </si>
  <si>
    <t>W13</t>
  </si>
  <si>
    <t>W14</t>
  </si>
  <si>
    <t>W15</t>
  </si>
  <si>
    <t>W16</t>
  </si>
  <si>
    <t>KW1</t>
  </si>
  <si>
    <t>KW2</t>
  </si>
  <si>
    <t>SD1</t>
  </si>
  <si>
    <t>SD2</t>
  </si>
  <si>
    <t>W17</t>
  </si>
  <si>
    <t>W19</t>
  </si>
  <si>
    <t>SD3</t>
  </si>
  <si>
    <t>W18</t>
  </si>
  <si>
    <t>W20</t>
  </si>
  <si>
    <t>W21</t>
  </si>
  <si>
    <t>W22</t>
  </si>
  <si>
    <t>W23</t>
  </si>
  <si>
    <t>FG1</t>
  </si>
  <si>
    <t>SD4</t>
  </si>
  <si>
    <t>M15000</t>
  </si>
  <si>
    <t>M900</t>
  </si>
  <si>
    <t>M14600 &amp; M15000</t>
  </si>
  <si>
    <t>M14600</t>
  </si>
  <si>
    <t>M900 &amp; M15000</t>
  </si>
  <si>
    <t>FIXED GLASS 2 NO'S</t>
  </si>
  <si>
    <t>TOP HUNG WITH TOP FIXED</t>
  </si>
  <si>
    <t>3 TRACK 4 SHUTTER 2 MESH SHUTTER SLIDING WINDOW</t>
  </si>
  <si>
    <t xml:space="preserve">3 TRACK 2 SHUTTER 1 MESH SHUTTER SLIDING WINDOW </t>
  </si>
  <si>
    <t>2 TOP HUNG WINDOWS</t>
  </si>
  <si>
    <t>TOP HUNG WINDOW</t>
  </si>
  <si>
    <t>3 TRACK 2 SHUTTER 1 FIXED 2 MESH SHUTTER SLIDING WINDOW</t>
  </si>
  <si>
    <t>2 SIDE HUNG WINDOWS WITH FIXED</t>
  </si>
  <si>
    <t>3 TRACK 4 SHUTTER 2 MESH SHUTTER SLIDING WINDOW WITH BOTTOM FIXED</t>
  </si>
  <si>
    <t>SIDE HUNG WINDOW WITH BOTTOM FIXED</t>
  </si>
  <si>
    <t>2 SIDE HUNG WINDOWS WITH 4 FIXED</t>
  </si>
  <si>
    <t>SIDE HUNG WINDOW</t>
  </si>
  <si>
    <t>3 TRACK 2 SHUTTER 1 MESH SHUTTER SLIDING WINDOW</t>
  </si>
  <si>
    <t>SLIDING DOOR WITH FIXED GLASS WITH SILICON JOINT</t>
  </si>
  <si>
    <t>3 TRACK 3 SHUTTER SLIDING DOOR</t>
  </si>
  <si>
    <t>3 TRACK 2 SHUTTER 1 MESH SHUTTER SLIDING DOOR</t>
  </si>
  <si>
    <t>3 TRACK 2 SHUTTER 1 MESH SHUTTER SLIDING WINDOW WITH BOTTOM FIXED</t>
  </si>
  <si>
    <t>FIXED GLASS</t>
  </si>
  <si>
    <t>12MM</t>
  </si>
  <si>
    <t>6MM (F)</t>
  </si>
  <si>
    <t>6MM</t>
  </si>
  <si>
    <t>24MM</t>
  </si>
  <si>
    <t>24MM (F)</t>
  </si>
  <si>
    <t>20MM</t>
  </si>
  <si>
    <t>17.52MM</t>
  </si>
  <si>
    <t>24MM &amp; 20MM</t>
  </si>
  <si>
    <t>STAIRCASE</t>
  </si>
  <si>
    <t>TOILETS</t>
  </si>
  <si>
    <t>SERVANTS LOUNGE</t>
  </si>
  <si>
    <t>LAUNDRY WINDOW</t>
  </si>
  <si>
    <t>GURIJI'S ROOM</t>
  </si>
  <si>
    <t>STORE WINDOW</t>
  </si>
  <si>
    <t>CORRIDOR</t>
  </si>
  <si>
    <t>PARKING</t>
  </si>
  <si>
    <t>SERVANT ROOM</t>
  </si>
  <si>
    <t>SERVANT TOILET</t>
  </si>
  <si>
    <t>MAID ROOM VENTILATOR</t>
  </si>
  <si>
    <t>GF - DRAWING ROOM</t>
  </si>
  <si>
    <t>POOJA ROOM</t>
  </si>
  <si>
    <t>GF - FAMILY LIVING</t>
  </si>
  <si>
    <t>MASTER BED ROOM</t>
  </si>
  <si>
    <t>MASTER BED ROOM DRESS</t>
  </si>
  <si>
    <t>HAND WASH AREA</t>
  </si>
  <si>
    <t>STORE</t>
  </si>
  <si>
    <t>KITCHEN WINDOW</t>
  </si>
  <si>
    <t>FAMILY LOUNGE</t>
  </si>
  <si>
    <t>OPEN KITCHEN</t>
  </si>
  <si>
    <t>1F -STUDY AREA</t>
  </si>
  <si>
    <t>1F - OFFICE</t>
  </si>
  <si>
    <t>1F - MOTHERS BEDROOM</t>
  </si>
  <si>
    <t>1F - SON'S BEDROOM</t>
  </si>
  <si>
    <t>1F - HOME THEATER</t>
  </si>
  <si>
    <t>1F - STUDY</t>
  </si>
  <si>
    <t>2F - LOUNGE</t>
  </si>
  <si>
    <t>DAUGHTER'S BEDROOM</t>
  </si>
  <si>
    <t>DAUGHTER'S BEDROOM DRESS</t>
  </si>
  <si>
    <t>2F - MASSAGE / SPA</t>
  </si>
  <si>
    <t>2F - GUEST BEDROOM</t>
  </si>
  <si>
    <t>NO</t>
  </si>
  <si>
    <t>ROLL UP</t>
  </si>
  <si>
    <t>SS</t>
  </si>
  <si>
    <t>RETRACTABLE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</si>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</sst>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3" borderId="5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0"/>
  <sheetViews>
    <sheetView tabSelected="1" topLeftCell="F1" workbookViewId="0">
      <selection activeCell="M1" sqref="M1"/>
    </sheetView>
  </sheetViews>
  <sheetFormatPr defaultRowHeight="15"/>
  <cols>
    <col min="1" max="1" width="21.28515625" style="2" customWidth="1"/>
    <col min="2" max="2" width="19" style="2" customWidth="1"/>
    <col min="3" max="3" width="35.140625" style="7" customWidth="1"/>
    <col min="4" max="4" width="13.85546875" style="2" customWidth="1"/>
    <col min="5" max="5" width="29.285156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54</v>
      </c>
      <c r="C2" s="6" t="s">
        <v>59</v>
      </c>
      <c r="D2" s="4" t="s">
        <v>77</v>
      </c>
      <c r="E2" s="4" t="s">
        <v>85</v>
      </c>
      <c r="F2" s="4" t="s">
        <v>117</v>
      </c>
      <c r="G2" s="8" t="s">
        <v>121</v>
      </c>
      <c r="H2" s="8" t="s">
        <v>122</v>
      </c>
      <c r="I2" s="4">
        <v>3050</v>
      </c>
      <c r="J2" s="4">
        <v>2135</v>
      </c>
      <c r="K2" s="4">
        <v>1</v>
      </c>
      <c r="L2" s="9">
        <v>238.08</v>
      </c>
      <c r="M2" s="10">
        <v>1890</v>
      </c>
      <c r="N2" s="12"/>
      <c r="O2" s="13"/>
    </row>
    <row r="3" spans="1:21">
      <c r="A3" s="4" t="s">
        <v>22</v>
      </c>
      <c r="B3" s="4" t="s">
        <v>54</v>
      </c>
      <c r="C3" s="6" t="s">
        <v>60</v>
      </c>
      <c r="D3" s="4" t="s">
        <v>78</v>
      </c>
      <c r="E3" s="4" t="s">
        <v>86</v>
      </c>
      <c r="F3" s="4" t="s">
        <v>118</v>
      </c>
      <c r="G3" s="8" t="s">
        <v>121</v>
      </c>
      <c r="H3" s="8" t="s">
        <v>122</v>
      </c>
      <c r="I3" s="4">
        <v>915</v>
      </c>
      <c r="J3" s="4">
        <v>1220</v>
      </c>
      <c r="K3" s="4">
        <v>8</v>
      </c>
      <c r="L3" s="9">
        <v>204.93</v>
      </c>
      <c r="M3" s="10">
        <v>2003</v>
      </c>
      <c r="N3" s="12"/>
      <c r="O3" s="13">
        <f>850*10.764</f>
        <v>9149.4</v>
      </c>
    </row>
    <row r="4" spans="1:21" ht="28.5">
      <c r="A4" s="4" t="s">
        <v>23</v>
      </c>
      <c r="B4" s="4" t="s">
        <v>55</v>
      </c>
      <c r="C4" s="6" t="s">
        <v>61</v>
      </c>
      <c r="D4" s="4" t="s">
        <v>79</v>
      </c>
      <c r="E4" s="4" t="s">
        <v>87</v>
      </c>
      <c r="F4" s="4" t="s">
        <v>119</v>
      </c>
      <c r="G4" s="8" t="s">
        <v>121</v>
      </c>
      <c r="H4" s="8" t="s">
        <v>122</v>
      </c>
      <c r="I4" s="4">
        <v>3888</v>
      </c>
      <c r="J4" s="4">
        <v>1525</v>
      </c>
      <c r="K4" s="4">
        <v>1</v>
      </c>
      <c r="L4" s="9">
        <v>417.68</v>
      </c>
      <c r="M4" s="10">
        <v>1002</v>
      </c>
      <c r="N4" s="12">
        <f>50*10.764</f>
        <v>538.19999999999993</v>
      </c>
      <c r="O4" s="13"/>
    </row>
    <row r="5" spans="1:21" ht="28.5">
      <c r="A5" s="4" t="s">
        <v>24</v>
      </c>
      <c r="B5" s="4" t="s">
        <v>55</v>
      </c>
      <c r="C5" s="6" t="s">
        <v>62</v>
      </c>
      <c r="D5" s="4" t="s">
        <v>79</v>
      </c>
      <c r="E5" s="4" t="s">
        <v>88</v>
      </c>
      <c r="F5" s="4" t="s">
        <v>119</v>
      </c>
      <c r="G5" s="8" t="s">
        <v>121</v>
      </c>
      <c r="H5" s="8" t="s">
        <v>122</v>
      </c>
      <c r="I5" s="4">
        <v>1220</v>
      </c>
      <c r="J5" s="4">
        <v>1525</v>
      </c>
      <c r="K5" s="4">
        <v>1</v>
      </c>
      <c r="L5" s="9">
        <v>171.04</v>
      </c>
      <c r="M5" s="10">
        <v>1002</v>
      </c>
      <c r="N5" s="12">
        <f>50*10.764</f>
        <v>538.19999999999993</v>
      </c>
      <c r="O5" s="13"/>
    </row>
    <row r="6" spans="1:21">
      <c r="A6" s="4" t="s">
        <v>25</v>
      </c>
      <c r="B6" s="4" t="s">
        <v>54</v>
      </c>
      <c r="C6" s="6" t="s">
        <v>63</v>
      </c>
      <c r="D6" s="4" t="s">
        <v>79</v>
      </c>
      <c r="E6" s="4" t="s">
        <v>89</v>
      </c>
      <c r="F6" s="4" t="s">
        <v>118</v>
      </c>
      <c r="G6" s="8" t="s">
        <v>121</v>
      </c>
      <c r="H6" s="8" t="s">
        <v>122</v>
      </c>
      <c r="I6" s="4">
        <v>2440</v>
      </c>
      <c r="J6" s="4">
        <v>762</v>
      </c>
      <c r="K6" s="4">
        <v>1</v>
      </c>
      <c r="L6" s="9">
        <v>367.16</v>
      </c>
      <c r="M6" s="10">
        <v>1002</v>
      </c>
      <c r="N6" s="12"/>
      <c r="O6" s="13">
        <f t="shared" ref="O6:O7" si="0">850*10.764</f>
        <v>9149.4</v>
      </c>
    </row>
    <row r="7" spans="1:21">
      <c r="A7" s="4" t="s">
        <v>26</v>
      </c>
      <c r="B7" s="4" t="s">
        <v>54</v>
      </c>
      <c r="C7" s="6" t="s">
        <v>64</v>
      </c>
      <c r="D7" s="4" t="s">
        <v>79</v>
      </c>
      <c r="E7" s="4" t="s">
        <v>90</v>
      </c>
      <c r="F7" s="4" t="s">
        <v>118</v>
      </c>
      <c r="G7" s="8" t="s">
        <v>121</v>
      </c>
      <c r="H7" s="8" t="s">
        <v>122</v>
      </c>
      <c r="I7" s="4">
        <v>1220</v>
      </c>
      <c r="J7" s="4">
        <v>762</v>
      </c>
      <c r="K7" s="4">
        <v>1</v>
      </c>
      <c r="L7" s="9">
        <v>184.94</v>
      </c>
      <c r="M7" s="10">
        <v>1002</v>
      </c>
      <c r="N7" s="12"/>
      <c r="O7" s="13">
        <f t="shared" si="0"/>
        <v>9149.4</v>
      </c>
    </row>
    <row r="8" spans="1:21" ht="42.75">
      <c r="A8" s="4" t="s">
        <v>27</v>
      </c>
      <c r="B8" s="4" t="s">
        <v>55</v>
      </c>
      <c r="C8" s="6" t="s">
        <v>65</v>
      </c>
      <c r="D8" s="4" t="s">
        <v>79</v>
      </c>
      <c r="E8" s="4" t="s">
        <v>91</v>
      </c>
      <c r="F8" s="4" t="s">
        <v>119</v>
      </c>
      <c r="G8" s="8" t="s">
        <v>121</v>
      </c>
      <c r="H8" s="8" t="s">
        <v>122</v>
      </c>
      <c r="I8" s="4">
        <v>2364</v>
      </c>
      <c r="J8" s="4">
        <v>1525</v>
      </c>
      <c r="K8" s="4">
        <v>1</v>
      </c>
      <c r="L8" s="9">
        <v>350.67</v>
      </c>
      <c r="M8" s="10">
        <v>1002</v>
      </c>
      <c r="N8" s="12">
        <f>50*10.764</f>
        <v>538.19999999999993</v>
      </c>
      <c r="O8" s="13"/>
    </row>
    <row r="9" spans="1:21">
      <c r="A9" s="4" t="s">
        <v>28</v>
      </c>
      <c r="B9" s="4" t="s">
        <v>54</v>
      </c>
      <c r="C9" s="6" t="s">
        <v>60</v>
      </c>
      <c r="D9" s="4" t="s">
        <v>79</v>
      </c>
      <c r="E9" s="4" t="s">
        <v>92</v>
      </c>
      <c r="F9" s="4" t="s">
        <v>118</v>
      </c>
      <c r="G9" s="8" t="s">
        <v>121</v>
      </c>
      <c r="H9" s="8" t="s">
        <v>122</v>
      </c>
      <c r="I9" s="4">
        <v>762</v>
      </c>
      <c r="J9" s="4">
        <v>915</v>
      </c>
      <c r="K9" s="4">
        <v>1</v>
      </c>
      <c r="L9" s="9">
        <v>185.18</v>
      </c>
      <c r="M9" s="10">
        <v>1002</v>
      </c>
      <c r="N9" s="12"/>
      <c r="O9" s="13">
        <f t="shared" ref="O9:O13" si="1">850*10.764</f>
        <v>9149.4</v>
      </c>
    </row>
    <row r="10" spans="1:21">
      <c r="A10" s="4" t="s">
        <v>29</v>
      </c>
      <c r="B10" s="4" t="s">
        <v>54</v>
      </c>
      <c r="C10" s="6" t="s">
        <v>64</v>
      </c>
      <c r="D10" s="4" t="s">
        <v>79</v>
      </c>
      <c r="E10" s="4" t="s">
        <v>93</v>
      </c>
      <c r="F10" s="4" t="s">
        <v>118</v>
      </c>
      <c r="G10" s="8" t="s">
        <v>121</v>
      </c>
      <c r="H10" s="8" t="s">
        <v>122</v>
      </c>
      <c r="I10" s="4">
        <v>1220</v>
      </c>
      <c r="J10" s="4">
        <v>610</v>
      </c>
      <c r="K10" s="4">
        <v>2</v>
      </c>
      <c r="L10" s="9">
        <v>173.2</v>
      </c>
      <c r="M10" s="10">
        <v>1002</v>
      </c>
      <c r="N10" s="12"/>
      <c r="O10" s="13">
        <f t="shared" si="1"/>
        <v>9149.4</v>
      </c>
    </row>
    <row r="11" spans="1:21">
      <c r="A11" s="4" t="s">
        <v>30</v>
      </c>
      <c r="B11" s="4" t="s">
        <v>54</v>
      </c>
      <c r="C11" s="6" t="s">
        <v>64</v>
      </c>
      <c r="D11" s="4" t="s">
        <v>78</v>
      </c>
      <c r="E11" s="4" t="s">
        <v>94</v>
      </c>
      <c r="F11" s="4" t="s">
        <v>118</v>
      </c>
      <c r="G11" s="8" t="s">
        <v>121</v>
      </c>
      <c r="H11" s="8" t="s">
        <v>122</v>
      </c>
      <c r="I11" s="4">
        <v>915</v>
      </c>
      <c r="J11" s="4">
        <v>915</v>
      </c>
      <c r="K11" s="4">
        <v>1</v>
      </c>
      <c r="L11" s="9">
        <v>183.91</v>
      </c>
      <c r="M11" s="10">
        <v>2003</v>
      </c>
      <c r="N11" s="12"/>
      <c r="O11" s="13">
        <f t="shared" si="1"/>
        <v>9149.4</v>
      </c>
    </row>
    <row r="12" spans="1:21">
      <c r="A12" s="4" t="s">
        <v>31</v>
      </c>
      <c r="B12" s="4" t="s">
        <v>54</v>
      </c>
      <c r="C12" s="6" t="s">
        <v>64</v>
      </c>
      <c r="D12" s="4" t="s">
        <v>78</v>
      </c>
      <c r="E12" s="4" t="s">
        <v>95</v>
      </c>
      <c r="F12" s="4" t="s">
        <v>118</v>
      </c>
      <c r="G12" s="8" t="s">
        <v>121</v>
      </c>
      <c r="H12" s="8" t="s">
        <v>122</v>
      </c>
      <c r="I12" s="4">
        <v>610</v>
      </c>
      <c r="J12" s="4">
        <v>610</v>
      </c>
      <c r="K12" s="4">
        <v>3</v>
      </c>
      <c r="L12" s="9">
        <v>142.19999999999999</v>
      </c>
      <c r="M12" s="10">
        <v>2003</v>
      </c>
      <c r="N12" s="12"/>
      <c r="O12" s="13">
        <f t="shared" si="1"/>
        <v>9149.4</v>
      </c>
    </row>
    <row r="13" spans="1:21" ht="28.5">
      <c r="A13" s="4" t="s">
        <v>32</v>
      </c>
      <c r="B13" s="4" t="s">
        <v>54</v>
      </c>
      <c r="C13" s="6" t="s">
        <v>66</v>
      </c>
      <c r="D13" s="4" t="s">
        <v>80</v>
      </c>
      <c r="E13" s="4" t="s">
        <v>96</v>
      </c>
      <c r="F13" s="4" t="s">
        <v>118</v>
      </c>
      <c r="G13" s="8" t="s">
        <v>121</v>
      </c>
      <c r="H13" s="8" t="s">
        <v>122</v>
      </c>
      <c r="I13" s="4">
        <v>3050</v>
      </c>
      <c r="J13" s="4">
        <v>1982</v>
      </c>
      <c r="K13" s="4">
        <v>1</v>
      </c>
      <c r="L13" s="9">
        <v>580.11</v>
      </c>
      <c r="M13" s="10">
        <v>2805</v>
      </c>
      <c r="N13" s="12"/>
      <c r="O13" s="13">
        <f t="shared" si="1"/>
        <v>9149.4</v>
      </c>
    </row>
    <row r="14" spans="1:21" ht="42.75">
      <c r="A14" s="4" t="s">
        <v>33</v>
      </c>
      <c r="B14" s="4" t="s">
        <v>56</v>
      </c>
      <c r="C14" s="6" t="s">
        <v>67</v>
      </c>
      <c r="D14" s="4" t="s">
        <v>80</v>
      </c>
      <c r="E14" s="4" t="s">
        <v>96</v>
      </c>
      <c r="F14" s="4" t="s">
        <v>119</v>
      </c>
      <c r="G14" s="8" t="s">
        <v>121</v>
      </c>
      <c r="H14" s="8" t="s">
        <v>122</v>
      </c>
      <c r="I14" s="4">
        <v>3965</v>
      </c>
      <c r="J14" s="4">
        <v>2592</v>
      </c>
      <c r="K14" s="4">
        <v>1</v>
      </c>
      <c r="L14" s="9">
        <v>1455.39</v>
      </c>
      <c r="M14" s="10">
        <v>2805</v>
      </c>
      <c r="N14" s="12">
        <f>50*10.764</f>
        <v>538.19999999999993</v>
      </c>
      <c r="O14" s="13"/>
    </row>
    <row r="15" spans="1:21" ht="28.5">
      <c r="A15" s="4" t="s">
        <v>34</v>
      </c>
      <c r="B15" s="4" t="s">
        <v>54</v>
      </c>
      <c r="C15" s="6" t="s">
        <v>68</v>
      </c>
      <c r="D15" s="4" t="s">
        <v>80</v>
      </c>
      <c r="E15" s="4" t="s">
        <v>97</v>
      </c>
      <c r="F15" s="4" t="s">
        <v>118</v>
      </c>
      <c r="G15" s="8" t="s">
        <v>121</v>
      </c>
      <c r="H15" s="8" t="s">
        <v>122</v>
      </c>
      <c r="I15" s="4">
        <v>762</v>
      </c>
      <c r="J15" s="4">
        <v>2592</v>
      </c>
      <c r="K15" s="4">
        <v>1</v>
      </c>
      <c r="L15" s="9">
        <v>247.47</v>
      </c>
      <c r="M15" s="10">
        <v>2805</v>
      </c>
      <c r="N15" s="12"/>
      <c r="O15" s="13">
        <f t="shared" ref="O15:O18" si="2">850*10.764</f>
        <v>9149.4</v>
      </c>
    </row>
    <row r="16" spans="1:21" ht="28.5">
      <c r="A16" s="4" t="s">
        <v>35</v>
      </c>
      <c r="B16" s="4" t="s">
        <v>54</v>
      </c>
      <c r="C16" s="6" t="s">
        <v>69</v>
      </c>
      <c r="D16" s="4" t="s">
        <v>80</v>
      </c>
      <c r="E16" s="4" t="s">
        <v>98</v>
      </c>
      <c r="F16" s="4" t="s">
        <v>118</v>
      </c>
      <c r="G16" s="8" t="s">
        <v>121</v>
      </c>
      <c r="H16" s="8" t="s">
        <v>122</v>
      </c>
      <c r="I16" s="4">
        <v>2440</v>
      </c>
      <c r="J16" s="4">
        <v>2288</v>
      </c>
      <c r="K16" s="4">
        <v>1</v>
      </c>
      <c r="L16" s="9">
        <v>626.63</v>
      </c>
      <c r="M16" s="10">
        <v>2805</v>
      </c>
      <c r="N16" s="12"/>
      <c r="O16" s="13">
        <f t="shared" si="2"/>
        <v>9149.4</v>
      </c>
    </row>
    <row r="17" spans="1:15">
      <c r="A17" s="4" t="s">
        <v>36</v>
      </c>
      <c r="B17" s="4" t="s">
        <v>54</v>
      </c>
      <c r="C17" s="6" t="s">
        <v>70</v>
      </c>
      <c r="D17" s="4" t="s">
        <v>80</v>
      </c>
      <c r="E17" s="4" t="s">
        <v>99</v>
      </c>
      <c r="F17" s="4" t="s">
        <v>118</v>
      </c>
      <c r="G17" s="8" t="s">
        <v>121</v>
      </c>
      <c r="H17" s="8" t="s">
        <v>122</v>
      </c>
      <c r="I17" s="4">
        <v>915</v>
      </c>
      <c r="J17" s="4">
        <v>1982</v>
      </c>
      <c r="K17" s="4">
        <v>2</v>
      </c>
      <c r="L17" s="9">
        <v>194.07</v>
      </c>
      <c r="M17" s="10">
        <v>2805</v>
      </c>
      <c r="N17" s="12"/>
      <c r="O17" s="13">
        <f t="shared" si="2"/>
        <v>9149.4</v>
      </c>
    </row>
    <row r="18" spans="1:15">
      <c r="A18" s="4" t="s">
        <v>37</v>
      </c>
      <c r="B18" s="4" t="s">
        <v>54</v>
      </c>
      <c r="C18" s="6" t="s">
        <v>70</v>
      </c>
      <c r="D18" s="4" t="s">
        <v>81</v>
      </c>
      <c r="E18" s="4" t="s">
        <v>100</v>
      </c>
      <c r="F18" s="4" t="s">
        <v>118</v>
      </c>
      <c r="G18" s="8" t="s">
        <v>121</v>
      </c>
      <c r="H18" s="8" t="s">
        <v>122</v>
      </c>
      <c r="I18" s="4">
        <v>1068</v>
      </c>
      <c r="J18" s="4">
        <v>1220</v>
      </c>
      <c r="K18" s="4">
        <v>1</v>
      </c>
      <c r="L18" s="9">
        <v>163.91</v>
      </c>
      <c r="M18" s="10">
        <v>3806</v>
      </c>
      <c r="N18" s="12"/>
      <c r="O18" s="13">
        <f t="shared" si="2"/>
        <v>9149.4</v>
      </c>
    </row>
    <row r="19" spans="1:15" ht="28.5">
      <c r="A19" s="4" t="s">
        <v>38</v>
      </c>
      <c r="B19" s="4" t="s">
        <v>55</v>
      </c>
      <c r="C19" s="6" t="s">
        <v>71</v>
      </c>
      <c r="D19" s="4" t="s">
        <v>82</v>
      </c>
      <c r="E19" s="4" t="s">
        <v>101</v>
      </c>
      <c r="F19" s="4" t="s">
        <v>119</v>
      </c>
      <c r="G19" s="8" t="s">
        <v>121</v>
      </c>
      <c r="H19" s="8" t="s">
        <v>122</v>
      </c>
      <c r="I19" s="4">
        <v>1412</v>
      </c>
      <c r="J19" s="4">
        <v>1525</v>
      </c>
      <c r="K19" s="4">
        <v>1</v>
      </c>
      <c r="L19" s="9">
        <v>186.72</v>
      </c>
      <c r="M19" s="10">
        <v>2538</v>
      </c>
      <c r="N19" s="12">
        <f>50*10.764</f>
        <v>538.19999999999993</v>
      </c>
      <c r="O19" s="13"/>
    </row>
    <row r="20" spans="1:15">
      <c r="A20" s="4" t="s">
        <v>39</v>
      </c>
      <c r="B20" s="4" t="s">
        <v>54</v>
      </c>
      <c r="C20" s="6" t="s">
        <v>70</v>
      </c>
      <c r="D20" s="4" t="s">
        <v>80</v>
      </c>
      <c r="E20" s="4" t="s">
        <v>102</v>
      </c>
      <c r="F20" s="4" t="s">
        <v>118</v>
      </c>
      <c r="G20" s="8" t="s">
        <v>121</v>
      </c>
      <c r="H20" s="8" t="s">
        <v>122</v>
      </c>
      <c r="I20" s="4">
        <v>1030</v>
      </c>
      <c r="J20" s="4">
        <v>1525</v>
      </c>
      <c r="K20" s="4">
        <v>1</v>
      </c>
      <c r="L20" s="9">
        <v>180.06</v>
      </c>
      <c r="M20" s="10">
        <v>2805</v>
      </c>
      <c r="N20" s="12"/>
      <c r="O20" s="13">
        <f>850*10.764</f>
        <v>9149.4</v>
      </c>
    </row>
    <row r="21" spans="1:15" ht="28.5">
      <c r="A21" s="4" t="s">
        <v>40</v>
      </c>
      <c r="B21" s="4" t="s">
        <v>55</v>
      </c>
      <c r="C21" s="6" t="s">
        <v>71</v>
      </c>
      <c r="D21" s="4" t="s">
        <v>82</v>
      </c>
      <c r="E21" s="4" t="s">
        <v>103</v>
      </c>
      <c r="F21" s="4" t="s">
        <v>119</v>
      </c>
      <c r="G21" s="8" t="s">
        <v>121</v>
      </c>
      <c r="H21" s="8" t="s">
        <v>122</v>
      </c>
      <c r="I21" s="4">
        <v>1145</v>
      </c>
      <c r="J21" s="4">
        <v>1525</v>
      </c>
      <c r="K21" s="4">
        <v>1</v>
      </c>
      <c r="L21" s="9">
        <v>175.95</v>
      </c>
      <c r="M21" s="10">
        <v>2538</v>
      </c>
      <c r="N21" s="12">
        <f>50*10.764</f>
        <v>538.19999999999993</v>
      </c>
      <c r="O21" s="13"/>
    </row>
    <row r="22" spans="1:15">
      <c r="A22" s="4" t="s">
        <v>41</v>
      </c>
      <c r="B22" s="4" t="s">
        <v>54</v>
      </c>
      <c r="C22" s="6" t="s">
        <v>70</v>
      </c>
      <c r="D22" s="4" t="s">
        <v>80</v>
      </c>
      <c r="E22" s="4" t="s">
        <v>103</v>
      </c>
      <c r="F22" s="4" t="s">
        <v>118</v>
      </c>
      <c r="G22" s="8" t="s">
        <v>121</v>
      </c>
      <c r="H22" s="8" t="s">
        <v>122</v>
      </c>
      <c r="I22" s="4">
        <v>762</v>
      </c>
      <c r="J22" s="4">
        <v>1525</v>
      </c>
      <c r="K22" s="4">
        <v>1</v>
      </c>
      <c r="L22" s="9">
        <v>170.81</v>
      </c>
      <c r="M22" s="10">
        <v>2805</v>
      </c>
      <c r="N22" s="12"/>
      <c r="O22" s="13">
        <f>850*10.764</f>
        <v>9149.4</v>
      </c>
    </row>
    <row r="23" spans="1:15" ht="28.5">
      <c r="A23" s="4" t="s">
        <v>42</v>
      </c>
      <c r="B23" s="4" t="s">
        <v>57</v>
      </c>
      <c r="C23" s="6" t="s">
        <v>72</v>
      </c>
      <c r="D23" s="4" t="s">
        <v>83</v>
      </c>
      <c r="E23" s="4" t="s">
        <v>104</v>
      </c>
      <c r="F23" s="4" t="s">
        <v>119</v>
      </c>
      <c r="G23" s="8" t="s">
        <v>121</v>
      </c>
      <c r="H23" s="8" t="s">
        <v>122</v>
      </c>
      <c r="I23" s="4">
        <v>5948</v>
      </c>
      <c r="J23" s="4">
        <v>2745</v>
      </c>
      <c r="K23" s="4">
        <v>1</v>
      </c>
      <c r="L23" s="9">
        <v>884.67</v>
      </c>
      <c r="M23" s="10">
        <v>5049</v>
      </c>
      <c r="N23" s="12">
        <f>50*10.764</f>
        <v>538.19999999999993</v>
      </c>
      <c r="O23" s="13"/>
    </row>
    <row r="24" spans="1:15" ht="28.5">
      <c r="A24" s="4" t="s">
        <v>43</v>
      </c>
      <c r="B24" s="4" t="s">
        <v>57</v>
      </c>
      <c r="C24" s="6" t="s">
        <v>73</v>
      </c>
      <c r="D24" s="4" t="s">
        <v>80</v>
      </c>
      <c r="E24" s="4" t="s">
        <v>105</v>
      </c>
      <c r="F24" s="4" t="s">
        <v>120</v>
      </c>
      <c r="G24" s="8" t="s">
        <v>121</v>
      </c>
      <c r="H24" s="8" t="s">
        <v>122</v>
      </c>
      <c r="I24" s="4">
        <v>3355</v>
      </c>
      <c r="J24" s="4">
        <v>2745</v>
      </c>
      <c r="K24" s="4">
        <v>1</v>
      </c>
      <c r="L24" s="9">
        <v>780.48</v>
      </c>
      <c r="M24" s="10">
        <v>2805</v>
      </c>
      <c r="N24" s="12"/>
      <c r="O24" s="13">
        <f t="shared" ref="O24:O25" si="3">850*10.764</f>
        <v>9149.4</v>
      </c>
    </row>
    <row r="25" spans="1:15" ht="28.5">
      <c r="A25" s="4" t="s">
        <v>33</v>
      </c>
      <c r="B25" s="4" t="s">
        <v>54</v>
      </c>
      <c r="C25" s="6" t="s">
        <v>66</v>
      </c>
      <c r="D25" s="4" t="s">
        <v>80</v>
      </c>
      <c r="E25" s="4" t="s">
        <v>106</v>
      </c>
      <c r="F25" s="4" t="s">
        <v>118</v>
      </c>
      <c r="G25" s="8" t="s">
        <v>121</v>
      </c>
      <c r="H25" s="8" t="s">
        <v>122</v>
      </c>
      <c r="I25" s="4">
        <v>3050</v>
      </c>
      <c r="J25" s="4">
        <v>1982</v>
      </c>
      <c r="K25" s="4">
        <v>1</v>
      </c>
      <c r="L25" s="9">
        <v>580.11</v>
      </c>
      <c r="M25" s="10">
        <v>2805</v>
      </c>
      <c r="N25" s="12"/>
      <c r="O25" s="13">
        <f t="shared" si="3"/>
        <v>9149.4</v>
      </c>
    </row>
    <row r="26" spans="1:15" ht="28.5">
      <c r="A26" s="4" t="s">
        <v>44</v>
      </c>
      <c r="B26" s="4" t="s">
        <v>55</v>
      </c>
      <c r="C26" s="6" t="s">
        <v>71</v>
      </c>
      <c r="D26" s="4" t="s">
        <v>82</v>
      </c>
      <c r="E26" s="4" t="s">
        <v>107</v>
      </c>
      <c r="F26" s="4" t="s">
        <v>119</v>
      </c>
      <c r="G26" s="8" t="s">
        <v>121</v>
      </c>
      <c r="H26" s="8" t="s">
        <v>122</v>
      </c>
      <c r="I26" s="4">
        <v>2135</v>
      </c>
      <c r="J26" s="4">
        <v>1982</v>
      </c>
      <c r="K26" s="4">
        <v>1</v>
      </c>
      <c r="L26" s="9">
        <v>245.44</v>
      </c>
      <c r="M26" s="10">
        <v>2538</v>
      </c>
      <c r="N26" s="12">
        <f>50*10.764</f>
        <v>538.19999999999993</v>
      </c>
      <c r="O26" s="13"/>
    </row>
    <row r="27" spans="1:15">
      <c r="A27" s="4" t="s">
        <v>36</v>
      </c>
      <c r="B27" s="4" t="s">
        <v>54</v>
      </c>
      <c r="C27" s="6" t="s">
        <v>70</v>
      </c>
      <c r="D27" s="4" t="s">
        <v>80</v>
      </c>
      <c r="E27" s="4" t="s">
        <v>108</v>
      </c>
      <c r="F27" s="4" t="s">
        <v>118</v>
      </c>
      <c r="G27" s="8" t="s">
        <v>121</v>
      </c>
      <c r="H27" s="8" t="s">
        <v>122</v>
      </c>
      <c r="I27" s="4">
        <v>915</v>
      </c>
      <c r="J27" s="4">
        <v>1982</v>
      </c>
      <c r="K27" s="4">
        <v>6</v>
      </c>
      <c r="L27" s="9">
        <v>194.07</v>
      </c>
      <c r="M27" s="10">
        <v>2805</v>
      </c>
      <c r="N27" s="12"/>
      <c r="O27" s="13">
        <f t="shared" ref="O27:O29" si="4">850*10.764</f>
        <v>9149.4</v>
      </c>
    </row>
    <row r="28" spans="1:15">
      <c r="A28" s="4" t="s">
        <v>37</v>
      </c>
      <c r="B28" s="4" t="s">
        <v>54</v>
      </c>
      <c r="C28" s="6" t="s">
        <v>70</v>
      </c>
      <c r="D28" s="4" t="s">
        <v>80</v>
      </c>
      <c r="E28" s="4" t="s">
        <v>109</v>
      </c>
      <c r="F28" s="4" t="s">
        <v>118</v>
      </c>
      <c r="G28" s="8" t="s">
        <v>121</v>
      </c>
      <c r="H28" s="8" t="s">
        <v>122</v>
      </c>
      <c r="I28" s="4">
        <v>1068</v>
      </c>
      <c r="J28" s="4">
        <v>1220</v>
      </c>
      <c r="K28" s="4">
        <v>2</v>
      </c>
      <c r="L28" s="9">
        <v>163.91</v>
      </c>
      <c r="M28" s="10">
        <v>2805</v>
      </c>
      <c r="N28" s="12"/>
      <c r="O28" s="13">
        <f t="shared" si="4"/>
        <v>9149.4</v>
      </c>
    </row>
    <row r="29" spans="1:15" ht="28.5">
      <c r="A29" s="4" t="s">
        <v>45</v>
      </c>
      <c r="B29" s="4" t="s">
        <v>54</v>
      </c>
      <c r="C29" s="6" t="s">
        <v>69</v>
      </c>
      <c r="D29" s="4" t="s">
        <v>80</v>
      </c>
      <c r="E29" s="4" t="s">
        <v>110</v>
      </c>
      <c r="F29" s="4" t="s">
        <v>118</v>
      </c>
      <c r="G29" s="8" t="s">
        <v>121</v>
      </c>
      <c r="H29" s="8" t="s">
        <v>122</v>
      </c>
      <c r="I29" s="4">
        <v>2440</v>
      </c>
      <c r="J29" s="4">
        <v>1982</v>
      </c>
      <c r="K29" s="4">
        <v>1</v>
      </c>
      <c r="L29" s="9">
        <v>583.55999999999995</v>
      </c>
      <c r="M29" s="10">
        <v>2805</v>
      </c>
      <c r="N29" s="12"/>
      <c r="O29" s="13">
        <f t="shared" si="4"/>
        <v>9149.4</v>
      </c>
    </row>
    <row r="30" spans="1:15" ht="28.5">
      <c r="A30" s="4" t="s">
        <v>46</v>
      </c>
      <c r="B30" s="4" t="s">
        <v>57</v>
      </c>
      <c r="C30" s="6" t="s">
        <v>74</v>
      </c>
      <c r="D30" s="4" t="s">
        <v>80</v>
      </c>
      <c r="E30" s="4" t="s">
        <v>111</v>
      </c>
      <c r="F30" s="4" t="s">
        <v>119</v>
      </c>
      <c r="G30" s="8" t="s">
        <v>121</v>
      </c>
      <c r="H30" s="8" t="s">
        <v>122</v>
      </c>
      <c r="I30" s="4">
        <v>2286</v>
      </c>
      <c r="J30" s="4">
        <v>2745</v>
      </c>
      <c r="K30" s="4">
        <v>2</v>
      </c>
      <c r="L30" s="9">
        <v>650.38</v>
      </c>
      <c r="M30" s="10">
        <v>2805</v>
      </c>
      <c r="N30" s="12">
        <f>50*10.764</f>
        <v>538.19999999999993</v>
      </c>
      <c r="O30" s="13"/>
    </row>
    <row r="31" spans="1:15">
      <c r="A31" s="4" t="s">
        <v>47</v>
      </c>
      <c r="B31" s="4" t="s">
        <v>54</v>
      </c>
      <c r="C31" s="6" t="s">
        <v>59</v>
      </c>
      <c r="D31" s="4" t="s">
        <v>77</v>
      </c>
      <c r="E31" s="4" t="s">
        <v>85</v>
      </c>
      <c r="F31" s="4" t="s">
        <v>117</v>
      </c>
      <c r="G31" s="8" t="s">
        <v>121</v>
      </c>
      <c r="H31" s="8" t="s">
        <v>122</v>
      </c>
      <c r="I31" s="4">
        <v>3050</v>
      </c>
      <c r="J31" s="4">
        <v>2440</v>
      </c>
      <c r="K31" s="4">
        <v>1</v>
      </c>
      <c r="L31" s="9">
        <v>253.51</v>
      </c>
      <c r="M31" s="10">
        <v>1890</v>
      </c>
      <c r="N31" s="12"/>
      <c r="O31" s="13"/>
    </row>
    <row r="32" spans="1:15" ht="28.5">
      <c r="A32" s="4" t="s">
        <v>48</v>
      </c>
      <c r="B32" s="4" t="s">
        <v>54</v>
      </c>
      <c r="C32" s="6" t="s">
        <v>69</v>
      </c>
      <c r="D32" s="4" t="s">
        <v>80</v>
      </c>
      <c r="E32" s="4" t="s">
        <v>112</v>
      </c>
      <c r="F32" s="4" t="s">
        <v>118</v>
      </c>
      <c r="G32" s="8" t="s">
        <v>121</v>
      </c>
      <c r="H32" s="8" t="s">
        <v>122</v>
      </c>
      <c r="I32" s="4">
        <v>3050</v>
      </c>
      <c r="J32" s="4">
        <v>2440</v>
      </c>
      <c r="K32" s="4">
        <v>1</v>
      </c>
      <c r="L32" s="9">
        <v>672.4</v>
      </c>
      <c r="M32" s="10">
        <v>2805</v>
      </c>
      <c r="N32" s="12"/>
      <c r="O32" s="13">
        <f t="shared" ref="O32:O34" si="5">850*10.764</f>
        <v>9149.4</v>
      </c>
    </row>
    <row r="33" spans="1:15" ht="28.5">
      <c r="A33" s="4" t="s">
        <v>49</v>
      </c>
      <c r="B33" s="4" t="s">
        <v>54</v>
      </c>
      <c r="C33" s="6" t="s">
        <v>68</v>
      </c>
      <c r="D33" s="4" t="s">
        <v>80</v>
      </c>
      <c r="E33" s="4" t="s">
        <v>113</v>
      </c>
      <c r="F33" s="4" t="s">
        <v>118</v>
      </c>
      <c r="G33" s="8" t="s">
        <v>121</v>
      </c>
      <c r="H33" s="8" t="s">
        <v>122</v>
      </c>
      <c r="I33" s="4">
        <v>915</v>
      </c>
      <c r="J33" s="4">
        <v>2440</v>
      </c>
      <c r="K33" s="4">
        <v>2</v>
      </c>
      <c r="L33" s="9">
        <v>249.33</v>
      </c>
      <c r="M33" s="10">
        <v>2805</v>
      </c>
      <c r="N33" s="12"/>
      <c r="O33" s="13">
        <f t="shared" si="5"/>
        <v>9149.4</v>
      </c>
    </row>
    <row r="34" spans="1:15">
      <c r="A34" s="4" t="s">
        <v>37</v>
      </c>
      <c r="B34" s="4" t="s">
        <v>54</v>
      </c>
      <c r="C34" s="6" t="s">
        <v>70</v>
      </c>
      <c r="D34" s="4" t="s">
        <v>81</v>
      </c>
      <c r="E34" s="4" t="s">
        <v>114</v>
      </c>
      <c r="F34" s="4" t="s">
        <v>118</v>
      </c>
      <c r="G34" s="8" t="s">
        <v>121</v>
      </c>
      <c r="H34" s="8" t="s">
        <v>122</v>
      </c>
      <c r="I34" s="4">
        <v>1068</v>
      </c>
      <c r="J34" s="4">
        <v>1220</v>
      </c>
      <c r="K34" s="4">
        <v>2</v>
      </c>
      <c r="L34" s="9">
        <v>163.91</v>
      </c>
      <c r="M34" s="10">
        <v>3806</v>
      </c>
      <c r="N34" s="12"/>
      <c r="O34" s="13">
        <f t="shared" si="5"/>
        <v>9149.4</v>
      </c>
    </row>
    <row r="35" spans="1:15" ht="42.75">
      <c r="A35" s="4" t="s">
        <v>50</v>
      </c>
      <c r="B35" s="4" t="s">
        <v>58</v>
      </c>
      <c r="C35" s="6" t="s">
        <v>75</v>
      </c>
      <c r="D35" s="4" t="s">
        <v>84</v>
      </c>
      <c r="E35" s="4" t="s">
        <v>115</v>
      </c>
      <c r="F35" s="4" t="s">
        <v>119</v>
      </c>
      <c r="G35" s="8" t="s">
        <v>121</v>
      </c>
      <c r="H35" s="8" t="s">
        <v>122</v>
      </c>
      <c r="I35" s="4">
        <v>1220</v>
      </c>
      <c r="J35" s="4">
        <v>1982</v>
      </c>
      <c r="K35" s="4">
        <v>1</v>
      </c>
      <c r="L35" s="9">
        <v>214.22</v>
      </c>
      <c r="M35" s="10">
        <v>2805</v>
      </c>
      <c r="N35" s="12">
        <f>50*10.764</f>
        <v>538.19999999999993</v>
      </c>
      <c r="O35" s="13"/>
    </row>
    <row r="36" spans="1:15" ht="28.5">
      <c r="A36" s="4" t="s">
        <v>51</v>
      </c>
      <c r="B36" s="4" t="s">
        <v>54</v>
      </c>
      <c r="C36" s="6" t="s">
        <v>68</v>
      </c>
      <c r="D36" s="4" t="s">
        <v>80</v>
      </c>
      <c r="E36" s="4" t="s">
        <v>116</v>
      </c>
      <c r="F36" s="4" t="s">
        <v>118</v>
      </c>
      <c r="G36" s="8" t="s">
        <v>121</v>
      </c>
      <c r="H36" s="8" t="s">
        <v>122</v>
      </c>
      <c r="I36" s="4">
        <v>762</v>
      </c>
      <c r="J36" s="4">
        <v>2440</v>
      </c>
      <c r="K36" s="4">
        <v>2</v>
      </c>
      <c r="L36" s="9">
        <v>240.55</v>
      </c>
      <c r="M36" s="10">
        <v>2805</v>
      </c>
      <c r="N36" s="12"/>
      <c r="O36" s="13">
        <f>850*10.764</f>
        <v>9149.4</v>
      </c>
    </row>
    <row r="37" spans="1:15">
      <c r="A37" s="4" t="s">
        <v>52</v>
      </c>
      <c r="B37" s="4" t="s">
        <v>54</v>
      </c>
      <c r="C37" s="6" t="s">
        <v>76</v>
      </c>
      <c r="D37" s="4" t="s">
        <v>77</v>
      </c>
      <c r="E37" s="4" t="s">
        <v>112</v>
      </c>
      <c r="F37" s="4" t="s">
        <v>117</v>
      </c>
      <c r="G37" s="8" t="s">
        <v>121</v>
      </c>
      <c r="H37" s="8" t="s">
        <v>122</v>
      </c>
      <c r="I37" s="4">
        <v>2212</v>
      </c>
      <c r="J37" s="4">
        <v>2745</v>
      </c>
      <c r="K37" s="4">
        <v>1</v>
      </c>
      <c r="L37" s="9">
        <v>96.35</v>
      </c>
      <c r="M37" s="10">
        <v>1890</v>
      </c>
      <c r="N37" s="12"/>
      <c r="O37" s="13"/>
    </row>
    <row r="38" spans="1:15" ht="28.5">
      <c r="A38" s="4" t="s">
        <v>46</v>
      </c>
      <c r="B38" s="4" t="s">
        <v>57</v>
      </c>
      <c r="C38" s="6" t="s">
        <v>74</v>
      </c>
      <c r="D38" s="4" t="s">
        <v>80</v>
      </c>
      <c r="E38" s="4" t="s">
        <v>112</v>
      </c>
      <c r="F38" s="4" t="s">
        <v>119</v>
      </c>
      <c r="G38" s="8" t="s">
        <v>121</v>
      </c>
      <c r="H38" s="8" t="s">
        <v>122</v>
      </c>
      <c r="I38" s="4">
        <v>2286</v>
      </c>
      <c r="J38" s="4">
        <v>2745</v>
      </c>
      <c r="K38" s="4">
        <v>1</v>
      </c>
      <c r="L38" s="9">
        <v>650.38</v>
      </c>
      <c r="M38" s="10">
        <v>2805</v>
      </c>
      <c r="N38" s="12">
        <f>50*10.764</f>
        <v>538.19999999999993</v>
      </c>
      <c r="O38" s="13"/>
    </row>
    <row r="39" spans="1:15" ht="28.5">
      <c r="A39" s="4" t="s">
        <v>53</v>
      </c>
      <c r="B39" s="4" t="s">
        <v>57</v>
      </c>
      <c r="C39" s="6" t="s">
        <v>73</v>
      </c>
      <c r="D39" s="4" t="s">
        <v>80</v>
      </c>
      <c r="E39" s="4" t="s">
        <v>112</v>
      </c>
      <c r="F39" s="4" t="s">
        <v>120</v>
      </c>
      <c r="G39" s="8" t="s">
        <v>121</v>
      </c>
      <c r="H39" s="8" t="s">
        <v>122</v>
      </c>
      <c r="I39" s="4">
        <v>3050</v>
      </c>
      <c r="J39" s="4">
        <v>2745</v>
      </c>
      <c r="K39" s="4">
        <v>1</v>
      </c>
      <c r="L39" s="9">
        <v>762.4</v>
      </c>
      <c r="M39" s="10">
        <v>2805</v>
      </c>
      <c r="N39" s="12"/>
      <c r="O39" s="13">
        <f>850*10.764</f>
        <v>9149.4</v>
      </c>
    </row>
    <row r="40" spans="1:15">
      <c r="A40" s="4" t="s">
        <v>21</v>
      </c>
      <c r="B40" s="4" t="s">
        <v>54</v>
      </c>
      <c r="C40" s="6" t="s">
        <v>59</v>
      </c>
      <c r="D40" s="4" t="s">
        <v>77</v>
      </c>
      <c r="E40" s="4" t="s">
        <v>85</v>
      </c>
      <c r="F40" s="4" t="s">
        <v>117</v>
      </c>
      <c r="G40" s="8" t="s">
        <v>121</v>
      </c>
      <c r="H40" s="8" t="s">
        <v>122</v>
      </c>
      <c r="I40" s="4">
        <v>3050</v>
      </c>
      <c r="J40" s="4">
        <v>2745</v>
      </c>
      <c r="K40" s="4">
        <v>1</v>
      </c>
      <c r="L40" s="9">
        <v>268.99</v>
      </c>
      <c r="M40" s="11">
        <v>0</v>
      </c>
      <c r="N40" s="12">
        <v>0</v>
      </c>
      <c r="O40" s="1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2019-05-16T11:41:23Z</dcterms:modified>
</cp:coreProperties>
</file>