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unedincollege-my.sharepoint.com/personal/ec2245643_edinburghcollege_ac_uk/Documents/Data Science -2023/"/>
    </mc:Choice>
  </mc:AlternateContent>
  <xr:revisionPtr revIDLastSave="20" documentId="8_{3773E038-13DE-4922-9873-CE9DE0B08EB9}" xr6:coauthVersionLast="47" xr6:coauthVersionMax="47" xr10:uidLastSave="{6E214332-F9BE-46B2-934E-EED9841471CB}"/>
  <bookViews>
    <workbookView xWindow="-120" yWindow="-120" windowWidth="29040" windowHeight="15840" xr2:uid="{00000000-000D-0000-FFFF-FFFF00000000}"/>
  </bookViews>
  <sheets>
    <sheet name="Dataset_for_learners nat lotter" sheetId="1" r:id="rId1"/>
    <sheet name="Evide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5" i="1" l="1"/>
  <c r="D514" i="1"/>
  <c r="D513" i="1"/>
  <c r="D517" i="1"/>
  <c r="C517" i="1"/>
  <c r="D516" i="1"/>
  <c r="C516" i="1"/>
  <c r="C515" i="1"/>
  <c r="C514" i="1"/>
  <c r="C513" i="1"/>
  <c r="C508" i="1"/>
  <c r="C506" i="1"/>
  <c r="C504" i="1"/>
</calcChain>
</file>

<file path=xl/sharedStrings.xml><?xml version="1.0" encoding="utf-8"?>
<sst xmlns="http://schemas.openxmlformats.org/spreadsheetml/2006/main" count="1016" uniqueCount="287">
  <si>
    <t>No.</t>
  </si>
  <si>
    <t>Amount Applied For</t>
  </si>
  <si>
    <t>Amount Awarded</t>
  </si>
  <si>
    <t>Recipient</t>
  </si>
  <si>
    <t>Funder</t>
  </si>
  <si>
    <t xml:space="preserve"> Rosewell Development Trust (RDT)</t>
  </si>
  <si>
    <t>Co-operative Group</t>
  </si>
  <si>
    <t>14th Midlothian Scout Group</t>
  </si>
  <si>
    <t>The National Lottery Community Fund</t>
  </si>
  <si>
    <t>15th Midlothian Scout Group</t>
  </si>
  <si>
    <t>16th Midlothian Scout Group</t>
  </si>
  <si>
    <t>17th Midlothian Scout Group</t>
  </si>
  <si>
    <t>18th Midlothian Scout Group</t>
  </si>
  <si>
    <t>1st Midlothian Scout Group</t>
  </si>
  <si>
    <t>1st Roslyn Rainbows 1</t>
  </si>
  <si>
    <t>21st Midlothian Scout Group</t>
  </si>
  <si>
    <t>22nd Midlothian Scout Group</t>
  </si>
  <si>
    <t>23rd Midlothian Scout Group</t>
  </si>
  <si>
    <t>24th Midlothian Scout Group</t>
  </si>
  <si>
    <t>25th Midlothian Scout Group</t>
  </si>
  <si>
    <t>26th Midlothian Scout Group</t>
  </si>
  <si>
    <t>27th Midlothian Scout Group</t>
  </si>
  <si>
    <t>Beeslack All Stars Disabled Sports Club</t>
  </si>
  <si>
    <t>Woodward Charitable Trust</t>
  </si>
  <si>
    <t>3rd Bonnyrigg brownies</t>
  </si>
  <si>
    <t>4th Penicuik Guide Unit</t>
  </si>
  <si>
    <t>51st Bonnyrigg Boys Brigade</t>
  </si>
  <si>
    <t>869 Penicuik Squadron ATC</t>
  </si>
  <si>
    <t>Abbeyfield Dalkeith Society Ltd</t>
  </si>
  <si>
    <t xml:space="preserve">Air Training Corps </t>
  </si>
  <si>
    <t>2nd Chryston Rainbow Unit</t>
  </si>
  <si>
    <t>Alive and Kicking</t>
  </si>
  <si>
    <t>Amuse Me Playgroup</t>
  </si>
  <si>
    <t>Anam Cara</t>
  </si>
  <si>
    <t>The Robertson Trust</t>
  </si>
  <si>
    <t>ANAM CARA</t>
  </si>
  <si>
    <t>Arniston Rangers Youth Football Club</t>
  </si>
  <si>
    <t>Artlink Edinburgh and the Lothians</t>
  </si>
  <si>
    <t>The National Lottery Heritage Fund</t>
  </si>
  <si>
    <t>Assist Social Capital CIC</t>
  </si>
  <si>
    <t>Association for Real Change (ARC)</t>
  </si>
  <si>
    <t>Esmée Fairbairn Foundation</t>
  </si>
  <si>
    <t>Association of Scottish Talking Newspapers</t>
  </si>
  <si>
    <t>Cousland Majority</t>
  </si>
  <si>
    <t>Beeslack Community High School</t>
  </si>
  <si>
    <t>Beeslack Family Club and Lend aa Ear Project</t>
  </si>
  <si>
    <t>Scottish Government</t>
  </si>
  <si>
    <t>Beeslack Family Disabled Club</t>
  </si>
  <si>
    <t>R S Macdonald Charitable Trust</t>
  </si>
  <si>
    <t>Bill Russell Woodburn Youth Project</t>
  </si>
  <si>
    <t>Bilston Activities Group</t>
  </si>
  <si>
    <t>Bonnyrigg &amp; Sherwood Community Development Trust</t>
  </si>
  <si>
    <t>Bonnyrigg After School Club</t>
  </si>
  <si>
    <t>bonnyrigg and lasswade seniors forum</t>
  </si>
  <si>
    <t>Bonnyrigg Playgroup</t>
  </si>
  <si>
    <t>Bonnyrigg Rose Football Club</t>
  </si>
  <si>
    <t xml:space="preserve">Bonnyrigg Rose Football Club </t>
  </si>
  <si>
    <t>Bonnyrigg, Lasswade &amp; Rosewell Ranger Guides</t>
  </si>
  <si>
    <t>Breastfeeding Cafe</t>
  </si>
  <si>
    <t>Breathe Easy Dalkeith &amp; Bonnyrigg</t>
  </si>
  <si>
    <t>Bright Sparks Playgroup</t>
  </si>
  <si>
    <t>Corra Foundation</t>
  </si>
  <si>
    <t>Bright Sparks PlayGroup</t>
  </si>
  <si>
    <t>Broomhill Day Centre</t>
  </si>
  <si>
    <t>Capital Kids Club</t>
  </si>
  <si>
    <t>Carrington Village Hall Association</t>
  </si>
  <si>
    <t>Community Health Improvement and Regeneration Project</t>
  </si>
  <si>
    <t>Cornbank St. James Primary School</t>
  </si>
  <si>
    <t>Midlothian People's Equality Group</t>
  </si>
  <si>
    <t>BRFC</t>
  </si>
  <si>
    <t>Cousland Smiddy Trust</t>
  </si>
  <si>
    <t>Cousland Village Hall Association</t>
  </si>
  <si>
    <t>Cousland WRI</t>
  </si>
  <si>
    <t>Cuiken Primary School</t>
  </si>
  <si>
    <t>Dalkeith After School Club Association</t>
  </si>
  <si>
    <t>Dalkeith Agricultural Society</t>
  </si>
  <si>
    <t>Dalkeith And District Citizens Advice Bureau</t>
  </si>
  <si>
    <t>Dalkeith High School</t>
  </si>
  <si>
    <t>Dalkeith Midlothian Kinship Carers</t>
  </si>
  <si>
    <t>Dalkeith Old Peoples Welfare Committee</t>
  </si>
  <si>
    <t>Danderhall After School Club</t>
  </si>
  <si>
    <t xml:space="preserve">Danderhall and District Community Action Group </t>
  </si>
  <si>
    <t>Danderhall and Newton Retired Miners Branch Num</t>
  </si>
  <si>
    <t>Danderhall Lunch and Social Club</t>
  </si>
  <si>
    <t>Danderhall Playgroup</t>
  </si>
  <si>
    <t>Danderhall Primary School PTA</t>
  </si>
  <si>
    <t>Duo Gymnastics Club</t>
  </si>
  <si>
    <t>Easthouses Mayfield Branch SOAPA</t>
  </si>
  <si>
    <t>Easthouses Miners' Charitable Society</t>
  </si>
  <si>
    <t>Easthouses Miners Welfare Charitable Society</t>
  </si>
  <si>
    <t>Easthouses Social Flying Club</t>
  </si>
  <si>
    <t>Easy Does It!</t>
  </si>
  <si>
    <t>Edinburgh and Lothians Greenspace Trust</t>
  </si>
  <si>
    <t>Edinburgh Central Racing Pigeon Club</t>
  </si>
  <si>
    <t>Edinburgh Children's Hospital Charity</t>
  </si>
  <si>
    <t>Scottish Council For Voluntary Organisations</t>
  </si>
  <si>
    <t>Edinburgh City Youth Cafe</t>
  </si>
  <si>
    <t>Edinburgh Spirals</t>
  </si>
  <si>
    <t>Edinburgh Stammering Support Group</t>
  </si>
  <si>
    <t>Engross Theatre Group</t>
  </si>
  <si>
    <t>Equal Futures</t>
  </si>
  <si>
    <t>Eskmill Boys Club</t>
  </si>
  <si>
    <t>Eskvalley Model Engineering Society</t>
  </si>
  <si>
    <t>Food Facts Friends Project</t>
  </si>
  <si>
    <t>Friends Of Leadburn Community Woodland</t>
  </si>
  <si>
    <t>Friends of Saltersgate School</t>
  </si>
  <si>
    <t>Garvald Glenesk Limited</t>
  </si>
  <si>
    <t>Gilmerton Community Centre</t>
  </si>
  <si>
    <t>Girlguiding Midlothian</t>
  </si>
  <si>
    <t>Gorebridge Community Cares</t>
  </si>
  <si>
    <t>Ministry of Defence</t>
  </si>
  <si>
    <t>Gorebridge Community Council</t>
  </si>
  <si>
    <t>Gorebridge Community Development Trust</t>
  </si>
  <si>
    <t>CAF</t>
  </si>
  <si>
    <t>Gorebridge Galaday Association</t>
  </si>
  <si>
    <t>Gorebridge Parish Church</t>
  </si>
  <si>
    <t>The Joseph Rank Trust</t>
  </si>
  <si>
    <t xml:space="preserve">Gorebridge Parish Church </t>
  </si>
  <si>
    <t>Gorebridge Resilience</t>
  </si>
  <si>
    <t>Grandparents Parenting Again &amp; Kinship Carers</t>
  </si>
  <si>
    <t>Handicabs (Lothian) Limited</t>
  </si>
  <si>
    <t>Hawthorn Gardens Tenants Organisation</t>
  </si>
  <si>
    <t>Hawthornden Primary School</t>
  </si>
  <si>
    <t>Health in Mind</t>
  </si>
  <si>
    <t>Health Opportunities Team</t>
  </si>
  <si>
    <t>Horizons Recovery Cafe</t>
  </si>
  <si>
    <t>Howgate Rural</t>
  </si>
  <si>
    <t>Howgate Village Hall Association</t>
  </si>
  <si>
    <t>Ickleworld Childcare CIC</t>
  </si>
  <si>
    <t>International Curlers Gathering</t>
  </si>
  <si>
    <t>Jura Consultants</t>
  </si>
  <si>
    <t>Department for Digital, Culture, Media and Sport</t>
  </si>
  <si>
    <t>Kinship Advice &amp; Advocacy Provision</t>
  </si>
  <si>
    <t>The Tudor Trust</t>
  </si>
  <si>
    <t>Kinship Care Midlothian</t>
  </si>
  <si>
    <t>The Clothworkers Foundation</t>
  </si>
  <si>
    <t>LASC Childcare Services Ltd</t>
  </si>
  <si>
    <t>Lasswade Gymnastics Club</t>
  </si>
  <si>
    <t>Lasswade High School</t>
  </si>
  <si>
    <t>Lasswade Primary School</t>
  </si>
  <si>
    <t>Lasswade Thistle Football Club</t>
  </si>
  <si>
    <t>Lawfield Primary School</t>
  </si>
  <si>
    <t xml:space="preserve">The Henry Smith Charity </t>
  </si>
  <si>
    <t>Liberton After School Club</t>
  </si>
  <si>
    <t>Loanhead After School Club and Community Nursery</t>
  </si>
  <si>
    <t>Loanhead Community Learning Association</t>
  </si>
  <si>
    <t>Loanhead Miners Charitable Society</t>
  </si>
  <si>
    <t>Loanhead Miners Youth Football Club</t>
  </si>
  <si>
    <t>Loanhead Organic Garden</t>
  </si>
  <si>
    <t xml:space="preserve">Loanhead Parish Church </t>
  </si>
  <si>
    <t>Loanhead Primary School Parent Council</t>
  </si>
  <si>
    <t>Loanhead Welfare &amp; District Pigeon Club</t>
  </si>
  <si>
    <t>Scotland of the Parachute Regimental Association</t>
  </si>
  <si>
    <t>Lothian Racers Swimming Club</t>
  </si>
  <si>
    <t>Lothians Veterans Centre</t>
  </si>
  <si>
    <t>Made in Midlothian</t>
  </si>
  <si>
    <t>Made In Midlothian</t>
  </si>
  <si>
    <t>Mayfield &amp; Easthouses Youth 2000 Project</t>
  </si>
  <si>
    <t>BBC Children in Need</t>
  </si>
  <si>
    <t>Mayfield and Easthouses Development Trust</t>
  </si>
  <si>
    <t>Mayfield and Easthouses Piping and Drumming Society</t>
  </si>
  <si>
    <t>McSence Communication Ltd</t>
  </si>
  <si>
    <t>Melville Housing Association Limited</t>
  </si>
  <si>
    <t>Mid and East Lothian Drugs</t>
  </si>
  <si>
    <t>Middleton Village Community Hall Association</t>
  </si>
  <si>
    <t>Midlothian Advice and Resource Centre</t>
  </si>
  <si>
    <t>Midlothian After School Clubs</t>
  </si>
  <si>
    <t>Midlothian Association of Play</t>
  </si>
  <si>
    <t>Midlothian Befriending Scheme</t>
  </si>
  <si>
    <t>Midlothian Community Media Association</t>
  </si>
  <si>
    <t>Midlothian Community Safety and JusticePartnership</t>
  </si>
  <si>
    <t>Midlothian Council</t>
  </si>
  <si>
    <t xml:space="preserve">Midlothian Council </t>
  </si>
  <si>
    <t>Midlothian Financial Inclusion Network</t>
  </si>
  <si>
    <t>Midlothian Foodbank</t>
  </si>
  <si>
    <t xml:space="preserve">Midlothian Foodbank </t>
  </si>
  <si>
    <t>Virgin Money Foundation</t>
  </si>
  <si>
    <t>Midlothian Foster Carers Forum</t>
  </si>
  <si>
    <t>Midlothian Gymnastics and Trampolining Club</t>
  </si>
  <si>
    <t>Volunteer Midlothian</t>
  </si>
  <si>
    <t>Midlothian PlayBase scio</t>
  </si>
  <si>
    <t>Midlothian Sure Start</t>
  </si>
  <si>
    <t>Midlothian Swimming Club</t>
  </si>
  <si>
    <t>Midlothian Voluntary Action</t>
  </si>
  <si>
    <t>Midlothian Young People's Advice Service</t>
  </si>
  <si>
    <t>Comic Relief</t>
  </si>
  <si>
    <t>Midlothian Youth Platform</t>
  </si>
  <si>
    <t>Moorfix Community Cinema</t>
  </si>
  <si>
    <t>Multi Cultural Asian Group</t>
  </si>
  <si>
    <t>National Mining Museum Scotland Trust</t>
  </si>
  <si>
    <t>Newbattle Beekeepers Association</t>
  </si>
  <si>
    <t>Newbattle Community</t>
  </si>
  <si>
    <t>Newbattle Parish Church</t>
  </si>
  <si>
    <t>Newton grange Children's Galaday</t>
  </si>
  <si>
    <t>Newton Lads Burns Club and Literary Society</t>
  </si>
  <si>
    <t>Newton Parish Church</t>
  </si>
  <si>
    <t>Newtongrange After School Club</t>
  </si>
  <si>
    <t>Newtongrange Community 1st</t>
  </si>
  <si>
    <t xml:space="preserve">Newtongrange Silver Band </t>
  </si>
  <si>
    <t>Nordoff-Robbins Music Therapy in Scotland</t>
  </si>
  <si>
    <t>One Dalkeith</t>
  </si>
  <si>
    <t>Paddlers for Life Scotland South East</t>
  </si>
  <si>
    <t xml:space="preserve">Parents &amp; Tots </t>
  </si>
  <si>
    <t>Pathedible</t>
  </si>
  <si>
    <t>Pathhead &amp; District Pigeon Club</t>
  </si>
  <si>
    <t>Pathhead and District Community Association</t>
  </si>
  <si>
    <t>Pathhead Youth Project (PYP)</t>
  </si>
  <si>
    <t>Pathways to Success</t>
  </si>
  <si>
    <t xml:space="preserve">Penicuik &amp; District </t>
  </si>
  <si>
    <t>Penicuik CAB</t>
  </si>
  <si>
    <t>Penicuik Citizens Advice Bureau</t>
  </si>
  <si>
    <t>Nationwide Foundation</t>
  </si>
  <si>
    <t>Penicuik Community</t>
  </si>
  <si>
    <t>Penicuik High School</t>
  </si>
  <si>
    <t>Penicuik Horticultural Society</t>
  </si>
  <si>
    <t>Penicuik House Preservation Trust</t>
  </si>
  <si>
    <t>Penicuik North Church</t>
  </si>
  <si>
    <t>Penicuik Petanque Club</t>
  </si>
  <si>
    <t>PENICUIK, St James the Less</t>
  </si>
  <si>
    <t>National Churches Trust</t>
  </si>
  <si>
    <t>Penicuik/L'Isle Sur La Sorgue</t>
  </si>
  <si>
    <t xml:space="preserve">Penicuik: North Parish Church </t>
  </si>
  <si>
    <t>Pentland District Scout Council</t>
  </si>
  <si>
    <t>Pentland Piano Festival</t>
  </si>
  <si>
    <t>Pink Ladies</t>
  </si>
  <si>
    <t>Pink Ladies 1st</t>
  </si>
  <si>
    <t>Play Midlothian</t>
  </si>
  <si>
    <t>True Colours Trust</t>
  </si>
  <si>
    <t>Play Scotland</t>
  </si>
  <si>
    <t>Play Therapy Base Limited</t>
  </si>
  <si>
    <t>Poltonhall Pensioners</t>
  </si>
  <si>
    <t>Randori Social Enterprises</t>
  </si>
  <si>
    <t>Rosewell Development Trust</t>
  </si>
  <si>
    <t>Pentlands Scottish Women's Institute</t>
  </si>
  <si>
    <t>Rosewell Primary School</t>
  </si>
  <si>
    <t>Roslin Village Group</t>
  </si>
  <si>
    <t>Rural &amp; Urban Training Scheme</t>
  </si>
  <si>
    <t>Paul Hamlyn Foundation</t>
  </si>
  <si>
    <t>Saltersgate School</t>
  </si>
  <si>
    <t>Saltire Team Gymnastics</t>
  </si>
  <si>
    <t>Salvation Army</t>
  </si>
  <si>
    <t>Scotland Royal Marines Association</t>
  </si>
  <si>
    <t xml:space="preserve">Scottish Pensioners Association </t>
  </si>
  <si>
    <t>Silverburn Community Ltd</t>
  </si>
  <si>
    <t>St Augustine's R C High School</t>
  </si>
  <si>
    <t>St David's Bradbury Day Centre</t>
  </si>
  <si>
    <t>St David's Primary School</t>
  </si>
  <si>
    <t>St David's RC High School</t>
  </si>
  <si>
    <t>St Luke's Primary School Parent Council</t>
  </si>
  <si>
    <t>St Matthew's Parish Committee</t>
  </si>
  <si>
    <t>St. Davids Bradbury Day Centre</t>
  </si>
  <si>
    <t>St. David's Bradbury Day Centre</t>
  </si>
  <si>
    <t>Steps to Hope SCIO</t>
  </si>
  <si>
    <t>Tea For Two</t>
  </si>
  <si>
    <t>Temple &amp; District Playgroup</t>
  </si>
  <si>
    <t>Temple Village Halls Association</t>
  </si>
  <si>
    <t>The Aidis Trust</t>
  </si>
  <si>
    <t>The Crescent Playgroup</t>
  </si>
  <si>
    <t>The Dove Centre (SCIO)</t>
  </si>
  <si>
    <t>The Glencorse Association</t>
  </si>
  <si>
    <t>The Junior Mountaineering Club of Scotland</t>
  </si>
  <si>
    <t>The Marchburn Playgroup</t>
  </si>
  <si>
    <t>The Mark Wright Project</t>
  </si>
  <si>
    <t>The Orchard Project (Cause) Ltd</t>
  </si>
  <si>
    <t>The Three Hares Woodland CIC</t>
  </si>
  <si>
    <t>The Warblers</t>
  </si>
  <si>
    <t>The Wednesday Club</t>
  </si>
  <si>
    <t>Thornton Rose Riding for the Disabled</t>
  </si>
  <si>
    <t>Tinderbox Project</t>
  </si>
  <si>
    <t>Top Service Midlothian Council</t>
  </si>
  <si>
    <t>Transgression Foundation C.I.C</t>
  </si>
  <si>
    <t>Transmedia</t>
  </si>
  <si>
    <t>Triangle Nursery</t>
  </si>
  <si>
    <t xml:space="preserve">Veterans </t>
  </si>
  <si>
    <t>Vocal - Voice of Carers Across Lothian</t>
  </si>
  <si>
    <t>Volunteer Centre Midlothian</t>
  </si>
  <si>
    <t>Wellington School</t>
  </si>
  <si>
    <t>Whitehill Welfare Football Club</t>
  </si>
  <si>
    <t>Women's Aid (Midlothian) Limited</t>
  </si>
  <si>
    <t>Woodburn Family Fun Day</t>
  </si>
  <si>
    <t>Woodburn Playgroup and Nursery</t>
  </si>
  <si>
    <t>Woodburn Women's Health &amp; Motivation</t>
  </si>
  <si>
    <t>Total</t>
  </si>
  <si>
    <t>Average</t>
  </si>
  <si>
    <t>Count</t>
  </si>
  <si>
    <t>Total amount applied for</t>
  </si>
  <si>
    <t>Total amount awarded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</si>
</sst>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b/>
      <sz val="16"/>
      <color rgb="FFFFFF00"/>
      <name val="Calibri"/>
      <family val="2"/>
      <scheme val="minor"/>
    </font>
    <font>
      <b/>
      <sz val="12"/>
      <color rgb="FF00B0F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165" fontId="0" fillId="0" borderId="0" xfId="0" applyNumberFormat="1"/>
    <xf numFmtId="0" fontId="16" fillId="0" borderId="0" xfId="0" applyFont="1"/>
    <xf numFmtId="0" fontId="19" fillId="0" borderId="0" xfId="0" applyFont="1" applyAlignment="1">
      <alignment vertical="top"/>
    </xf>
    <xf numFmtId="0" fontId="19" fillId="0" borderId="0" xfId="0" applyFont="1" applyAlignment="1">
      <alignment vertical="top" wrapText="1"/>
    </xf>
    <xf numFmtId="165" fontId="18" fillId="0" borderId="0" xfId="0" applyNumberFormat="1" applyFont="1"/>
    <xf numFmtId="0" fontId="20" fillId="0" borderId="0" xfId="0" applyFont="1"/>
    <xf numFmtId="165"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val="0"/>
        <outline val="0"/>
        <shadow val="0"/>
        <u val="none"/>
        <vertAlign val="baseline"/>
        <sz val="11"/>
        <color rgb="FFC00000"/>
        <name val="Calibri"/>
        <family val="2"/>
        <scheme val="minor"/>
      </font>
      <numFmt numFmtId="165" formatCode="&quot;£&quot;#,##0"/>
    </dxf>
    <dxf>
      <numFmt numFmtId="165" formatCode="&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6"/>
        <color rgb="FFFFFF00"/>
        <name val="Calibri"/>
        <family val="2"/>
        <scheme val="minor"/>
      </font>
      <alignment horizontal="general" vertical="top" textRotation="0" wrapText="0" indent="0" justifyLastLine="0" shrinkToFit="0" readingOrder="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amount awarded Between the Five Organisations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'Dataset_for_learners nat lotter'!$D$512</c:f>
              <c:strCache>
                <c:ptCount val="1"/>
                <c:pt idx="0">
                  <c:v>Total amount awarded</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'Dataset_for_learners nat lotter'!$B$513:$B$517</c:f>
              <c:strCache>
                <c:ptCount val="5"/>
                <c:pt idx="0">
                  <c:v>The Robertson Trust</c:v>
                </c:pt>
                <c:pt idx="1">
                  <c:v>The National Lottery Community Fund</c:v>
                </c:pt>
                <c:pt idx="2">
                  <c:v>Co-operative Group</c:v>
                </c:pt>
                <c:pt idx="3">
                  <c:v>Scottish Government</c:v>
                </c:pt>
                <c:pt idx="4">
                  <c:v>BBC Children in Need</c:v>
                </c:pt>
              </c:strCache>
            </c:strRef>
          </c:cat>
          <c:val>
            <c:numRef>
              <c:f>'Dataset_for_learners nat lotter'!$D$513:$D$517</c:f>
              <c:numCache>
                <c:formatCode>"£"#,##0</c:formatCode>
                <c:ptCount val="5"/>
                <c:pt idx="0">
                  <c:v>422000</c:v>
                </c:pt>
                <c:pt idx="1">
                  <c:v>2036106</c:v>
                </c:pt>
                <c:pt idx="2">
                  <c:v>79370</c:v>
                </c:pt>
                <c:pt idx="3">
                  <c:v>105115</c:v>
                </c:pt>
                <c:pt idx="4">
                  <c:v>130457</c:v>
                </c:pt>
              </c:numCache>
            </c:numRef>
          </c:val>
          <c:extLst>
            <c:ext xmlns:c16="http://schemas.microsoft.com/office/drawing/2014/chart" uri="{C3380CC4-5D6E-409C-BE32-E72D297353CC}">
              <c16:uniqueId val="{00000000-071B-4C92-9003-F4A5BBC59F84}"/>
            </c:ext>
          </c:extLst>
        </c:ser>
        <c:dLbls>
          <c:showLegendKey val="0"/>
          <c:showVal val="1"/>
          <c:showCatName val="0"/>
          <c:showSerName val="0"/>
          <c:showPercent val="0"/>
          <c:showBubbleSize val="0"/>
        </c:dLbls>
        <c:gapWidth val="65"/>
        <c:shape val="box"/>
        <c:axId val="1107099872"/>
        <c:axId val="1107101536"/>
        <c:axId val="0"/>
      </c:bar3DChart>
      <c:catAx>
        <c:axId val="1107099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7101536"/>
        <c:crosses val="autoZero"/>
        <c:auto val="1"/>
        <c:lblAlgn val="ctr"/>
        <c:lblOffset val="100"/>
        <c:noMultiLvlLbl val="0"/>
      </c:catAx>
      <c:valAx>
        <c:axId val="1107101536"/>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709987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a:t>
            </a:r>
            <a:r>
              <a:rPr lang="en-GB" baseline="0"/>
              <a:t> Amount Applied for and Awarded for Each of the Five Organisation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'Dataset_for_learners nat lotter'!$C$512</c:f>
              <c:strCache>
                <c:ptCount val="1"/>
                <c:pt idx="0">
                  <c:v>Total amount applied for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5.7817569575266785E-3"/>
                  <c:y val="-1.103573908054103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45-48CD-8A85-3D61188A0E39}"/>
                </c:ext>
              </c:extLst>
            </c:dLbl>
            <c:dLbl>
              <c:idx val="2"/>
              <c:layout>
                <c:manualLayout>
                  <c:x val="7.918428990188852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45-48CD-8A85-3D61188A0E39}"/>
                </c:ext>
              </c:extLst>
            </c:dLbl>
            <c:dLbl>
              <c:idx val="3"/>
              <c:layout>
                <c:manualLayout>
                  <c:x val="1.44809853733072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45-48CD-8A85-3D61188A0E39}"/>
                </c:ext>
              </c:extLst>
            </c:dLbl>
            <c:dLbl>
              <c:idx val="4"/>
              <c:layout>
                <c:manualLayout>
                  <c:x val="1.0481512062039944E-2"/>
                  <c:y val="3.00978179082016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45-48CD-8A85-3D61188A0E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'Dataset_for_learners nat lotter'!$B$513:$B$517</c:f>
              <c:strCache>
                <c:ptCount val="5"/>
                <c:pt idx="0">
                  <c:v>The Robertson Trust</c:v>
                </c:pt>
                <c:pt idx="1">
                  <c:v>The National Lottery Community Fund</c:v>
                </c:pt>
                <c:pt idx="2">
                  <c:v>Co-operative Group</c:v>
                </c:pt>
                <c:pt idx="3">
                  <c:v>Scottish Government</c:v>
                </c:pt>
                <c:pt idx="4">
                  <c:v>BBC Children in Need</c:v>
                </c:pt>
              </c:strCache>
            </c:strRef>
          </c:cat>
          <c:val>
            <c:numRef>
              <c:f>'Dataset_for_learners nat lotter'!$C$513:$C$517</c:f>
              <c:numCache>
                <c:formatCode>"£"#,##0</c:formatCode>
                <c:ptCount val="5"/>
                <c:pt idx="0">
                  <c:v>422000</c:v>
                </c:pt>
                <c:pt idx="1">
                  <c:v>2213703</c:v>
                </c:pt>
                <c:pt idx="2">
                  <c:v>79370</c:v>
                </c:pt>
                <c:pt idx="3">
                  <c:v>123115</c:v>
                </c:pt>
                <c:pt idx="4">
                  <c:v>130457</c:v>
                </c:pt>
              </c:numCache>
            </c:numRef>
          </c:val>
          <c:extLst>
            <c:ext xmlns:c16="http://schemas.microsoft.com/office/drawing/2014/chart" uri="{C3380CC4-5D6E-409C-BE32-E72D297353CC}">
              <c16:uniqueId val="{00000000-0A6E-4F46-B01F-B2B57C2C259A}"/>
            </c:ext>
          </c:extLst>
        </c:ser>
        <c:ser>
          <c:idx val="1"/>
          <c:order val="1"/>
          <c:tx>
            <c:strRef>
              <c:f>'Dataset_for_learners nat lotter'!$D$512</c:f>
              <c:strCache>
                <c:ptCount val="1"/>
                <c:pt idx="0">
                  <c:v>Total amount awarded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472463062074477E-2"/>
                  <c:y val="3.00978179082016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45-48CD-8A85-3D61188A0E39}"/>
                </c:ext>
              </c:extLst>
            </c:dLbl>
            <c:dLbl>
              <c:idx val="2"/>
              <c:layout>
                <c:manualLayout>
                  <c:x val="2.199054730383199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45-48CD-8A85-3D61188A0E39}"/>
                </c:ext>
              </c:extLst>
            </c:dLbl>
            <c:dLbl>
              <c:idx val="3"/>
              <c:layout>
                <c:manualLayout>
                  <c:x val="1.149998624182649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45-48CD-8A85-3D61188A0E39}"/>
                </c:ext>
              </c:extLst>
            </c:dLbl>
            <c:dLbl>
              <c:idx val="4"/>
              <c:layout>
                <c:manualLayout>
                  <c:x val="2.689898342795685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45-48CD-8A85-3D61188A0E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'Dataset_for_learners nat lotter'!$B$513:$B$517</c:f>
              <c:strCache>
                <c:ptCount val="5"/>
                <c:pt idx="0">
                  <c:v>The Robertson Trust</c:v>
                </c:pt>
                <c:pt idx="1">
                  <c:v>The National Lottery Community Fund</c:v>
                </c:pt>
                <c:pt idx="2">
                  <c:v>Co-operative Group</c:v>
                </c:pt>
                <c:pt idx="3">
                  <c:v>Scottish Government</c:v>
                </c:pt>
                <c:pt idx="4">
                  <c:v>BBC Children in Need</c:v>
                </c:pt>
              </c:strCache>
            </c:strRef>
          </c:cat>
          <c:val>
            <c:numRef>
              <c:f>'Dataset_for_learners nat lotter'!$D$513:$D$517</c:f>
              <c:numCache>
                <c:formatCode>"£"#,##0</c:formatCode>
                <c:ptCount val="5"/>
                <c:pt idx="0">
                  <c:v>422000</c:v>
                </c:pt>
                <c:pt idx="1">
                  <c:v>2036106</c:v>
                </c:pt>
                <c:pt idx="2">
                  <c:v>79370</c:v>
                </c:pt>
                <c:pt idx="3">
                  <c:v>105115</c:v>
                </c:pt>
                <c:pt idx="4">
                  <c:v>130457</c:v>
                </c:pt>
              </c:numCache>
            </c:numRef>
          </c:val>
          <c:extLst>
            <c:ext xmlns:c16="http://schemas.microsoft.com/office/drawing/2014/chart" uri="{C3380CC4-5D6E-409C-BE32-E72D297353CC}">
              <c16:uniqueId val="{00000001-0A6E-4F46-B01F-B2B57C2C259A}"/>
            </c:ext>
          </c:extLst>
        </c:ser>
        <c:dLbls>
          <c:dLblPos val="inEnd"/>
          <c:showLegendKey val="0"/>
          <c:showVal val="1"/>
          <c:showCatName val="0"/>
          <c:showSerName val="0"/>
          <c:showPercent val="0"/>
          <c:showBubbleSize val="0"/>
        </c:dLbls>
        <c:gapWidth val="115"/>
        <c:overlap val="-20"/>
        <c:axId val="1115872016"/>
        <c:axId val="1115879088"/>
      </c:barChart>
      <c:catAx>
        <c:axId val="1115872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879088"/>
        <c:crosses val="autoZero"/>
        <c:auto val="1"/>
        <c:lblAlgn val="ctr"/>
        <c:lblOffset val="100"/>
        <c:noMultiLvlLbl val="0"/>
      </c:catAx>
      <c:valAx>
        <c:axId val="111587908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87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547686</xdr:colOff>
      <xdr:row>522</xdr:row>
      <xdr:rowOff>23812</xdr:rowOff>
    </xdr:from>
    <xdr:to>
      <xdr:col>3</xdr:col>
      <xdr:colOff>2895600</xdr:colOff>
      <xdr:row>547</xdr:row>
      <xdr:rowOff>95250</xdr:rowOff>
    </xdr:to>
    <xdr:graphicFrame macro="">
      <xdr:nvGraphicFramePr>
        <xdr:cNvPr id="2" name="Chart 1">
          <a:extLst>
            <a:ext uri="{FF2B5EF4-FFF2-40B4-BE49-F238E27FC236}">
              <a16:creationId xmlns:a16="http://schemas.microsoft.com/office/drawing/2014/main" id="{E6803A61-06F9-4E39-B476-767A29DFE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471486</xdr:colOff>
      <xdr:row>522</xdr:row>
      <xdr:rowOff>9525</xdr:rowOff>
    </xdr:from>
    <xdr:to>
      <xdr:col>11</xdr:col>
      <xdr:colOff>342900</xdr:colOff>
      <xdr:row>547</xdr:row>
      <xdr:rowOff>114300</xdr:rowOff>
    </xdr:to>
    <xdr:graphicFrame macro="">
      <xdr:nvGraphicFramePr>
        <xdr:cNvPr id="5" name="Chart 4">
          <a:extLst>
            <a:ext uri="{FF2B5EF4-FFF2-40B4-BE49-F238E27FC236}">
              <a16:creationId xmlns:a16="http://schemas.microsoft.com/office/drawing/2014/main" id="{49EF9D10-917F-4560-887F-5A0721184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466725</xdr:colOff>
      <xdr:row>1</xdr:row>
      <xdr:rowOff>0</xdr:rowOff>
    </xdr:from>
    <xdr:to>
      <xdr:col>10</xdr:col>
      <xdr:colOff>85725</xdr:colOff>
      <xdr:row>18</xdr:row>
      <xdr:rowOff>28576</xdr:rowOff>
    </xdr:to>
    <xdr:sp macro="" textlink="">
      <xdr:nvSpPr>
        <xdr:cNvPr id="2" name="TextBox 1">
          <a:extLst>
            <a:ext uri="{FF2B5EF4-FFF2-40B4-BE49-F238E27FC236}">
              <a16:creationId xmlns:a16="http://schemas.microsoft.com/office/drawing/2014/main" id="{7E911642-CF29-44B2-8CCE-DADED0E0453F}"/>
            </a:ext>
          </a:extLst>
        </xdr:cNvPr>
        <xdr:cNvSpPr txBox="1"/>
      </xdr:nvSpPr>
      <xdr:spPr>
        <a:xfrm>
          <a:off x="466725" y="190500"/>
          <a:ext cx="5715000" cy="3267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solidFill>
                <a:srgbClr val="0070C0"/>
              </a:solidFill>
            </a:rPr>
            <a:t>Task -1</a:t>
          </a:r>
          <a:endParaRPr lang="en-GB" sz="1800" b="1" u="none">
            <a:solidFill>
              <a:srgbClr val="0070C0"/>
            </a:solidFill>
          </a:endParaRPr>
        </a:p>
        <a:p>
          <a:endParaRPr lang="en-GB" sz="1800" b="1" u="none">
            <a:solidFill>
              <a:srgbClr val="0070C0"/>
            </a:solidFill>
          </a:endParaRPr>
        </a:p>
        <a:p>
          <a:r>
            <a:rPr lang="en-GB" sz="1200" b="1" u="none">
              <a:solidFill>
                <a:schemeClr val="tx1"/>
              </a:solidFill>
            </a:rPr>
            <a:t>(a)  I  have created a table</a:t>
          </a:r>
          <a:r>
            <a:rPr lang="en-GB" sz="1200" b="1" u="none" baseline="0">
              <a:solidFill>
                <a:schemeClr val="tx1"/>
              </a:solidFill>
            </a:rPr>
            <a:t> from the dataset and deleted the column 'Currency' and 'Award Date' by pointing my cursor on the top of the column names(A,B,C,D..) and right clicked there and selected Delete.</a:t>
          </a:r>
        </a:p>
        <a:p>
          <a:endParaRPr lang="en-GB" sz="1200" b="1" u="none" baseline="0">
            <a:solidFill>
              <a:schemeClr val="tx1"/>
            </a:solidFill>
          </a:endParaRPr>
        </a:p>
        <a:p>
          <a:endParaRPr lang="en-GB" sz="1200" b="1" u="none" baseline="0">
            <a:solidFill>
              <a:schemeClr val="tx1"/>
            </a:solidFill>
          </a:endParaRPr>
        </a:p>
        <a:p>
          <a:endParaRPr lang="en-GB" sz="1200" b="1" u="none" baseline="0">
            <a:solidFill>
              <a:schemeClr val="tx1"/>
            </a:solidFill>
          </a:endParaRPr>
        </a:p>
        <a:p>
          <a:r>
            <a:rPr lang="en-GB" sz="1200" b="1" u="none" baseline="0">
              <a:solidFill>
                <a:schemeClr val="tx1"/>
              </a:solidFill>
            </a:rPr>
            <a:t>(b)  I have formatted the 'Amount applied for' and 'Amount awarded' columns as currency by selecting the columns ( by clicking on one cell of the respective columns and then ctrl+shift+down to select the whole column ) and then clicked on Number format of  Home tab on ribbon and change the format from General to Currency there.</a:t>
          </a:r>
        </a:p>
        <a:p>
          <a:endParaRPr lang="en-GB" sz="1200" b="1" u="none" baseline="0">
            <a:solidFill>
              <a:schemeClr val="tx1"/>
            </a:solidFill>
          </a:endParaRPr>
        </a:p>
        <a:p>
          <a:r>
            <a:rPr lang="en-GB" sz="1200" b="1" u="none" baseline="0">
              <a:solidFill>
                <a:schemeClr val="tx1"/>
              </a:solidFill>
            </a:rPr>
            <a:t>To remove the decimal places I used that Number format box in Home tab on ribbon bar and selected the right hand side arrow with decimal zeros. </a:t>
          </a:r>
          <a:endParaRPr lang="en-GB" sz="1200" b="1" u="sng">
            <a:solidFill>
              <a:schemeClr val="tx1"/>
            </a:solidFill>
          </a:endParaRPr>
        </a:p>
      </xdr:txBody>
    </xdr:sp>
    <xdr:clientData/>
  </xdr:twoCellAnchor>
  <xdr:twoCellAnchor>
    <xdr:from>
      <xdr:col>0</xdr:col>
      <xdr:colOff>457200</xdr:colOff>
      <xdr:row>19</xdr:row>
      <xdr:rowOff>9524</xdr:rowOff>
    </xdr:from>
    <xdr:to>
      <xdr:col>10</xdr:col>
      <xdr:colOff>133350</xdr:colOff>
      <xdr:row>44</xdr:row>
      <xdr:rowOff>76199</xdr:rowOff>
    </xdr:to>
    <xdr:sp macro="" textlink="">
      <xdr:nvSpPr>
        <xdr:cNvPr id="3" name="TextBox 2">
          <a:extLst>
            <a:ext uri="{FF2B5EF4-FFF2-40B4-BE49-F238E27FC236}">
              <a16:creationId xmlns:a16="http://schemas.microsoft.com/office/drawing/2014/main" id="{054A26F6-E87F-4615-8398-B6B0DB6AF6F8}"/>
            </a:ext>
          </a:extLst>
        </xdr:cNvPr>
        <xdr:cNvSpPr txBox="1"/>
      </xdr:nvSpPr>
      <xdr:spPr>
        <a:xfrm>
          <a:off x="457200" y="3629024"/>
          <a:ext cx="5772150" cy="482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solidFill>
                <a:srgbClr val="0070C0"/>
              </a:solidFill>
            </a:rPr>
            <a:t>Task -2 </a:t>
          </a:r>
        </a:p>
        <a:p>
          <a:endParaRPr lang="en-GB" sz="1800" b="1" u="sng">
            <a:solidFill>
              <a:srgbClr val="0070C0"/>
            </a:solidFill>
          </a:endParaRPr>
        </a:p>
        <a:p>
          <a:r>
            <a:rPr lang="en-GB" sz="1200" b="1" u="none">
              <a:solidFill>
                <a:schemeClr val="tx1"/>
              </a:solidFill>
            </a:rPr>
            <a:t>(a) I have filtered</a:t>
          </a:r>
          <a:r>
            <a:rPr lang="en-GB" sz="1200" b="1" u="none" baseline="0">
              <a:solidFill>
                <a:schemeClr val="tx1"/>
              </a:solidFill>
            </a:rPr>
            <a:t> the Amount applied for column by clicking on the dropdown arrow next to the column name heading and then selected the blank cell ( by unticking the select all cell). Then I got all the blank cell of that column and I copied the values from 'Amount awarded' column into the blank cell in 'Amount applied for' column. </a:t>
          </a:r>
          <a:endParaRPr lang="en-GB" sz="1200" b="1" u="none">
            <a:solidFill>
              <a:schemeClr val="tx1"/>
            </a:solidFill>
          </a:endParaRPr>
        </a:p>
        <a:p>
          <a:endParaRPr lang="en-GB" sz="1200" b="1" u="none">
            <a:solidFill>
              <a:schemeClr val="tx1"/>
            </a:solidFill>
          </a:endParaRPr>
        </a:p>
        <a:p>
          <a:r>
            <a:rPr lang="en-GB" sz="1200" b="1" u="none">
              <a:solidFill>
                <a:schemeClr val="tx1"/>
              </a:solidFill>
            </a:rPr>
            <a:t>(b) I have sorted  the data in 'Amount awarded' column</a:t>
          </a:r>
          <a:r>
            <a:rPr lang="en-GB" sz="1200" b="1" u="none" baseline="0">
              <a:solidFill>
                <a:schemeClr val="tx1"/>
              </a:solidFill>
            </a:rPr>
            <a:t> in Highest to Lowest order and also in Lowest to Highest order by clicking on the dropdown arrow next to the 'amount awarded' column header. And I got the findings below:</a:t>
          </a:r>
        </a:p>
        <a:p>
          <a:endParaRPr lang="en-GB" sz="1200" b="1" u="none" baseline="0">
            <a:solidFill>
              <a:schemeClr val="tx1"/>
            </a:solidFill>
          </a:endParaRPr>
        </a:p>
        <a:p>
          <a:r>
            <a:rPr lang="en-GB" sz="1200" b="1" u="sng" baseline="0">
              <a:solidFill>
                <a:srgbClr val="C00000"/>
              </a:solidFill>
            </a:rPr>
            <a:t>Highest amount awarded:</a:t>
          </a:r>
          <a:r>
            <a:rPr lang="en-GB" sz="1200" b="1" u="none" baseline="0">
              <a:solidFill>
                <a:srgbClr val="C00000"/>
              </a:solidFill>
            </a:rPr>
            <a:t>  £50,000</a:t>
          </a:r>
        </a:p>
        <a:p>
          <a:r>
            <a:rPr lang="en-GB" sz="1200" b="1" u="sng" baseline="0">
              <a:solidFill>
                <a:srgbClr val="C00000"/>
              </a:solidFill>
            </a:rPr>
            <a:t>Lowest amount awarded</a:t>
          </a:r>
          <a:r>
            <a:rPr lang="en-GB" sz="1200" b="1" u="none" baseline="0">
              <a:solidFill>
                <a:srgbClr val="C00000"/>
              </a:solidFill>
            </a:rPr>
            <a:t>:  £250</a:t>
          </a:r>
        </a:p>
        <a:p>
          <a:endParaRPr lang="en-GB" sz="1200" b="1" u="none" baseline="0">
            <a:solidFill>
              <a:schemeClr val="tx1"/>
            </a:solidFill>
          </a:endParaRPr>
        </a:p>
        <a:p>
          <a:endParaRPr lang="en-GB" sz="1200" b="1" u="none" baseline="0">
            <a:solidFill>
              <a:schemeClr val="tx1"/>
            </a:solidFill>
          </a:endParaRPr>
        </a:p>
        <a:p>
          <a:r>
            <a:rPr lang="en-GB" sz="1200" b="1" u="none" baseline="0">
              <a:solidFill>
                <a:schemeClr val="tx1"/>
              </a:solidFill>
            </a:rPr>
            <a:t>(c) I used SUM,AVERAGE,COUNT function to answer the total amount awarded, average amount awarded and total number of projects awarded by using count function respectively. And I found:</a:t>
          </a:r>
          <a:endParaRPr lang="en-GB" sz="1200"/>
        </a:p>
        <a:p>
          <a:endParaRPr lang="en-GB" sz="1200" b="1" u="none" baseline="0">
            <a:solidFill>
              <a:schemeClr val="tx1"/>
            </a:solidFill>
          </a:endParaRPr>
        </a:p>
        <a:p>
          <a:r>
            <a:rPr lang="en-GB" sz="1200" b="1" u="none" baseline="0">
              <a:solidFill>
                <a:schemeClr val="tx1"/>
              </a:solidFill>
            </a:rPr>
            <a:t> </a:t>
          </a:r>
          <a:r>
            <a:rPr lang="en-GB" sz="1200" b="1" u="sng" baseline="0">
              <a:solidFill>
                <a:srgbClr val="C00000"/>
              </a:solidFill>
            </a:rPr>
            <a:t>Total amount</a:t>
          </a:r>
          <a:r>
            <a:rPr lang="en-GB" sz="1200" b="1" u="none" baseline="0">
              <a:solidFill>
                <a:srgbClr val="C00000"/>
              </a:solidFill>
            </a:rPr>
            <a:t>= </a:t>
          </a:r>
          <a:r>
            <a:rPr lang="en-GB" sz="1200" b="1" i="0" u="none" strike="noStrike">
              <a:solidFill>
                <a:srgbClr val="C00000"/>
              </a:solidFill>
              <a:effectLst/>
              <a:latin typeface="Calibri" panose="020F0502020204030204" pitchFamily="34" charset="0"/>
            </a:rPr>
            <a:t>£3,210,660</a:t>
          </a:r>
          <a:r>
            <a:rPr lang="en-GB" sz="1200" b="1">
              <a:solidFill>
                <a:srgbClr val="C00000"/>
              </a:solidFill>
            </a:rPr>
            <a:t> </a:t>
          </a:r>
          <a:endParaRPr lang="en-GB" sz="1200" b="1" u="none" baseline="0">
            <a:solidFill>
              <a:srgbClr val="C00000"/>
            </a:solidFill>
          </a:endParaRPr>
        </a:p>
        <a:p>
          <a:r>
            <a:rPr lang="en-GB" sz="1200" b="1" u="sng">
              <a:solidFill>
                <a:srgbClr val="C00000"/>
              </a:solidFill>
            </a:rPr>
            <a:t> Average amount awarded</a:t>
          </a:r>
          <a:r>
            <a:rPr lang="en-GB" sz="1200" b="1" u="none">
              <a:solidFill>
                <a:srgbClr val="C00000"/>
              </a:solidFill>
            </a:rPr>
            <a:t>= </a:t>
          </a:r>
          <a:r>
            <a:rPr lang="en-GB" sz="1200" b="1" i="0" u="none" strike="noStrike">
              <a:solidFill>
                <a:srgbClr val="C00000"/>
              </a:solidFill>
              <a:effectLst/>
              <a:latin typeface="Calibri" panose="020F0502020204030204" pitchFamily="34" charset="0"/>
            </a:rPr>
            <a:t>£6,421</a:t>
          </a:r>
          <a:r>
            <a:rPr lang="en-GB" sz="1200" b="1">
              <a:solidFill>
                <a:srgbClr val="C00000"/>
              </a:solidFill>
            </a:rPr>
            <a:t> </a:t>
          </a:r>
          <a:endParaRPr lang="en-GB" sz="1200" b="1" u="none">
            <a:solidFill>
              <a:srgbClr val="C00000"/>
            </a:solidFill>
          </a:endParaRPr>
        </a:p>
        <a:p>
          <a:r>
            <a:rPr lang="en-GB" sz="1200" b="1" u="none">
              <a:solidFill>
                <a:srgbClr val="C00000"/>
              </a:solidFill>
            </a:rPr>
            <a:t> </a:t>
          </a:r>
          <a:r>
            <a:rPr lang="en-GB" sz="1200" b="1" u="sng">
              <a:solidFill>
                <a:srgbClr val="C00000"/>
              </a:solidFill>
            </a:rPr>
            <a:t>Total number( Count) of projectes awarded</a:t>
          </a:r>
          <a:r>
            <a:rPr lang="en-GB" sz="1200" b="1" u="none">
              <a:solidFill>
                <a:srgbClr val="C00000"/>
              </a:solidFill>
            </a:rPr>
            <a:t>= 500</a:t>
          </a:r>
        </a:p>
      </xdr:txBody>
    </xdr:sp>
    <xdr:clientData/>
  </xdr:twoCellAnchor>
  <xdr:twoCellAnchor>
    <xdr:from>
      <xdr:col>10</xdr:col>
      <xdr:colOff>561974</xdr:colOff>
      <xdr:row>1</xdr:row>
      <xdr:rowOff>9525</xdr:rowOff>
    </xdr:from>
    <xdr:to>
      <xdr:col>21</xdr:col>
      <xdr:colOff>152400</xdr:colOff>
      <xdr:row>17</xdr:row>
      <xdr:rowOff>180975</xdr:rowOff>
    </xdr:to>
    <xdr:sp macro="" textlink="">
      <xdr:nvSpPr>
        <xdr:cNvPr id="4" name="TextBox 3">
          <a:extLst>
            <a:ext uri="{FF2B5EF4-FFF2-40B4-BE49-F238E27FC236}">
              <a16:creationId xmlns:a16="http://schemas.microsoft.com/office/drawing/2014/main" id="{D667DF7D-EBBE-40EF-80E3-F6D8BA17EB38}"/>
            </a:ext>
          </a:extLst>
        </xdr:cNvPr>
        <xdr:cNvSpPr txBox="1"/>
      </xdr:nvSpPr>
      <xdr:spPr>
        <a:xfrm>
          <a:off x="6657974" y="200025"/>
          <a:ext cx="6296026"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solidFill>
                <a:srgbClr val="0070C0"/>
              </a:solidFill>
            </a:rPr>
            <a:t>Task -3</a:t>
          </a:r>
        </a:p>
        <a:p>
          <a:endParaRPr lang="en-GB" sz="1800" b="1" u="sng">
            <a:solidFill>
              <a:srgbClr val="0070C0"/>
            </a:solidFill>
          </a:endParaRPr>
        </a:p>
        <a:p>
          <a:r>
            <a:rPr lang="en-GB" sz="1200" b="1" u="none">
              <a:solidFill>
                <a:schemeClr val="tx1"/>
              </a:solidFill>
            </a:rPr>
            <a:t>(a) I have created a column chart to compare</a:t>
          </a:r>
          <a:r>
            <a:rPr lang="en-GB" sz="1200" b="1" u="none" baseline="0">
              <a:solidFill>
                <a:schemeClr val="tx1"/>
              </a:solidFill>
            </a:rPr>
            <a:t> the total amount awarded between the five organisations.</a:t>
          </a:r>
          <a:endParaRPr lang="en-GB" sz="1200" b="1" u="none">
            <a:solidFill>
              <a:schemeClr val="tx1"/>
            </a:solidFill>
          </a:endParaRPr>
        </a:p>
        <a:p>
          <a:endParaRPr lang="en-GB" sz="1200" b="1" u="none">
            <a:solidFill>
              <a:schemeClr val="tx1"/>
            </a:solidFill>
          </a:endParaRPr>
        </a:p>
        <a:p>
          <a:r>
            <a:rPr lang="en-GB" sz="1200" b="1" u="none">
              <a:solidFill>
                <a:schemeClr val="tx1"/>
              </a:solidFill>
            </a:rPr>
            <a:t>Based</a:t>
          </a:r>
          <a:r>
            <a:rPr lang="en-GB" sz="1200" b="1" u="none" baseline="0">
              <a:solidFill>
                <a:schemeClr val="tx1"/>
              </a:solidFill>
            </a:rPr>
            <a:t> on this table and the visualisation that I created, </a:t>
          </a:r>
        </a:p>
        <a:p>
          <a:r>
            <a:rPr lang="en-GB" sz="1200" b="1" u="none" baseline="0">
              <a:solidFill>
                <a:srgbClr val="C00000"/>
              </a:solidFill>
            </a:rPr>
            <a:t>The National Lottery Community Fund </a:t>
          </a:r>
          <a:r>
            <a:rPr lang="en-GB" sz="1200" b="1" u="none" baseline="0">
              <a:solidFill>
                <a:schemeClr val="tx1"/>
              </a:solidFill>
            </a:rPr>
            <a:t>is the organisation that has awarded the most funds to various projects.</a:t>
          </a:r>
        </a:p>
        <a:p>
          <a:endParaRPr lang="en-GB" sz="1200" b="1" u="none" baseline="0">
            <a:solidFill>
              <a:schemeClr val="tx1"/>
            </a:solidFill>
          </a:endParaRPr>
        </a:p>
        <a:p>
          <a:endParaRPr lang="en-GB" sz="1200" b="1" u="none" baseline="0">
            <a:solidFill>
              <a:schemeClr val="tx1"/>
            </a:solidFill>
          </a:endParaRPr>
        </a:p>
        <a:p>
          <a:r>
            <a:rPr lang="en-GB" sz="1200" b="1" u="none" baseline="0">
              <a:solidFill>
                <a:schemeClr val="tx1"/>
              </a:solidFill>
            </a:rPr>
            <a:t>(b) Now I have created a Bar chart to compare the total amount applied for and total amount awarded for each of the five organisations.</a:t>
          </a:r>
        </a:p>
        <a:p>
          <a:endParaRPr lang="en-GB" sz="1200" b="1" u="none" baseline="0">
            <a:solidFill>
              <a:schemeClr val="tx1"/>
            </a:solidFill>
          </a:endParaRPr>
        </a:p>
        <a:p>
          <a:r>
            <a:rPr lang="en-GB" sz="1200" b="1" u="none" baseline="0">
              <a:solidFill>
                <a:schemeClr val="tx1"/>
              </a:solidFill>
            </a:rPr>
            <a:t>Based on this visualisation I can say that </a:t>
          </a:r>
          <a:r>
            <a:rPr lang="en-GB" sz="1200" b="1" u="none" baseline="0">
              <a:solidFill>
                <a:srgbClr val="C00000"/>
              </a:solidFill>
            </a:rPr>
            <a:t>BBC Children in Need</a:t>
          </a:r>
          <a:r>
            <a:rPr lang="en-GB" sz="1200" b="1" u="none" baseline="0">
              <a:solidFill>
                <a:schemeClr val="tx1"/>
              </a:solidFill>
            </a:rPr>
            <a:t>, </a:t>
          </a:r>
          <a:r>
            <a:rPr lang="en-GB" sz="1200" b="1" u="none" baseline="0">
              <a:solidFill>
                <a:srgbClr val="C00000"/>
              </a:solidFill>
            </a:rPr>
            <a:t>Co-operative Group</a:t>
          </a:r>
          <a:r>
            <a:rPr lang="en-GB" sz="1200" b="1" u="none" baseline="0">
              <a:solidFill>
                <a:schemeClr val="tx1"/>
              </a:solidFill>
            </a:rPr>
            <a:t>,</a:t>
          </a:r>
          <a:r>
            <a:rPr lang="en-GB" sz="1200" b="1" u="none" baseline="0">
              <a:solidFill>
                <a:srgbClr val="C00000"/>
              </a:solidFill>
            </a:rPr>
            <a:t> </a:t>
          </a:r>
          <a:r>
            <a:rPr lang="en-GB" sz="1200" b="1" u="none" baseline="0">
              <a:solidFill>
                <a:schemeClr val="tx1"/>
              </a:solidFill>
            </a:rPr>
            <a:t>and </a:t>
          </a:r>
          <a:r>
            <a:rPr lang="en-GB" sz="1200" b="1" u="none" baseline="0">
              <a:solidFill>
                <a:srgbClr val="C00000"/>
              </a:solidFill>
            </a:rPr>
            <a:t>The Robertson Trust</a:t>
          </a:r>
          <a:r>
            <a:rPr lang="en-GB" sz="1200" b="1" u="none" baseline="0">
              <a:solidFill>
                <a:schemeClr val="tx1"/>
              </a:solidFill>
            </a:rPr>
            <a:t> are the organisations who awarded the same amount as applied for. </a:t>
          </a:r>
          <a:endParaRPr lang="en-GB" sz="1200" b="1" u="none">
            <a:solidFill>
              <a:schemeClr val="tx1"/>
            </a:solidFill>
          </a:endParaRPr>
        </a:p>
      </xdr:txBody>
    </xdr:sp>
    <xdr:clientData/>
  </xdr:twoCellAnchor>
  <xdr:twoCellAnchor>
    <xdr:from>
      <xdr:col>10</xdr:col>
      <xdr:colOff>457200</xdr:colOff>
      <xdr:row>18</xdr:row>
      <xdr:rowOff>180975</xdr:rowOff>
    </xdr:from>
    <xdr:to>
      <xdr:col>21</xdr:col>
      <xdr:colOff>171450</xdr:colOff>
      <xdr:row>44</xdr:row>
      <xdr:rowOff>95250</xdr:rowOff>
    </xdr:to>
    <xdr:sp macro="" textlink="">
      <xdr:nvSpPr>
        <xdr:cNvPr id="5" name="TextBox 4">
          <a:extLst>
            <a:ext uri="{FF2B5EF4-FFF2-40B4-BE49-F238E27FC236}">
              <a16:creationId xmlns:a16="http://schemas.microsoft.com/office/drawing/2014/main" id="{72760626-1004-FFA4-B393-C5C12B092BEC}"/>
            </a:ext>
          </a:extLst>
        </xdr:cNvPr>
        <xdr:cNvSpPr txBox="1"/>
      </xdr:nvSpPr>
      <xdr:spPr>
        <a:xfrm>
          <a:off x="6553200" y="3609975"/>
          <a:ext cx="6419850" cy="486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solidFill>
                <a:srgbClr val="0070C0"/>
              </a:solidFill>
            </a:rPr>
            <a:t>Task -4</a:t>
          </a:r>
        </a:p>
        <a:p>
          <a:endParaRPr lang="en-GB" sz="1800" b="1" u="sng">
            <a:solidFill>
              <a:srgbClr val="0070C0"/>
            </a:solidFill>
          </a:endParaRPr>
        </a:p>
        <a:p>
          <a:r>
            <a:rPr lang="en-GB" sz="1800" b="1" u="sng" baseline="0">
              <a:solidFill>
                <a:srgbClr val="7030A0"/>
              </a:solidFill>
            </a:rPr>
            <a:t>My recommendation for my school project to apply:</a:t>
          </a:r>
        </a:p>
        <a:p>
          <a:endParaRPr lang="en-GB" sz="1800" b="1" u="none" baseline="0">
            <a:solidFill>
              <a:srgbClr val="7030A0"/>
            </a:solidFill>
          </a:endParaRPr>
        </a:p>
        <a:p>
          <a:r>
            <a:rPr lang="en-GB" sz="1200" b="1" u="none" baseline="0">
              <a:solidFill>
                <a:schemeClr val="tx1"/>
              </a:solidFill>
            </a:rPr>
            <a:t>According to the percentage of awarded amount to applied amount for, there are three organisations who have awarded 100% fund. So these three </a:t>
          </a:r>
          <a:r>
            <a:rPr lang="en-GB" sz="1200" b="1" baseline="0">
              <a:solidFill>
                <a:srgbClr val="7030A0"/>
              </a:solidFill>
              <a:effectLst/>
              <a:latin typeface="+mn-lt"/>
              <a:ea typeface="+mn-ea"/>
              <a:cs typeface="+mn-cs"/>
            </a:rPr>
            <a:t>BBC Children in Need, Co-operative Group, and The Robertson Trust </a:t>
          </a:r>
          <a:r>
            <a:rPr lang="en-GB" sz="1200" b="1" baseline="0">
              <a:solidFill>
                <a:schemeClr val="tx1"/>
              </a:solidFill>
              <a:effectLst/>
              <a:latin typeface="+mn-lt"/>
              <a:ea typeface="+mn-ea"/>
              <a:cs typeface="+mn-cs"/>
            </a:rPr>
            <a:t>can be a good choice to apply for.</a:t>
          </a:r>
        </a:p>
        <a:p>
          <a:endParaRPr lang="en-GB" sz="1200" b="1" baseline="0">
            <a:solidFill>
              <a:schemeClr val="tx1"/>
            </a:solidFill>
            <a:effectLst/>
            <a:latin typeface="+mn-lt"/>
            <a:ea typeface="+mn-ea"/>
            <a:cs typeface="+mn-cs"/>
          </a:endParaRPr>
        </a:p>
        <a:p>
          <a:r>
            <a:rPr lang="en-GB" sz="1200" b="1" baseline="0">
              <a:solidFill>
                <a:schemeClr val="tx1"/>
              </a:solidFill>
              <a:effectLst/>
              <a:latin typeface="+mn-lt"/>
              <a:ea typeface="+mn-ea"/>
              <a:cs typeface="+mn-cs"/>
            </a:rPr>
            <a:t>But we should think this point also that the less amount of fund has been applied for these organisations. It can be a point of thinking that these organisations have less limit to award the funds as less amount has  been applied.</a:t>
          </a:r>
        </a:p>
        <a:p>
          <a:endParaRPr lang="en-GB" sz="1200" b="1" baseline="0">
            <a:solidFill>
              <a:schemeClr val="tx1"/>
            </a:solidFill>
            <a:effectLst/>
            <a:latin typeface="+mn-lt"/>
            <a:ea typeface="+mn-ea"/>
            <a:cs typeface="+mn-cs"/>
          </a:endParaRPr>
        </a:p>
        <a:p>
          <a:r>
            <a:rPr lang="en-GB" sz="1200" b="1" baseline="0">
              <a:solidFill>
                <a:schemeClr val="tx1"/>
              </a:solidFill>
              <a:effectLst/>
              <a:latin typeface="+mn-lt"/>
              <a:ea typeface="+mn-ea"/>
              <a:cs typeface="+mn-cs"/>
            </a:rPr>
            <a:t>But if we look into the data deeply, we would get that </a:t>
          </a:r>
          <a:r>
            <a:rPr lang="en-GB" sz="1100" b="1" baseline="0">
              <a:solidFill>
                <a:srgbClr val="7030A0"/>
              </a:solidFill>
              <a:effectLst/>
              <a:latin typeface="+mn-lt"/>
              <a:ea typeface="+mn-ea"/>
              <a:cs typeface="+mn-cs"/>
            </a:rPr>
            <a:t>The National Lottery Community Fund </a:t>
          </a:r>
          <a:r>
            <a:rPr lang="en-GB" sz="1200" b="1" baseline="0">
              <a:solidFill>
                <a:schemeClr val="tx1"/>
              </a:solidFill>
              <a:effectLst/>
              <a:latin typeface="+mn-lt"/>
              <a:ea typeface="+mn-ea"/>
              <a:cs typeface="+mn-cs"/>
            </a:rPr>
            <a:t>is the organisation that has awarded the most funds to various projects and most of the amount has been applied for this organisation. It means this organisation has more bandwidth to award the funds than other organisation. Apart from this organisation, I would also like to look into the data of </a:t>
          </a:r>
          <a:r>
            <a:rPr lang="en-GB" sz="1200" b="1" baseline="0">
              <a:solidFill>
                <a:srgbClr val="7030A0"/>
              </a:solidFill>
              <a:effectLst/>
              <a:latin typeface="+mn-lt"/>
              <a:ea typeface="+mn-ea"/>
              <a:cs typeface="+mn-cs"/>
            </a:rPr>
            <a:t>The Robertson Trust </a:t>
          </a:r>
          <a:r>
            <a:rPr lang="en-GB" sz="1200" b="1" baseline="0">
              <a:solidFill>
                <a:schemeClr val="tx1"/>
              </a:solidFill>
              <a:effectLst/>
              <a:latin typeface="+mn-lt"/>
              <a:ea typeface="+mn-ea"/>
              <a:cs typeface="+mn-cs"/>
            </a:rPr>
            <a:t>as this organisation also has awarded the 100% amount that has been applied for, so we can say that this organisation also has better bandwidth than others except The National Lottery Community Fund.</a:t>
          </a:r>
        </a:p>
        <a:p>
          <a:endParaRPr lang="en-GB" sz="1200" b="1" baseline="0">
            <a:solidFill>
              <a:schemeClr val="tx1"/>
            </a:solidFill>
            <a:effectLst/>
            <a:latin typeface="+mn-lt"/>
            <a:ea typeface="+mn-ea"/>
            <a:cs typeface="+mn-cs"/>
          </a:endParaRPr>
        </a:p>
        <a:p>
          <a:r>
            <a:rPr lang="en-GB" sz="1200" b="1" baseline="0">
              <a:solidFill>
                <a:schemeClr val="accent6"/>
              </a:solidFill>
              <a:effectLst/>
              <a:latin typeface="+mn-lt"/>
              <a:ea typeface="+mn-ea"/>
              <a:cs typeface="+mn-cs"/>
            </a:rPr>
            <a:t>SO I WOULD RECOMMEND </a:t>
          </a:r>
          <a:r>
            <a:rPr lang="en-GB" sz="1200" b="1" baseline="0">
              <a:solidFill>
                <a:srgbClr val="C00000"/>
              </a:solidFill>
              <a:effectLst/>
              <a:latin typeface="+mn-lt"/>
              <a:ea typeface="+mn-ea"/>
              <a:cs typeface="+mn-cs"/>
            </a:rPr>
            <a:t>THE NATIONAL LOTTERY COMMUNITY FUND </a:t>
          </a:r>
          <a:r>
            <a:rPr lang="en-GB" sz="1200" b="1" baseline="0">
              <a:solidFill>
                <a:srgbClr val="7030A0"/>
              </a:solidFill>
              <a:effectLst/>
              <a:latin typeface="+mn-lt"/>
              <a:ea typeface="+mn-ea"/>
              <a:cs typeface="+mn-cs"/>
            </a:rPr>
            <a:t>AT FIRST </a:t>
          </a:r>
          <a:r>
            <a:rPr lang="en-GB" sz="1200" b="1" baseline="0">
              <a:solidFill>
                <a:srgbClr val="C00000"/>
              </a:solidFill>
              <a:effectLst/>
              <a:latin typeface="+mn-lt"/>
              <a:ea typeface="+mn-ea"/>
              <a:cs typeface="+mn-cs"/>
            </a:rPr>
            <a:t>AND </a:t>
          </a:r>
        </a:p>
        <a:p>
          <a:r>
            <a:rPr lang="en-GB" sz="1200" b="1" baseline="0">
              <a:solidFill>
                <a:srgbClr val="C00000"/>
              </a:solidFill>
              <a:effectLst/>
              <a:latin typeface="+mn-lt"/>
              <a:ea typeface="+mn-ea"/>
              <a:cs typeface="+mn-cs"/>
            </a:rPr>
            <a:t>THE ROBERTSON TRUST </a:t>
          </a:r>
          <a:r>
            <a:rPr lang="en-GB" sz="1200" b="1" baseline="0">
              <a:solidFill>
                <a:srgbClr val="7030A0"/>
              </a:solidFill>
              <a:effectLst/>
              <a:latin typeface="+mn-lt"/>
              <a:ea typeface="+mn-ea"/>
              <a:cs typeface="+mn-cs"/>
            </a:rPr>
            <a:t>AS THE SECOND CHOICE </a:t>
          </a:r>
          <a:r>
            <a:rPr lang="en-GB" sz="1200" b="1" baseline="0">
              <a:solidFill>
                <a:schemeClr val="accent6"/>
              </a:solidFill>
              <a:effectLst/>
              <a:latin typeface="+mn-lt"/>
              <a:ea typeface="+mn-ea"/>
              <a:cs typeface="+mn-cs"/>
            </a:rPr>
            <a:t>TO APPLY FOR FUNDING FOR THE SCHOOL PROJECT</a:t>
          </a:r>
          <a:r>
            <a:rPr lang="en-GB" sz="1200" b="1" baseline="0">
              <a:solidFill>
                <a:schemeClr val="tx1"/>
              </a:solidFill>
              <a:effectLst/>
              <a:latin typeface="+mn-lt"/>
              <a:ea typeface="+mn-ea"/>
              <a:cs typeface="+mn-cs"/>
            </a:rPr>
            <a:t>.  </a:t>
          </a:r>
          <a:endParaRPr lang="en-GB" sz="1200" b="1" u="none">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1C445-18EF-4115-8BA1-A48FF4655DFE}" name="Table1" displayName="Table1" ref="A1:E501" totalsRowShown="0">
  <autoFilter ref="A1:E501" xr:uid="{1991C445-18EF-4115-8BA1-A48FF4655DFE}"/>
  <sortState xmlns:xlrd2="http://schemas.microsoft.com/office/spreadsheetml/2017/richdata2" ref="A2:E501">
    <sortCondition ref="E1:E501"/>
  </sortState>
  <tableColumns count="5">
    <tableColumn id="1" xr3:uid="{81EC4C4E-7DF2-4277-A022-093A05D67898}" name="No."/>
    <tableColumn id="3" xr3:uid="{E40AF868-DA65-404D-9234-8D6DFE20AA70}" name="Amount Applied For" dataDxfId="5"/>
    <tableColumn id="4" xr3:uid="{8DEBA90A-507D-4B94-814C-FF4B5BA4DD3A}" name="Amount Awarded" dataDxfId="4"/>
    <tableColumn id="6" xr3:uid="{02CBB8BB-8A03-45B5-8B1E-7487B0B1B7C4}" name="Recipient"/>
    <tableColumn id="7" xr3:uid="{FAE32D5A-616D-4937-AC48-5F6E0A3283DE}" name="Funder"/>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C3DB71-6F3A-4680-BDBC-8A6EFF135C5A}" name="Table2" displayName="Table2" ref="B512:D517" totalsRowShown="0" headerRowDxfId="3">
  <autoFilter ref="B512:D517" xr:uid="{D3C3DB71-6F3A-4680-BDBC-8A6EFF135C5A}"/>
  <tableColumns count="3">
    <tableColumn id="1" xr3:uid="{C5E5C4DD-1707-410E-BDC9-F1543432E264}" name="Funder" dataDxfId="2"/>
    <tableColumn id="2" xr3:uid="{BFCC309D-D6CE-4577-B2D2-4CB3944830F5}" name="Total amount applied for" dataDxfId="1"/>
    <tableColumn id="3" xr3:uid="{909DDD25-3096-4D6A-BD9A-4223D27083C2}" name="Total amount awarded" dataDxfId="0">
      <calculatedColumnFormula>SUM(C69:C110)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7"/>
  <sheetViews>
    <sheetView tabSelected="1" workbookViewId="0">
      <pane ySplit="1" topLeftCell="A482" activePane="bottomLeft" state="frozen"/>
      <selection pane="bottomLeft" activeCell="H503" sqref="H503"/>
    </sheetView>
  </sheetViews>
  <sheetFormatPr defaultRowHeight="15" x14ac:dyDescent="0.25"/>
  <cols>
    <col min="1" max="1" width="9.28515625" customWidth="1"/>
    <col min="2" max="2" width="34.42578125" customWidth="1"/>
    <col min="3" max="3" width="25" customWidth="1"/>
    <col min="4" max="4" width="43.85546875" customWidth="1"/>
    <col min="5" max="5" width="42.42578125" customWidth="1"/>
  </cols>
  <sheetData>
    <row r="1" spans="1:5" x14ac:dyDescent="0.25">
      <c r="A1" t="s">
        <v>0</v>
      </c>
      <c r="B1" t="s">
        <v>1</v>
      </c>
      <c r="C1" t="s">
        <v>2</v>
      </c>
      <c r="D1" t="s">
        <v>3</v>
      </c>
      <c r="E1" t="s">
        <v>4</v>
      </c>
    </row>
    <row r="2" spans="1:5" x14ac:dyDescent="0.25">
      <c r="A2">
        <v>472</v>
      </c>
      <c r="B2" s="2">
        <v>2662</v>
      </c>
      <c r="C2" s="2">
        <v>2662</v>
      </c>
      <c r="D2" t="s">
        <v>157</v>
      </c>
      <c r="E2" t="s">
        <v>158</v>
      </c>
    </row>
    <row r="3" spans="1:5" x14ac:dyDescent="0.25">
      <c r="A3">
        <v>473</v>
      </c>
      <c r="B3" s="2">
        <v>2785</v>
      </c>
      <c r="C3" s="2">
        <v>2785</v>
      </c>
      <c r="D3" t="s">
        <v>226</v>
      </c>
      <c r="E3" t="s">
        <v>158</v>
      </c>
    </row>
    <row r="4" spans="1:5" x14ac:dyDescent="0.25">
      <c r="A4">
        <v>438</v>
      </c>
      <c r="B4" s="2">
        <v>29162</v>
      </c>
      <c r="C4" s="2">
        <v>29162</v>
      </c>
      <c r="D4" t="s">
        <v>226</v>
      </c>
      <c r="E4" t="s">
        <v>158</v>
      </c>
    </row>
    <row r="5" spans="1:5" x14ac:dyDescent="0.25">
      <c r="A5">
        <v>330</v>
      </c>
      <c r="B5" s="2">
        <v>29273</v>
      </c>
      <c r="C5" s="2">
        <v>29273</v>
      </c>
      <c r="D5" t="s">
        <v>275</v>
      </c>
      <c r="E5" t="s">
        <v>158</v>
      </c>
    </row>
    <row r="6" spans="1:5" x14ac:dyDescent="0.25">
      <c r="A6">
        <v>317</v>
      </c>
      <c r="B6" s="2">
        <v>29789</v>
      </c>
      <c r="C6" s="2">
        <v>29789</v>
      </c>
      <c r="D6" t="s">
        <v>226</v>
      </c>
      <c r="E6" t="s">
        <v>158</v>
      </c>
    </row>
    <row r="7" spans="1:5" x14ac:dyDescent="0.25">
      <c r="A7">
        <v>481</v>
      </c>
      <c r="B7" s="2">
        <v>36786</v>
      </c>
      <c r="C7" s="2">
        <v>36786</v>
      </c>
      <c r="D7" t="s">
        <v>229</v>
      </c>
      <c r="E7" t="s">
        <v>158</v>
      </c>
    </row>
    <row r="8" spans="1:5" x14ac:dyDescent="0.25">
      <c r="A8">
        <v>476</v>
      </c>
      <c r="B8" s="2">
        <v>4500</v>
      </c>
      <c r="C8" s="2">
        <v>4500</v>
      </c>
      <c r="D8" t="s">
        <v>112</v>
      </c>
      <c r="E8" t="s">
        <v>113</v>
      </c>
    </row>
    <row r="9" spans="1:5" x14ac:dyDescent="0.25">
      <c r="A9">
        <v>474</v>
      </c>
      <c r="B9" s="2">
        <v>3780</v>
      </c>
      <c r="C9" s="2">
        <v>3780</v>
      </c>
      <c r="D9" t="s">
        <v>184</v>
      </c>
      <c r="E9" t="s">
        <v>185</v>
      </c>
    </row>
    <row r="10" spans="1:5" x14ac:dyDescent="0.25">
      <c r="A10">
        <v>337</v>
      </c>
      <c r="B10" s="2">
        <v>1319</v>
      </c>
      <c r="C10" s="2">
        <v>1319</v>
      </c>
      <c r="D10" t="s">
        <v>83</v>
      </c>
      <c r="E10" t="s">
        <v>6</v>
      </c>
    </row>
    <row r="11" spans="1:5" x14ac:dyDescent="0.25">
      <c r="A11">
        <v>338</v>
      </c>
      <c r="B11" s="2">
        <v>1464</v>
      </c>
      <c r="C11" s="2">
        <v>1464</v>
      </c>
      <c r="D11" t="s">
        <v>84</v>
      </c>
      <c r="E11" t="s">
        <v>6</v>
      </c>
    </row>
    <row r="12" spans="1:5" x14ac:dyDescent="0.25">
      <c r="A12">
        <v>339</v>
      </c>
      <c r="B12" s="2">
        <v>1644</v>
      </c>
      <c r="C12" s="2">
        <v>1644</v>
      </c>
      <c r="D12" t="s">
        <v>18</v>
      </c>
      <c r="E12" t="s">
        <v>6</v>
      </c>
    </row>
    <row r="13" spans="1:5" x14ac:dyDescent="0.25">
      <c r="A13">
        <v>340</v>
      </c>
      <c r="B13" s="2">
        <v>1668</v>
      </c>
      <c r="C13" s="2">
        <v>1668</v>
      </c>
      <c r="D13" t="s">
        <v>7</v>
      </c>
      <c r="E13" t="s">
        <v>6</v>
      </c>
    </row>
    <row r="14" spans="1:5" x14ac:dyDescent="0.25">
      <c r="A14">
        <v>341</v>
      </c>
      <c r="B14" s="2">
        <v>1697</v>
      </c>
      <c r="C14" s="2">
        <v>1697</v>
      </c>
      <c r="D14" t="s">
        <v>196</v>
      </c>
      <c r="E14" t="s">
        <v>6</v>
      </c>
    </row>
    <row r="15" spans="1:5" x14ac:dyDescent="0.25">
      <c r="A15">
        <v>342</v>
      </c>
      <c r="B15" s="2">
        <v>1719</v>
      </c>
      <c r="C15" s="2">
        <v>1719</v>
      </c>
      <c r="D15" t="s">
        <v>193</v>
      </c>
      <c r="E15" t="s">
        <v>6</v>
      </c>
    </row>
    <row r="16" spans="1:5" x14ac:dyDescent="0.25">
      <c r="A16">
        <v>343</v>
      </c>
      <c r="B16" s="2">
        <v>1727</v>
      </c>
      <c r="C16" s="2">
        <v>1727</v>
      </c>
      <c r="D16" t="s">
        <v>52</v>
      </c>
      <c r="E16" t="s">
        <v>6</v>
      </c>
    </row>
    <row r="17" spans="1:5" x14ac:dyDescent="0.25">
      <c r="A17">
        <v>344</v>
      </c>
      <c r="B17" s="2">
        <v>1818</v>
      </c>
      <c r="C17" s="2">
        <v>1818</v>
      </c>
      <c r="D17" t="s">
        <v>53</v>
      </c>
      <c r="E17" t="s">
        <v>6</v>
      </c>
    </row>
    <row r="18" spans="1:5" x14ac:dyDescent="0.25">
      <c r="A18">
        <v>351</v>
      </c>
      <c r="B18" s="2">
        <v>1822</v>
      </c>
      <c r="C18" s="2">
        <v>1822</v>
      </c>
      <c r="D18" t="s">
        <v>80</v>
      </c>
      <c r="E18" t="s">
        <v>6</v>
      </c>
    </row>
    <row r="19" spans="1:5" x14ac:dyDescent="0.25">
      <c r="A19">
        <v>352</v>
      </c>
      <c r="B19" s="2">
        <v>2076</v>
      </c>
      <c r="C19" s="2">
        <v>2076</v>
      </c>
      <c r="D19" t="s">
        <v>14</v>
      </c>
      <c r="E19" t="s">
        <v>6</v>
      </c>
    </row>
    <row r="20" spans="1:5" x14ac:dyDescent="0.25">
      <c r="A20">
        <v>353</v>
      </c>
      <c r="B20" s="2">
        <v>2099</v>
      </c>
      <c r="C20" s="2">
        <v>2099</v>
      </c>
      <c r="D20" t="s">
        <v>19</v>
      </c>
      <c r="E20" t="s">
        <v>6</v>
      </c>
    </row>
    <row r="21" spans="1:5" x14ac:dyDescent="0.25">
      <c r="A21">
        <v>354</v>
      </c>
      <c r="B21" s="2">
        <v>2101</v>
      </c>
      <c r="C21" s="2">
        <v>2101</v>
      </c>
      <c r="D21" t="s">
        <v>32</v>
      </c>
      <c r="E21" t="s">
        <v>6</v>
      </c>
    </row>
    <row r="22" spans="1:5" x14ac:dyDescent="0.25">
      <c r="A22">
        <v>355</v>
      </c>
      <c r="B22" s="2">
        <v>2118</v>
      </c>
      <c r="C22" s="2">
        <v>2118</v>
      </c>
      <c r="D22" t="s">
        <v>157</v>
      </c>
      <c r="E22" t="s">
        <v>6</v>
      </c>
    </row>
    <row r="23" spans="1:5" x14ac:dyDescent="0.25">
      <c r="A23">
        <v>356</v>
      </c>
      <c r="B23" s="2">
        <v>2137</v>
      </c>
      <c r="C23" s="2">
        <v>2137</v>
      </c>
      <c r="D23" t="s">
        <v>191</v>
      </c>
      <c r="E23" t="s">
        <v>6</v>
      </c>
    </row>
    <row r="24" spans="1:5" x14ac:dyDescent="0.25">
      <c r="A24">
        <v>357</v>
      </c>
      <c r="B24" s="2">
        <v>2211</v>
      </c>
      <c r="C24" s="2">
        <v>2211</v>
      </c>
      <c r="D24" t="s">
        <v>267</v>
      </c>
      <c r="E24" t="s">
        <v>6</v>
      </c>
    </row>
    <row r="25" spans="1:5" x14ac:dyDescent="0.25">
      <c r="A25">
        <v>426</v>
      </c>
      <c r="B25" s="2">
        <v>2792</v>
      </c>
      <c r="C25" s="2">
        <v>2792</v>
      </c>
      <c r="D25" t="s">
        <v>84</v>
      </c>
      <c r="E25" t="s">
        <v>6</v>
      </c>
    </row>
    <row r="26" spans="1:5" x14ac:dyDescent="0.25">
      <c r="A26">
        <v>392</v>
      </c>
      <c r="B26" s="2">
        <v>2878</v>
      </c>
      <c r="C26" s="2">
        <v>2878</v>
      </c>
      <c r="D26" t="s">
        <v>137</v>
      </c>
      <c r="E26" t="s">
        <v>6</v>
      </c>
    </row>
    <row r="27" spans="1:5" x14ac:dyDescent="0.25">
      <c r="A27">
        <v>393</v>
      </c>
      <c r="B27" s="2">
        <v>2997</v>
      </c>
      <c r="C27" s="2">
        <v>2997</v>
      </c>
      <c r="D27" t="s">
        <v>81</v>
      </c>
      <c r="E27" t="s">
        <v>6</v>
      </c>
    </row>
    <row r="28" spans="1:5" x14ac:dyDescent="0.25">
      <c r="A28">
        <v>427</v>
      </c>
      <c r="B28" s="2">
        <v>3228</v>
      </c>
      <c r="C28" s="2">
        <v>3228</v>
      </c>
      <c r="D28" t="s">
        <v>55</v>
      </c>
      <c r="E28" t="s">
        <v>6</v>
      </c>
    </row>
    <row r="29" spans="1:5" x14ac:dyDescent="0.25">
      <c r="A29">
        <v>428</v>
      </c>
      <c r="B29" s="2">
        <v>3282</v>
      </c>
      <c r="C29" s="2">
        <v>3282</v>
      </c>
      <c r="D29" t="s">
        <v>5</v>
      </c>
      <c r="E29" t="s">
        <v>6</v>
      </c>
    </row>
    <row r="30" spans="1:5" x14ac:dyDescent="0.25">
      <c r="A30">
        <v>429</v>
      </c>
      <c r="B30" s="2">
        <v>3343</v>
      </c>
      <c r="C30" s="2">
        <v>3343</v>
      </c>
      <c r="D30" t="s">
        <v>62</v>
      </c>
      <c r="E30" t="s">
        <v>6</v>
      </c>
    </row>
    <row r="31" spans="1:5" x14ac:dyDescent="0.25">
      <c r="A31">
        <v>430</v>
      </c>
      <c r="B31" s="2">
        <v>3395</v>
      </c>
      <c r="C31" s="2">
        <v>3395</v>
      </c>
      <c r="D31" t="s">
        <v>197</v>
      </c>
      <c r="E31" t="s">
        <v>6</v>
      </c>
    </row>
    <row r="32" spans="1:5" x14ac:dyDescent="0.25">
      <c r="A32">
        <v>431</v>
      </c>
      <c r="B32" s="2">
        <v>3443</v>
      </c>
      <c r="C32" s="2">
        <v>3443</v>
      </c>
      <c r="D32" t="s">
        <v>21</v>
      </c>
      <c r="E32" t="s">
        <v>6</v>
      </c>
    </row>
    <row r="33" spans="1:5" x14ac:dyDescent="0.25">
      <c r="A33">
        <v>432</v>
      </c>
      <c r="B33" s="2">
        <v>3575</v>
      </c>
      <c r="C33" s="2">
        <v>3575</v>
      </c>
      <c r="D33" t="s">
        <v>198</v>
      </c>
      <c r="E33" t="s">
        <v>6</v>
      </c>
    </row>
    <row r="34" spans="1:5" x14ac:dyDescent="0.25">
      <c r="A34">
        <v>394</v>
      </c>
      <c r="B34" s="2">
        <v>3615</v>
      </c>
      <c r="C34" s="2">
        <v>3615</v>
      </c>
      <c r="D34" t="s">
        <v>26</v>
      </c>
      <c r="E34" t="s">
        <v>6</v>
      </c>
    </row>
    <row r="35" spans="1:5" x14ac:dyDescent="0.25">
      <c r="A35">
        <v>395</v>
      </c>
      <c r="B35" s="2">
        <v>3645</v>
      </c>
      <c r="C35" s="2">
        <v>3645</v>
      </c>
      <c r="D35" t="s">
        <v>24</v>
      </c>
      <c r="E35" t="s">
        <v>6</v>
      </c>
    </row>
    <row r="36" spans="1:5" x14ac:dyDescent="0.25">
      <c r="A36">
        <v>396</v>
      </c>
      <c r="B36" s="2">
        <v>3784</v>
      </c>
      <c r="C36" s="2">
        <v>3784</v>
      </c>
      <c r="D36" t="s">
        <v>56</v>
      </c>
      <c r="E36" t="s">
        <v>6</v>
      </c>
    </row>
    <row r="37" spans="1:5" x14ac:dyDescent="0.25">
      <c r="A37">
        <v>397</v>
      </c>
      <c r="B37" s="2">
        <v>3806</v>
      </c>
      <c r="C37" s="2">
        <v>3806</v>
      </c>
      <c r="D37" t="s">
        <v>229</v>
      </c>
      <c r="E37" t="s">
        <v>6</v>
      </c>
    </row>
    <row r="38" spans="1:5" x14ac:dyDescent="0.25">
      <c r="A38">
        <v>398</v>
      </c>
      <c r="B38" s="2">
        <v>3976</v>
      </c>
      <c r="C38" s="2">
        <v>3976</v>
      </c>
      <c r="D38" t="s">
        <v>180</v>
      </c>
      <c r="E38" t="s">
        <v>6</v>
      </c>
    </row>
    <row r="39" spans="1:5" x14ac:dyDescent="0.25">
      <c r="A39">
        <v>399</v>
      </c>
      <c r="B39" s="2">
        <v>3991</v>
      </c>
      <c r="C39" s="2">
        <v>3991</v>
      </c>
      <c r="D39" t="s">
        <v>20</v>
      </c>
      <c r="E39" t="s">
        <v>6</v>
      </c>
    </row>
    <row r="40" spans="1:5" x14ac:dyDescent="0.25">
      <c r="A40">
        <v>363</v>
      </c>
      <c r="B40" s="2">
        <v>3000</v>
      </c>
      <c r="C40" s="2">
        <v>3000</v>
      </c>
      <c r="D40" t="s">
        <v>265</v>
      </c>
      <c r="E40" t="s">
        <v>61</v>
      </c>
    </row>
    <row r="41" spans="1:5" x14ac:dyDescent="0.25">
      <c r="A41">
        <v>403</v>
      </c>
      <c r="B41" s="2">
        <v>3000</v>
      </c>
      <c r="C41" s="2">
        <v>3000</v>
      </c>
      <c r="D41" t="s">
        <v>265</v>
      </c>
      <c r="E41" t="s">
        <v>61</v>
      </c>
    </row>
    <row r="42" spans="1:5" x14ac:dyDescent="0.25">
      <c r="A42">
        <v>404</v>
      </c>
      <c r="B42" s="2">
        <v>4000</v>
      </c>
      <c r="C42" s="2">
        <v>4000</v>
      </c>
      <c r="D42" t="s">
        <v>157</v>
      </c>
      <c r="E42" t="s">
        <v>61</v>
      </c>
    </row>
    <row r="43" spans="1:5" x14ac:dyDescent="0.25">
      <c r="A43">
        <v>292</v>
      </c>
      <c r="B43" s="2">
        <v>4000</v>
      </c>
      <c r="C43" s="2">
        <v>4000</v>
      </c>
      <c r="D43" t="s">
        <v>208</v>
      </c>
      <c r="E43" t="s">
        <v>61</v>
      </c>
    </row>
    <row r="44" spans="1:5" x14ac:dyDescent="0.25">
      <c r="A44">
        <v>283</v>
      </c>
      <c r="B44" s="2">
        <v>4000</v>
      </c>
      <c r="C44" s="2">
        <v>4000</v>
      </c>
      <c r="D44" t="s">
        <v>226</v>
      </c>
      <c r="E44" t="s">
        <v>61</v>
      </c>
    </row>
    <row r="45" spans="1:5" x14ac:dyDescent="0.25">
      <c r="A45">
        <v>414</v>
      </c>
      <c r="B45" s="2">
        <v>4000</v>
      </c>
      <c r="C45" s="2">
        <v>4000</v>
      </c>
      <c r="D45" t="s">
        <v>226</v>
      </c>
      <c r="E45" t="s">
        <v>61</v>
      </c>
    </row>
    <row r="46" spans="1:5" x14ac:dyDescent="0.25">
      <c r="A46">
        <v>336</v>
      </c>
      <c r="B46" s="2">
        <v>5000</v>
      </c>
      <c r="C46" s="2">
        <v>5000</v>
      </c>
      <c r="D46" t="s">
        <v>60</v>
      </c>
      <c r="E46" t="s">
        <v>61</v>
      </c>
    </row>
    <row r="47" spans="1:5" x14ac:dyDescent="0.25">
      <c r="A47">
        <v>366</v>
      </c>
      <c r="B47" s="2">
        <v>5000</v>
      </c>
      <c r="C47" s="2">
        <v>5000</v>
      </c>
      <c r="D47" t="s">
        <v>226</v>
      </c>
      <c r="E47" t="s">
        <v>61</v>
      </c>
    </row>
    <row r="48" spans="1:5" x14ac:dyDescent="0.25">
      <c r="A48">
        <v>293</v>
      </c>
      <c r="B48" s="2">
        <v>5000</v>
      </c>
      <c r="C48" s="2">
        <v>5000</v>
      </c>
      <c r="D48" t="s">
        <v>245</v>
      </c>
      <c r="E48" t="s">
        <v>61</v>
      </c>
    </row>
    <row r="49" spans="1:5" x14ac:dyDescent="0.25">
      <c r="A49">
        <v>316</v>
      </c>
      <c r="B49" s="2">
        <v>6000</v>
      </c>
      <c r="C49" s="2">
        <v>6000</v>
      </c>
      <c r="D49" t="s">
        <v>179</v>
      </c>
      <c r="E49" t="s">
        <v>61</v>
      </c>
    </row>
    <row r="50" spans="1:5" x14ac:dyDescent="0.25">
      <c r="A50">
        <v>347</v>
      </c>
      <c r="B50" s="2">
        <v>6000</v>
      </c>
      <c r="C50" s="2">
        <v>6000</v>
      </c>
      <c r="D50" t="s">
        <v>179</v>
      </c>
      <c r="E50" t="s">
        <v>61</v>
      </c>
    </row>
    <row r="51" spans="1:5" x14ac:dyDescent="0.25">
      <c r="A51">
        <v>300</v>
      </c>
      <c r="B51" s="2">
        <v>7000</v>
      </c>
      <c r="C51" s="2">
        <v>7000</v>
      </c>
      <c r="D51" t="s">
        <v>179</v>
      </c>
      <c r="E51" t="s">
        <v>61</v>
      </c>
    </row>
    <row r="52" spans="1:5" x14ac:dyDescent="0.25">
      <c r="A52">
        <v>370</v>
      </c>
      <c r="B52" s="2">
        <v>29814</v>
      </c>
      <c r="C52" s="2">
        <v>29814</v>
      </c>
      <c r="D52" t="s">
        <v>130</v>
      </c>
      <c r="E52" t="s">
        <v>131</v>
      </c>
    </row>
    <row r="53" spans="1:5" x14ac:dyDescent="0.25">
      <c r="A53">
        <v>452</v>
      </c>
      <c r="B53" s="2">
        <v>29931</v>
      </c>
      <c r="C53" s="2">
        <v>29931</v>
      </c>
      <c r="D53" t="s">
        <v>40</v>
      </c>
      <c r="E53" t="s">
        <v>41</v>
      </c>
    </row>
    <row r="54" spans="1:5" x14ac:dyDescent="0.25">
      <c r="A54">
        <v>367</v>
      </c>
      <c r="B54" s="2">
        <v>2300</v>
      </c>
      <c r="C54" s="2">
        <v>2300</v>
      </c>
      <c r="D54" t="s">
        <v>154</v>
      </c>
      <c r="E54" t="s">
        <v>110</v>
      </c>
    </row>
    <row r="55" spans="1:5" x14ac:dyDescent="0.25">
      <c r="A55">
        <v>368</v>
      </c>
      <c r="B55" s="2">
        <v>19015</v>
      </c>
      <c r="C55" s="2">
        <v>19015</v>
      </c>
      <c r="D55" t="s">
        <v>154</v>
      </c>
      <c r="E55" t="s">
        <v>110</v>
      </c>
    </row>
    <row r="56" spans="1:5" x14ac:dyDescent="0.25">
      <c r="A56">
        <v>369</v>
      </c>
      <c r="B56" s="2">
        <v>20000</v>
      </c>
      <c r="C56" s="2">
        <v>20000</v>
      </c>
      <c r="D56" t="s">
        <v>109</v>
      </c>
      <c r="E56" t="s">
        <v>110</v>
      </c>
    </row>
    <row r="57" spans="1:5" x14ac:dyDescent="0.25">
      <c r="A57">
        <v>419</v>
      </c>
      <c r="B57" s="2">
        <v>1230</v>
      </c>
      <c r="C57" s="2">
        <v>1230</v>
      </c>
      <c r="D57" t="s">
        <v>218</v>
      </c>
      <c r="E57" t="s">
        <v>219</v>
      </c>
    </row>
    <row r="58" spans="1:5" x14ac:dyDescent="0.25">
      <c r="A58">
        <v>185</v>
      </c>
      <c r="B58" s="2">
        <v>3764</v>
      </c>
      <c r="C58" s="2">
        <v>3764</v>
      </c>
      <c r="D58" t="s">
        <v>210</v>
      </c>
      <c r="E58" t="s">
        <v>211</v>
      </c>
    </row>
    <row r="59" spans="1:5" x14ac:dyDescent="0.25">
      <c r="A59">
        <v>73</v>
      </c>
      <c r="B59" s="2">
        <v>9370</v>
      </c>
      <c r="C59" s="2">
        <v>9370</v>
      </c>
      <c r="D59" t="s">
        <v>236</v>
      </c>
      <c r="E59" t="s">
        <v>237</v>
      </c>
    </row>
    <row r="60" spans="1:5" x14ac:dyDescent="0.25">
      <c r="A60">
        <v>334</v>
      </c>
      <c r="B60" s="2">
        <v>4160</v>
      </c>
      <c r="C60" s="2">
        <v>4160</v>
      </c>
      <c r="D60" t="s">
        <v>47</v>
      </c>
      <c r="E60" t="s">
        <v>48</v>
      </c>
    </row>
    <row r="61" spans="1:5" x14ac:dyDescent="0.25">
      <c r="A61">
        <v>386</v>
      </c>
      <c r="B61" s="2">
        <v>8870</v>
      </c>
      <c r="C61" s="2">
        <v>8870</v>
      </c>
      <c r="D61" t="s">
        <v>134</v>
      </c>
      <c r="E61" t="s">
        <v>48</v>
      </c>
    </row>
    <row r="62" spans="1:5" x14ac:dyDescent="0.25">
      <c r="A62">
        <v>372</v>
      </c>
      <c r="B62" s="2">
        <v>8945</v>
      </c>
      <c r="C62" s="2">
        <v>8945</v>
      </c>
      <c r="D62" t="s">
        <v>226</v>
      </c>
      <c r="E62" t="s">
        <v>48</v>
      </c>
    </row>
    <row r="63" spans="1:5" x14ac:dyDescent="0.25">
      <c r="A63">
        <v>402</v>
      </c>
      <c r="B63" s="2">
        <v>1000</v>
      </c>
      <c r="C63" s="2">
        <v>1000</v>
      </c>
      <c r="D63" t="s">
        <v>94</v>
      </c>
      <c r="E63" t="s">
        <v>95</v>
      </c>
    </row>
    <row r="64" spans="1:5" x14ac:dyDescent="0.25">
      <c r="A64">
        <v>436</v>
      </c>
      <c r="B64" s="2">
        <v>1000</v>
      </c>
      <c r="C64" s="2">
        <v>1000</v>
      </c>
      <c r="D64" t="s">
        <v>179</v>
      </c>
      <c r="E64" t="s">
        <v>95</v>
      </c>
    </row>
    <row r="65" spans="1:5" x14ac:dyDescent="0.25">
      <c r="A65">
        <v>390</v>
      </c>
      <c r="B65" s="2">
        <v>4517</v>
      </c>
      <c r="C65" s="2">
        <v>4517</v>
      </c>
      <c r="D65" t="s">
        <v>154</v>
      </c>
      <c r="E65" t="s">
        <v>95</v>
      </c>
    </row>
    <row r="66" spans="1:5" x14ac:dyDescent="0.25">
      <c r="A66">
        <v>320</v>
      </c>
      <c r="B66" s="2">
        <v>5000</v>
      </c>
      <c r="C66" s="2">
        <v>5000</v>
      </c>
      <c r="D66" t="s">
        <v>117</v>
      </c>
      <c r="E66" t="s">
        <v>95</v>
      </c>
    </row>
    <row r="67" spans="1:5" x14ac:dyDescent="0.25">
      <c r="A67">
        <v>319</v>
      </c>
      <c r="B67" s="2">
        <v>4720</v>
      </c>
      <c r="C67" s="2">
        <v>6220</v>
      </c>
      <c r="D67" t="s">
        <v>173</v>
      </c>
      <c r="E67" t="s">
        <v>95</v>
      </c>
    </row>
    <row r="68" spans="1:5" x14ac:dyDescent="0.25">
      <c r="A68">
        <v>321</v>
      </c>
      <c r="B68" s="2">
        <v>5000</v>
      </c>
      <c r="C68" s="2">
        <v>6500</v>
      </c>
      <c r="D68" t="s">
        <v>216</v>
      </c>
      <c r="E68" t="s">
        <v>95</v>
      </c>
    </row>
    <row r="69" spans="1:5" x14ac:dyDescent="0.25">
      <c r="A69">
        <v>381</v>
      </c>
      <c r="B69" s="2">
        <v>7654</v>
      </c>
      <c r="C69" s="2">
        <v>7654</v>
      </c>
      <c r="D69" t="s">
        <v>173</v>
      </c>
      <c r="E69" t="s">
        <v>95</v>
      </c>
    </row>
    <row r="70" spans="1:5" x14ac:dyDescent="0.25">
      <c r="A70">
        <v>345</v>
      </c>
      <c r="B70" s="2">
        <v>8840</v>
      </c>
      <c r="C70" s="2">
        <v>8840</v>
      </c>
      <c r="D70" t="s">
        <v>173</v>
      </c>
      <c r="E70" t="s">
        <v>95</v>
      </c>
    </row>
    <row r="71" spans="1:5" x14ac:dyDescent="0.25">
      <c r="A71">
        <v>387</v>
      </c>
      <c r="B71" s="2">
        <v>9052</v>
      </c>
      <c r="C71" s="2">
        <v>9052</v>
      </c>
      <c r="D71" t="s">
        <v>173</v>
      </c>
      <c r="E71" t="s">
        <v>95</v>
      </c>
    </row>
    <row r="72" spans="1:5" x14ac:dyDescent="0.25">
      <c r="A72">
        <v>461</v>
      </c>
      <c r="B72" s="2">
        <v>2000</v>
      </c>
      <c r="C72" s="2">
        <v>2000</v>
      </c>
      <c r="D72" t="s">
        <v>45</v>
      </c>
      <c r="E72" t="s">
        <v>46</v>
      </c>
    </row>
    <row r="73" spans="1:5" x14ac:dyDescent="0.25">
      <c r="A73">
        <v>442</v>
      </c>
      <c r="B73" s="2">
        <v>2000</v>
      </c>
      <c r="C73" s="2">
        <v>2000</v>
      </c>
      <c r="D73" t="s">
        <v>49</v>
      </c>
      <c r="E73" t="s">
        <v>46</v>
      </c>
    </row>
    <row r="74" spans="1:5" x14ac:dyDescent="0.25">
      <c r="A74">
        <v>466</v>
      </c>
      <c r="B74" s="2">
        <v>2000</v>
      </c>
      <c r="C74" s="2">
        <v>2000</v>
      </c>
      <c r="D74" t="s">
        <v>52</v>
      </c>
      <c r="E74" t="s">
        <v>46</v>
      </c>
    </row>
    <row r="75" spans="1:5" x14ac:dyDescent="0.25">
      <c r="A75">
        <v>460</v>
      </c>
      <c r="B75" s="2">
        <v>2000</v>
      </c>
      <c r="C75" s="2">
        <v>2000</v>
      </c>
      <c r="D75" t="s">
        <v>55</v>
      </c>
      <c r="E75" t="s">
        <v>46</v>
      </c>
    </row>
    <row r="76" spans="1:5" x14ac:dyDescent="0.25">
      <c r="A76">
        <v>443</v>
      </c>
      <c r="B76" s="2">
        <v>2000</v>
      </c>
      <c r="C76" s="2">
        <v>2000</v>
      </c>
      <c r="D76" t="s">
        <v>58</v>
      </c>
      <c r="E76" t="s">
        <v>46</v>
      </c>
    </row>
    <row r="77" spans="1:5" x14ac:dyDescent="0.25">
      <c r="A77">
        <v>485</v>
      </c>
      <c r="B77" s="2">
        <v>4000</v>
      </c>
      <c r="C77" s="2">
        <v>2000</v>
      </c>
      <c r="D77" t="s">
        <v>60</v>
      </c>
      <c r="E77" t="s">
        <v>46</v>
      </c>
    </row>
    <row r="78" spans="1:5" x14ac:dyDescent="0.25">
      <c r="A78">
        <v>444</v>
      </c>
      <c r="B78" s="2">
        <v>2000</v>
      </c>
      <c r="C78" s="2">
        <v>2000</v>
      </c>
      <c r="D78" t="s">
        <v>63</v>
      </c>
      <c r="E78" t="s">
        <v>46</v>
      </c>
    </row>
    <row r="79" spans="1:5" x14ac:dyDescent="0.25">
      <c r="A79">
        <v>445</v>
      </c>
      <c r="B79" s="2">
        <v>2000</v>
      </c>
      <c r="C79" s="2">
        <v>2000</v>
      </c>
      <c r="D79" t="s">
        <v>76</v>
      </c>
      <c r="E79" t="s">
        <v>46</v>
      </c>
    </row>
    <row r="80" spans="1:5" x14ac:dyDescent="0.25">
      <c r="A80">
        <v>459</v>
      </c>
      <c r="B80" s="2">
        <v>2000</v>
      </c>
      <c r="C80" s="2">
        <v>2000</v>
      </c>
      <c r="D80" t="s">
        <v>103</v>
      </c>
      <c r="E80" t="s">
        <v>46</v>
      </c>
    </row>
    <row r="81" spans="1:5" x14ac:dyDescent="0.25">
      <c r="A81">
        <v>467</v>
      </c>
      <c r="B81" s="2">
        <v>2000</v>
      </c>
      <c r="C81" s="2">
        <v>2000</v>
      </c>
      <c r="D81" t="s">
        <v>118</v>
      </c>
      <c r="E81" t="s">
        <v>46</v>
      </c>
    </row>
    <row r="82" spans="1:5" x14ac:dyDescent="0.25">
      <c r="A82">
        <v>446</v>
      </c>
      <c r="B82" s="2">
        <v>2000</v>
      </c>
      <c r="C82" s="2">
        <v>2000</v>
      </c>
      <c r="D82" t="s">
        <v>119</v>
      </c>
      <c r="E82" t="s">
        <v>46</v>
      </c>
    </row>
    <row r="83" spans="1:5" x14ac:dyDescent="0.25">
      <c r="A83">
        <v>486</v>
      </c>
      <c r="B83" s="2">
        <v>4000</v>
      </c>
      <c r="C83" s="2">
        <v>2000</v>
      </c>
      <c r="D83" t="s">
        <v>125</v>
      </c>
      <c r="E83" t="s">
        <v>46</v>
      </c>
    </row>
    <row r="84" spans="1:5" x14ac:dyDescent="0.25">
      <c r="A84">
        <v>447</v>
      </c>
      <c r="B84" s="2">
        <v>2000</v>
      </c>
      <c r="C84" s="2">
        <v>2000</v>
      </c>
      <c r="D84" t="s">
        <v>136</v>
      </c>
      <c r="E84" t="s">
        <v>46</v>
      </c>
    </row>
    <row r="85" spans="1:5" x14ac:dyDescent="0.25">
      <c r="A85">
        <v>483</v>
      </c>
      <c r="B85" s="2">
        <v>2000</v>
      </c>
      <c r="C85" s="2">
        <v>2000</v>
      </c>
      <c r="D85" t="s">
        <v>154</v>
      </c>
      <c r="E85" t="s">
        <v>46</v>
      </c>
    </row>
    <row r="86" spans="1:5" x14ac:dyDescent="0.25">
      <c r="A86">
        <v>478</v>
      </c>
      <c r="B86" s="2">
        <v>2000</v>
      </c>
      <c r="C86" s="2">
        <v>2000</v>
      </c>
      <c r="D86" t="s">
        <v>156</v>
      </c>
      <c r="E86" t="s">
        <v>46</v>
      </c>
    </row>
    <row r="87" spans="1:5" x14ac:dyDescent="0.25">
      <c r="A87">
        <v>487</v>
      </c>
      <c r="B87" s="2">
        <v>4000</v>
      </c>
      <c r="C87" s="2">
        <v>2000</v>
      </c>
      <c r="D87" t="s">
        <v>157</v>
      </c>
      <c r="E87" t="s">
        <v>46</v>
      </c>
    </row>
    <row r="88" spans="1:5" x14ac:dyDescent="0.25">
      <c r="A88">
        <v>470</v>
      </c>
      <c r="B88" s="2">
        <v>2000</v>
      </c>
      <c r="C88" s="2">
        <v>2000</v>
      </c>
      <c r="D88" t="s">
        <v>169</v>
      </c>
      <c r="E88" t="s">
        <v>46</v>
      </c>
    </row>
    <row r="89" spans="1:5" x14ac:dyDescent="0.25">
      <c r="A89">
        <v>482</v>
      </c>
      <c r="B89" s="2">
        <v>2000</v>
      </c>
      <c r="C89" s="2">
        <v>2000</v>
      </c>
      <c r="D89" t="s">
        <v>174</v>
      </c>
      <c r="E89" t="s">
        <v>46</v>
      </c>
    </row>
    <row r="90" spans="1:5" x14ac:dyDescent="0.25">
      <c r="A90">
        <v>488</v>
      </c>
      <c r="B90" s="2">
        <v>4000</v>
      </c>
      <c r="C90" s="2">
        <v>2000</v>
      </c>
      <c r="D90" t="s">
        <v>181</v>
      </c>
      <c r="E90" t="s">
        <v>46</v>
      </c>
    </row>
    <row r="91" spans="1:5" x14ac:dyDescent="0.25">
      <c r="A91">
        <v>479</v>
      </c>
      <c r="B91" s="2">
        <v>2000</v>
      </c>
      <c r="C91" s="2">
        <v>2000</v>
      </c>
      <c r="D91" t="s">
        <v>183</v>
      </c>
      <c r="E91" t="s">
        <v>46</v>
      </c>
    </row>
    <row r="92" spans="1:5" x14ac:dyDescent="0.25">
      <c r="A92">
        <v>489</v>
      </c>
      <c r="B92" s="2">
        <v>4000</v>
      </c>
      <c r="C92" s="2">
        <v>2000</v>
      </c>
      <c r="D92" t="s">
        <v>184</v>
      </c>
      <c r="E92" t="s">
        <v>46</v>
      </c>
    </row>
    <row r="93" spans="1:5" x14ac:dyDescent="0.25">
      <c r="A93">
        <v>455</v>
      </c>
      <c r="B93" s="2">
        <v>2000</v>
      </c>
      <c r="C93" s="2">
        <v>2000</v>
      </c>
      <c r="D93" t="s">
        <v>192</v>
      </c>
      <c r="E93" t="s">
        <v>46</v>
      </c>
    </row>
    <row r="94" spans="1:5" x14ac:dyDescent="0.25">
      <c r="A94">
        <v>471</v>
      </c>
      <c r="B94" s="2">
        <v>2000</v>
      </c>
      <c r="C94" s="2">
        <v>2000</v>
      </c>
      <c r="D94" t="s">
        <v>197</v>
      </c>
      <c r="E94" t="s">
        <v>46</v>
      </c>
    </row>
    <row r="95" spans="1:5" x14ac:dyDescent="0.25">
      <c r="A95">
        <v>468</v>
      </c>
      <c r="B95" s="2">
        <v>2000</v>
      </c>
      <c r="C95" s="2">
        <v>2000</v>
      </c>
      <c r="D95" t="s">
        <v>200</v>
      </c>
      <c r="E95" t="s">
        <v>46</v>
      </c>
    </row>
    <row r="96" spans="1:5" x14ac:dyDescent="0.25">
      <c r="A96">
        <v>462</v>
      </c>
      <c r="B96" s="2">
        <v>2000</v>
      </c>
      <c r="C96" s="2">
        <v>2000</v>
      </c>
      <c r="D96" t="s">
        <v>203</v>
      </c>
      <c r="E96" t="s">
        <v>46</v>
      </c>
    </row>
    <row r="97" spans="1:5" x14ac:dyDescent="0.25">
      <c r="A97">
        <v>448</v>
      </c>
      <c r="B97" s="2">
        <v>2000</v>
      </c>
      <c r="C97" s="2">
        <v>2000</v>
      </c>
      <c r="D97" t="s">
        <v>209</v>
      </c>
      <c r="E97" t="s">
        <v>46</v>
      </c>
    </row>
    <row r="98" spans="1:5" x14ac:dyDescent="0.25">
      <c r="A98">
        <v>490</v>
      </c>
      <c r="B98" s="2">
        <v>4000</v>
      </c>
      <c r="C98" s="2">
        <v>2000</v>
      </c>
      <c r="D98" t="s">
        <v>226</v>
      </c>
      <c r="E98" t="s">
        <v>46</v>
      </c>
    </row>
    <row r="99" spans="1:5" x14ac:dyDescent="0.25">
      <c r="A99">
        <v>491</v>
      </c>
      <c r="B99" s="2">
        <v>4000</v>
      </c>
      <c r="C99" s="2">
        <v>2000</v>
      </c>
      <c r="D99" t="s">
        <v>229</v>
      </c>
      <c r="E99" t="s">
        <v>46</v>
      </c>
    </row>
    <row r="100" spans="1:5" x14ac:dyDescent="0.25">
      <c r="A100">
        <v>449</v>
      </c>
      <c r="B100" s="2">
        <v>2000</v>
      </c>
      <c r="C100" s="2">
        <v>2000</v>
      </c>
      <c r="D100" t="s">
        <v>231</v>
      </c>
      <c r="E100" t="s">
        <v>46</v>
      </c>
    </row>
    <row r="101" spans="1:5" x14ac:dyDescent="0.25">
      <c r="A101">
        <v>463</v>
      </c>
      <c r="B101" s="2">
        <v>2000</v>
      </c>
      <c r="C101" s="2">
        <v>2000</v>
      </c>
      <c r="D101" t="s">
        <v>232</v>
      </c>
      <c r="E101" t="s">
        <v>46</v>
      </c>
    </row>
    <row r="102" spans="1:5" x14ac:dyDescent="0.25">
      <c r="A102">
        <v>469</v>
      </c>
      <c r="B102" s="2">
        <v>2000</v>
      </c>
      <c r="C102" s="2">
        <v>2000</v>
      </c>
      <c r="D102" t="s">
        <v>235</v>
      </c>
      <c r="E102" t="s">
        <v>46</v>
      </c>
    </row>
    <row r="103" spans="1:5" x14ac:dyDescent="0.25">
      <c r="A103">
        <v>492</v>
      </c>
      <c r="B103" s="2">
        <v>4000</v>
      </c>
      <c r="C103" s="2">
        <v>2000</v>
      </c>
      <c r="D103" t="s">
        <v>236</v>
      </c>
      <c r="E103" t="s">
        <v>46</v>
      </c>
    </row>
    <row r="104" spans="1:5" x14ac:dyDescent="0.25">
      <c r="A104">
        <v>475</v>
      </c>
      <c r="B104" s="2">
        <v>2000</v>
      </c>
      <c r="C104" s="2">
        <v>2000</v>
      </c>
      <c r="D104" t="s">
        <v>240</v>
      </c>
      <c r="E104" t="s">
        <v>46</v>
      </c>
    </row>
    <row r="105" spans="1:5" x14ac:dyDescent="0.25">
      <c r="A105">
        <v>450</v>
      </c>
      <c r="B105" s="2">
        <v>2000</v>
      </c>
      <c r="C105" s="2">
        <v>2000</v>
      </c>
      <c r="D105" t="s">
        <v>251</v>
      </c>
      <c r="E105" t="s">
        <v>46</v>
      </c>
    </row>
    <row r="106" spans="1:5" x14ac:dyDescent="0.25">
      <c r="A106">
        <v>493</v>
      </c>
      <c r="B106" s="2">
        <v>4000</v>
      </c>
      <c r="C106" s="2">
        <v>2000</v>
      </c>
      <c r="D106" t="s">
        <v>252</v>
      </c>
      <c r="E106" t="s">
        <v>46</v>
      </c>
    </row>
    <row r="107" spans="1:5" x14ac:dyDescent="0.25">
      <c r="A107">
        <v>484</v>
      </c>
      <c r="B107" s="2">
        <v>2000</v>
      </c>
      <c r="C107" s="2">
        <v>2000</v>
      </c>
      <c r="D107" t="s">
        <v>265</v>
      </c>
      <c r="E107" t="s">
        <v>46</v>
      </c>
    </row>
    <row r="108" spans="1:5" x14ac:dyDescent="0.25">
      <c r="A108">
        <v>451</v>
      </c>
      <c r="B108" s="2">
        <v>2000</v>
      </c>
      <c r="C108" s="2">
        <v>2000</v>
      </c>
      <c r="D108" t="s">
        <v>278</v>
      </c>
      <c r="E108" t="s">
        <v>46</v>
      </c>
    </row>
    <row r="109" spans="1:5" x14ac:dyDescent="0.25">
      <c r="A109">
        <v>500</v>
      </c>
      <c r="B109" s="2">
        <v>5000</v>
      </c>
      <c r="C109" s="2">
        <v>5000</v>
      </c>
      <c r="D109" t="s">
        <v>231</v>
      </c>
      <c r="E109" t="s">
        <v>46</v>
      </c>
    </row>
    <row r="110" spans="1:5" x14ac:dyDescent="0.25">
      <c r="A110">
        <v>497</v>
      </c>
      <c r="B110" s="2">
        <v>5539</v>
      </c>
      <c r="C110" s="2">
        <v>5539</v>
      </c>
      <c r="D110" t="s">
        <v>232</v>
      </c>
      <c r="E110" t="s">
        <v>46</v>
      </c>
    </row>
    <row r="111" spans="1:5" x14ac:dyDescent="0.25">
      <c r="A111">
        <v>465</v>
      </c>
      <c r="B111" s="2">
        <v>6163</v>
      </c>
      <c r="C111" s="2">
        <v>6163</v>
      </c>
      <c r="D111" t="s">
        <v>76</v>
      </c>
      <c r="E111" t="s">
        <v>46</v>
      </c>
    </row>
    <row r="112" spans="1:5" x14ac:dyDescent="0.25">
      <c r="A112">
        <v>456</v>
      </c>
      <c r="B112" s="2">
        <v>6350</v>
      </c>
      <c r="C112" s="2">
        <v>6350</v>
      </c>
      <c r="D112" t="s">
        <v>258</v>
      </c>
      <c r="E112" t="s">
        <v>46</v>
      </c>
    </row>
    <row r="113" spans="1:5" x14ac:dyDescent="0.25">
      <c r="A113">
        <v>464</v>
      </c>
      <c r="B113" s="2">
        <v>8063</v>
      </c>
      <c r="C113" s="2">
        <v>8063</v>
      </c>
      <c r="D113" t="s">
        <v>184</v>
      </c>
      <c r="E113" t="s">
        <v>46</v>
      </c>
    </row>
    <row r="114" spans="1:5" x14ac:dyDescent="0.25">
      <c r="A114">
        <v>379</v>
      </c>
      <c r="B114" s="2">
        <v>3800</v>
      </c>
      <c r="C114" s="2">
        <v>3800</v>
      </c>
      <c r="D114" t="s">
        <v>157</v>
      </c>
      <c r="E114" t="s">
        <v>135</v>
      </c>
    </row>
    <row r="115" spans="1:5" x14ac:dyDescent="0.25">
      <c r="A115">
        <v>424</v>
      </c>
      <c r="B115" s="2">
        <v>10000</v>
      </c>
      <c r="C115" s="2">
        <v>10000</v>
      </c>
      <c r="D115" t="s">
        <v>134</v>
      </c>
      <c r="E115" t="s">
        <v>135</v>
      </c>
    </row>
    <row r="116" spans="1:5" x14ac:dyDescent="0.25">
      <c r="A116">
        <v>435</v>
      </c>
      <c r="B116" s="2">
        <v>15000</v>
      </c>
      <c r="C116" s="2">
        <v>15000</v>
      </c>
      <c r="D116" t="s">
        <v>232</v>
      </c>
      <c r="E116" t="s">
        <v>135</v>
      </c>
    </row>
    <row r="117" spans="1:5" x14ac:dyDescent="0.25">
      <c r="A117">
        <v>217</v>
      </c>
      <c r="B117" s="2">
        <v>2500</v>
      </c>
      <c r="C117" s="2">
        <v>2500</v>
      </c>
      <c r="D117" t="s">
        <v>141</v>
      </c>
      <c r="E117" t="s">
        <v>142</v>
      </c>
    </row>
    <row r="118" spans="1:5" x14ac:dyDescent="0.25">
      <c r="A118">
        <v>218</v>
      </c>
      <c r="B118" s="2">
        <v>2500</v>
      </c>
      <c r="C118" s="2">
        <v>2500</v>
      </c>
      <c r="D118" t="s">
        <v>238</v>
      </c>
      <c r="E118" t="s">
        <v>142</v>
      </c>
    </row>
    <row r="119" spans="1:5" x14ac:dyDescent="0.25">
      <c r="A119">
        <v>408</v>
      </c>
      <c r="B119" s="2">
        <v>2500</v>
      </c>
      <c r="C119" s="2">
        <v>2500</v>
      </c>
      <c r="D119" t="s">
        <v>238</v>
      </c>
      <c r="E119" t="s">
        <v>142</v>
      </c>
    </row>
    <row r="120" spans="1:5" x14ac:dyDescent="0.25">
      <c r="A120">
        <v>405</v>
      </c>
      <c r="B120" s="2">
        <v>30000</v>
      </c>
      <c r="C120" s="2">
        <v>30000</v>
      </c>
      <c r="D120" t="s">
        <v>115</v>
      </c>
      <c r="E120" t="s">
        <v>116</v>
      </c>
    </row>
    <row r="121" spans="1:5" x14ac:dyDescent="0.25">
      <c r="A121">
        <v>248</v>
      </c>
      <c r="B121" s="2">
        <v>409</v>
      </c>
      <c r="C121" s="2">
        <v>409</v>
      </c>
      <c r="D121" t="s">
        <v>275</v>
      </c>
      <c r="E121" t="s">
        <v>8</v>
      </c>
    </row>
    <row r="122" spans="1:5" x14ac:dyDescent="0.25">
      <c r="A122">
        <v>409</v>
      </c>
      <c r="B122" s="2">
        <v>500</v>
      </c>
      <c r="C122" s="2">
        <v>500</v>
      </c>
      <c r="D122" t="s">
        <v>30</v>
      </c>
      <c r="E122" t="s">
        <v>8</v>
      </c>
    </row>
    <row r="123" spans="1:5" x14ac:dyDescent="0.25">
      <c r="A123">
        <v>437</v>
      </c>
      <c r="B123" s="2">
        <v>500</v>
      </c>
      <c r="C123" s="2">
        <v>500</v>
      </c>
      <c r="D123" t="s">
        <v>43</v>
      </c>
      <c r="E123" t="s">
        <v>8</v>
      </c>
    </row>
    <row r="124" spans="1:5" x14ac:dyDescent="0.25">
      <c r="A124">
        <v>32</v>
      </c>
      <c r="B124" s="2">
        <v>500</v>
      </c>
      <c r="C124" s="2">
        <v>500</v>
      </c>
      <c r="D124" t="s">
        <v>273</v>
      </c>
      <c r="E124" t="s">
        <v>8</v>
      </c>
    </row>
    <row r="125" spans="1:5" x14ac:dyDescent="0.25">
      <c r="A125">
        <v>163</v>
      </c>
      <c r="B125" s="2">
        <v>500</v>
      </c>
      <c r="C125" s="2">
        <v>500</v>
      </c>
      <c r="D125" t="s">
        <v>273</v>
      </c>
      <c r="E125" t="s">
        <v>8</v>
      </c>
    </row>
    <row r="126" spans="1:5" x14ac:dyDescent="0.25">
      <c r="A126">
        <v>2</v>
      </c>
      <c r="B126" s="2">
        <v>525</v>
      </c>
      <c r="C126" s="2">
        <v>525</v>
      </c>
      <c r="D126" t="s">
        <v>273</v>
      </c>
      <c r="E126" t="s">
        <v>8</v>
      </c>
    </row>
    <row r="127" spans="1:5" x14ac:dyDescent="0.25">
      <c r="A127">
        <v>4</v>
      </c>
      <c r="B127" s="2">
        <v>525</v>
      </c>
      <c r="C127" s="2">
        <v>525</v>
      </c>
      <c r="D127" t="s">
        <v>273</v>
      </c>
      <c r="E127" t="s">
        <v>8</v>
      </c>
    </row>
    <row r="128" spans="1:5" x14ac:dyDescent="0.25">
      <c r="A128">
        <v>8</v>
      </c>
      <c r="B128" s="2">
        <v>525</v>
      </c>
      <c r="C128" s="2">
        <v>525</v>
      </c>
      <c r="D128" t="s">
        <v>273</v>
      </c>
      <c r="E128" t="s">
        <v>8</v>
      </c>
    </row>
    <row r="129" spans="1:5" x14ac:dyDescent="0.25">
      <c r="A129">
        <v>21</v>
      </c>
      <c r="B129" s="2">
        <v>525</v>
      </c>
      <c r="C129" s="2">
        <v>525</v>
      </c>
      <c r="D129" t="s">
        <v>273</v>
      </c>
      <c r="E129" t="s">
        <v>8</v>
      </c>
    </row>
    <row r="130" spans="1:5" x14ac:dyDescent="0.25">
      <c r="A130">
        <v>27</v>
      </c>
      <c r="B130" s="2">
        <v>525</v>
      </c>
      <c r="C130" s="2">
        <v>525</v>
      </c>
      <c r="D130" t="s">
        <v>273</v>
      </c>
      <c r="E130" t="s">
        <v>8</v>
      </c>
    </row>
    <row r="131" spans="1:5" x14ac:dyDescent="0.25">
      <c r="A131">
        <v>34</v>
      </c>
      <c r="B131" s="2">
        <v>780</v>
      </c>
      <c r="C131" s="2">
        <v>525</v>
      </c>
      <c r="D131" t="s">
        <v>273</v>
      </c>
      <c r="E131" t="s">
        <v>8</v>
      </c>
    </row>
    <row r="132" spans="1:5" x14ac:dyDescent="0.25">
      <c r="A132">
        <v>130</v>
      </c>
      <c r="B132" s="2">
        <v>580</v>
      </c>
      <c r="C132" s="2">
        <v>580</v>
      </c>
      <c r="D132" t="s">
        <v>44</v>
      </c>
      <c r="E132" t="s">
        <v>8</v>
      </c>
    </row>
    <row r="133" spans="1:5" x14ac:dyDescent="0.25">
      <c r="A133">
        <v>267</v>
      </c>
      <c r="B133" s="2">
        <v>700</v>
      </c>
      <c r="C133" s="2">
        <v>700</v>
      </c>
      <c r="D133" t="s">
        <v>71</v>
      </c>
      <c r="E133" t="s">
        <v>8</v>
      </c>
    </row>
    <row r="134" spans="1:5" x14ac:dyDescent="0.25">
      <c r="A134">
        <v>212</v>
      </c>
      <c r="B134" s="2">
        <v>700</v>
      </c>
      <c r="C134" s="2">
        <v>700</v>
      </c>
      <c r="D134" t="s">
        <v>221</v>
      </c>
      <c r="E134" t="s">
        <v>8</v>
      </c>
    </row>
    <row r="135" spans="1:5" x14ac:dyDescent="0.25">
      <c r="A135">
        <v>263</v>
      </c>
      <c r="B135" s="2">
        <v>735</v>
      </c>
      <c r="C135" s="2">
        <v>736</v>
      </c>
      <c r="D135" t="s">
        <v>127</v>
      </c>
      <c r="E135" t="s">
        <v>8</v>
      </c>
    </row>
    <row r="136" spans="1:5" x14ac:dyDescent="0.25">
      <c r="A136">
        <v>325</v>
      </c>
      <c r="B136" s="2">
        <v>760</v>
      </c>
      <c r="C136" s="2">
        <v>760</v>
      </c>
      <c r="D136" t="s">
        <v>43</v>
      </c>
      <c r="E136" t="s">
        <v>8</v>
      </c>
    </row>
    <row r="137" spans="1:5" x14ac:dyDescent="0.25">
      <c r="A137">
        <v>5</v>
      </c>
      <c r="B137" s="2">
        <v>780</v>
      </c>
      <c r="C137" s="2">
        <v>780</v>
      </c>
      <c r="D137" t="s">
        <v>273</v>
      </c>
      <c r="E137" t="s">
        <v>8</v>
      </c>
    </row>
    <row r="138" spans="1:5" x14ac:dyDescent="0.25">
      <c r="A138">
        <v>294</v>
      </c>
      <c r="B138" s="2">
        <v>800</v>
      </c>
      <c r="C138" s="2">
        <v>800</v>
      </c>
      <c r="D138" t="s">
        <v>68</v>
      </c>
      <c r="E138" t="s">
        <v>8</v>
      </c>
    </row>
    <row r="139" spans="1:5" x14ac:dyDescent="0.25">
      <c r="A139">
        <v>128</v>
      </c>
      <c r="B139" s="2">
        <v>806</v>
      </c>
      <c r="C139" s="2">
        <v>806</v>
      </c>
      <c r="D139" t="s">
        <v>239</v>
      </c>
      <c r="E139" t="s">
        <v>8</v>
      </c>
    </row>
    <row r="140" spans="1:5" x14ac:dyDescent="0.25">
      <c r="A140">
        <v>1</v>
      </c>
      <c r="B140" s="2">
        <v>1</v>
      </c>
      <c r="C140" s="2">
        <v>825</v>
      </c>
      <c r="D140" t="s">
        <v>273</v>
      </c>
      <c r="E140" t="s">
        <v>8</v>
      </c>
    </row>
    <row r="141" spans="1:5" x14ac:dyDescent="0.25">
      <c r="A141">
        <v>135</v>
      </c>
      <c r="B141" s="2">
        <v>1195</v>
      </c>
      <c r="C141" s="2">
        <v>855</v>
      </c>
      <c r="D141" t="s">
        <v>194</v>
      </c>
      <c r="E141" t="s">
        <v>8</v>
      </c>
    </row>
    <row r="142" spans="1:5" x14ac:dyDescent="0.25">
      <c r="A142">
        <v>68</v>
      </c>
      <c r="B142" s="2">
        <v>855</v>
      </c>
      <c r="C142" s="2">
        <v>855</v>
      </c>
      <c r="D142" t="s">
        <v>244</v>
      </c>
      <c r="E142" t="s">
        <v>8</v>
      </c>
    </row>
    <row r="143" spans="1:5" x14ac:dyDescent="0.25">
      <c r="A143">
        <v>242</v>
      </c>
      <c r="B143" s="2">
        <v>860</v>
      </c>
      <c r="C143" s="2">
        <v>860</v>
      </c>
      <c r="D143" t="s">
        <v>126</v>
      </c>
      <c r="E143" t="s">
        <v>8</v>
      </c>
    </row>
    <row r="144" spans="1:5" x14ac:dyDescent="0.25">
      <c r="A144">
        <v>152</v>
      </c>
      <c r="B144" s="2">
        <v>1315</v>
      </c>
      <c r="C144" s="2">
        <v>862</v>
      </c>
      <c r="D144" t="s">
        <v>172</v>
      </c>
      <c r="E144" t="s">
        <v>8</v>
      </c>
    </row>
    <row r="145" spans="1:5" x14ac:dyDescent="0.25">
      <c r="A145">
        <v>260</v>
      </c>
      <c r="B145" s="2">
        <v>870</v>
      </c>
      <c r="C145" s="2">
        <v>870</v>
      </c>
      <c r="D145" t="s">
        <v>150</v>
      </c>
      <c r="E145" t="s">
        <v>8</v>
      </c>
    </row>
    <row r="146" spans="1:5" x14ac:dyDescent="0.25">
      <c r="A146">
        <v>13</v>
      </c>
      <c r="B146" s="2">
        <v>875</v>
      </c>
      <c r="C146" s="2">
        <v>875</v>
      </c>
      <c r="D146" t="s">
        <v>273</v>
      </c>
      <c r="E146" t="s">
        <v>8</v>
      </c>
    </row>
    <row r="147" spans="1:5" x14ac:dyDescent="0.25">
      <c r="A147">
        <v>15</v>
      </c>
      <c r="B147" s="2">
        <v>875</v>
      </c>
      <c r="C147" s="2">
        <v>875</v>
      </c>
      <c r="D147" t="s">
        <v>273</v>
      </c>
      <c r="E147" t="s">
        <v>8</v>
      </c>
    </row>
    <row r="148" spans="1:5" x14ac:dyDescent="0.25">
      <c r="A148">
        <v>22</v>
      </c>
      <c r="B148" s="2">
        <v>875</v>
      </c>
      <c r="C148" s="2">
        <v>875</v>
      </c>
      <c r="D148" t="s">
        <v>273</v>
      </c>
      <c r="E148" t="s">
        <v>8</v>
      </c>
    </row>
    <row r="149" spans="1:5" x14ac:dyDescent="0.25">
      <c r="A149">
        <v>23</v>
      </c>
      <c r="B149" s="2">
        <v>525</v>
      </c>
      <c r="C149" s="2">
        <v>875</v>
      </c>
      <c r="D149" t="s">
        <v>273</v>
      </c>
      <c r="E149" t="s">
        <v>8</v>
      </c>
    </row>
    <row r="150" spans="1:5" x14ac:dyDescent="0.25">
      <c r="A150">
        <v>276</v>
      </c>
      <c r="B150" s="2">
        <v>1270</v>
      </c>
      <c r="C150" s="2">
        <v>902</v>
      </c>
      <c r="D150" t="s">
        <v>43</v>
      </c>
      <c r="E150" t="s">
        <v>8</v>
      </c>
    </row>
    <row r="151" spans="1:5" x14ac:dyDescent="0.25">
      <c r="A151">
        <v>298</v>
      </c>
      <c r="B151" s="2">
        <v>924</v>
      </c>
      <c r="C151" s="2">
        <v>924</v>
      </c>
      <c r="D151" t="s">
        <v>69</v>
      </c>
      <c r="E151" t="s">
        <v>8</v>
      </c>
    </row>
    <row r="152" spans="1:5" x14ac:dyDescent="0.25">
      <c r="A152">
        <v>228</v>
      </c>
      <c r="B152" s="2">
        <v>936</v>
      </c>
      <c r="C152" s="2">
        <v>936</v>
      </c>
      <c r="D152" t="s">
        <v>149</v>
      </c>
      <c r="E152" t="s">
        <v>8</v>
      </c>
    </row>
    <row r="153" spans="1:5" x14ac:dyDescent="0.25">
      <c r="A153">
        <v>170</v>
      </c>
      <c r="B153" s="2">
        <v>947</v>
      </c>
      <c r="C153" s="2">
        <v>947</v>
      </c>
      <c r="D153" t="s">
        <v>44</v>
      </c>
      <c r="E153" t="s">
        <v>8</v>
      </c>
    </row>
    <row r="154" spans="1:5" x14ac:dyDescent="0.25">
      <c r="A154">
        <v>195</v>
      </c>
      <c r="B154" s="2">
        <v>1500</v>
      </c>
      <c r="C154" s="2">
        <v>990</v>
      </c>
      <c r="D154" t="s">
        <v>194</v>
      </c>
      <c r="E154" t="s">
        <v>8</v>
      </c>
    </row>
    <row r="155" spans="1:5" x14ac:dyDescent="0.25">
      <c r="A155">
        <v>114</v>
      </c>
      <c r="B155" s="2">
        <v>1000</v>
      </c>
      <c r="C155" s="2">
        <v>1000</v>
      </c>
      <c r="D155" t="s">
        <v>101</v>
      </c>
      <c r="E155" t="s">
        <v>8</v>
      </c>
    </row>
    <row r="156" spans="1:5" x14ac:dyDescent="0.25">
      <c r="A156">
        <v>270</v>
      </c>
      <c r="B156" s="2">
        <v>1000</v>
      </c>
      <c r="C156" s="2">
        <v>1000</v>
      </c>
      <c r="D156" t="s">
        <v>125</v>
      </c>
      <c r="E156" t="s">
        <v>8</v>
      </c>
    </row>
    <row r="157" spans="1:5" x14ac:dyDescent="0.25">
      <c r="A157">
        <v>253</v>
      </c>
      <c r="B157" s="2">
        <v>1000</v>
      </c>
      <c r="C157" s="2">
        <v>1000</v>
      </c>
      <c r="D157" t="s">
        <v>147</v>
      </c>
      <c r="E157" t="s">
        <v>8</v>
      </c>
    </row>
    <row r="158" spans="1:5" x14ac:dyDescent="0.25">
      <c r="A158">
        <v>136</v>
      </c>
      <c r="B158" s="2">
        <v>1000</v>
      </c>
      <c r="C158" s="2">
        <v>1000</v>
      </c>
      <c r="D158" t="s">
        <v>153</v>
      </c>
      <c r="E158" t="s">
        <v>8</v>
      </c>
    </row>
    <row r="159" spans="1:5" x14ac:dyDescent="0.25">
      <c r="A159">
        <v>187</v>
      </c>
      <c r="B159" s="2">
        <v>1000</v>
      </c>
      <c r="C159" s="2">
        <v>1000</v>
      </c>
      <c r="D159" t="s">
        <v>182</v>
      </c>
      <c r="E159" t="s">
        <v>8</v>
      </c>
    </row>
    <row r="160" spans="1:5" x14ac:dyDescent="0.25">
      <c r="A160">
        <v>105</v>
      </c>
      <c r="B160" s="2">
        <v>1000</v>
      </c>
      <c r="C160" s="2">
        <v>1000</v>
      </c>
      <c r="D160" t="s">
        <v>269</v>
      </c>
      <c r="E160" t="s">
        <v>8</v>
      </c>
    </row>
    <row r="161" spans="1:5" x14ac:dyDescent="0.25">
      <c r="A161">
        <v>47</v>
      </c>
      <c r="B161" s="2">
        <v>1015</v>
      </c>
      <c r="C161" s="2">
        <v>1015</v>
      </c>
      <c r="D161" t="s">
        <v>275</v>
      </c>
      <c r="E161" t="s">
        <v>8</v>
      </c>
    </row>
    <row r="162" spans="1:5" x14ac:dyDescent="0.25">
      <c r="A162">
        <v>123</v>
      </c>
      <c r="B162" s="2">
        <v>1027</v>
      </c>
      <c r="C162" s="2">
        <v>1027</v>
      </c>
      <c r="D162" t="s">
        <v>214</v>
      </c>
      <c r="E162" t="s">
        <v>8</v>
      </c>
    </row>
    <row r="163" spans="1:5" x14ac:dyDescent="0.25">
      <c r="A163">
        <v>18</v>
      </c>
      <c r="B163" s="2">
        <v>1650</v>
      </c>
      <c r="C163" s="2">
        <v>1083</v>
      </c>
      <c r="D163" t="s">
        <v>182</v>
      </c>
      <c r="E163" t="s">
        <v>8</v>
      </c>
    </row>
    <row r="164" spans="1:5" x14ac:dyDescent="0.25">
      <c r="A164">
        <v>6</v>
      </c>
      <c r="B164" s="2">
        <v>1102</v>
      </c>
      <c r="C164" s="2">
        <v>1100</v>
      </c>
      <c r="D164" t="s">
        <v>266</v>
      </c>
      <c r="E164" t="s">
        <v>8</v>
      </c>
    </row>
    <row r="165" spans="1:5" x14ac:dyDescent="0.25">
      <c r="A165">
        <v>194</v>
      </c>
      <c r="B165" s="2">
        <v>1101</v>
      </c>
      <c r="C165" s="2">
        <v>1101</v>
      </c>
      <c r="D165" t="s">
        <v>11</v>
      </c>
      <c r="E165" t="s">
        <v>8</v>
      </c>
    </row>
    <row r="166" spans="1:5" x14ac:dyDescent="0.25">
      <c r="A166">
        <v>172</v>
      </c>
      <c r="B166" s="2">
        <v>1160</v>
      </c>
      <c r="C166" s="2">
        <v>1160</v>
      </c>
      <c r="D166" t="s">
        <v>91</v>
      </c>
      <c r="E166" t="s">
        <v>8</v>
      </c>
    </row>
    <row r="167" spans="1:5" x14ac:dyDescent="0.25">
      <c r="A167">
        <v>180</v>
      </c>
      <c r="B167" s="2">
        <v>1172</v>
      </c>
      <c r="C167" s="2">
        <v>1172</v>
      </c>
      <c r="D167" t="s">
        <v>10</v>
      </c>
      <c r="E167" t="s">
        <v>8</v>
      </c>
    </row>
    <row r="168" spans="1:5" x14ac:dyDescent="0.25">
      <c r="A168">
        <v>268</v>
      </c>
      <c r="B168" s="2">
        <v>1960</v>
      </c>
      <c r="C168" s="2">
        <v>1190</v>
      </c>
      <c r="D168" t="s">
        <v>277</v>
      </c>
      <c r="E168" t="s">
        <v>8</v>
      </c>
    </row>
    <row r="169" spans="1:5" x14ac:dyDescent="0.25">
      <c r="A169">
        <v>331</v>
      </c>
      <c r="B169" s="2">
        <v>1250</v>
      </c>
      <c r="C169" s="2">
        <v>1250</v>
      </c>
      <c r="D169" t="s">
        <v>29</v>
      </c>
      <c r="E169" t="s">
        <v>8</v>
      </c>
    </row>
    <row r="170" spans="1:5" x14ac:dyDescent="0.25">
      <c r="A170">
        <v>441</v>
      </c>
      <c r="B170" s="2">
        <v>1250</v>
      </c>
      <c r="C170" s="2">
        <v>1250</v>
      </c>
      <c r="D170" t="s">
        <v>223</v>
      </c>
      <c r="E170" t="s">
        <v>8</v>
      </c>
    </row>
    <row r="171" spans="1:5" x14ac:dyDescent="0.25">
      <c r="A171">
        <v>307</v>
      </c>
      <c r="B171" s="2">
        <v>1250</v>
      </c>
      <c r="C171" s="2">
        <v>1250</v>
      </c>
      <c r="D171" t="s">
        <v>233</v>
      </c>
      <c r="E171" t="s">
        <v>8</v>
      </c>
    </row>
    <row r="172" spans="1:5" x14ac:dyDescent="0.25">
      <c r="A172">
        <v>109</v>
      </c>
      <c r="B172" s="2">
        <v>1256</v>
      </c>
      <c r="C172" s="2">
        <v>1256</v>
      </c>
      <c r="D172" t="s">
        <v>261</v>
      </c>
      <c r="E172" t="s">
        <v>8</v>
      </c>
    </row>
    <row r="173" spans="1:5" x14ac:dyDescent="0.25">
      <c r="A173">
        <v>313</v>
      </c>
      <c r="B173" s="2">
        <v>1260</v>
      </c>
      <c r="C173" s="2">
        <v>1260</v>
      </c>
      <c r="D173" t="s">
        <v>232</v>
      </c>
      <c r="E173" t="s">
        <v>8</v>
      </c>
    </row>
    <row r="174" spans="1:5" x14ac:dyDescent="0.25">
      <c r="A174">
        <v>103</v>
      </c>
      <c r="B174" s="2">
        <v>1279</v>
      </c>
      <c r="C174" s="2">
        <v>1279</v>
      </c>
      <c r="D174" t="s">
        <v>222</v>
      </c>
      <c r="E174" t="s">
        <v>8</v>
      </c>
    </row>
    <row r="175" spans="1:5" x14ac:dyDescent="0.25">
      <c r="A175">
        <v>9</v>
      </c>
      <c r="B175" s="2">
        <v>1300</v>
      </c>
      <c r="C175" s="2">
        <v>1300</v>
      </c>
      <c r="D175" t="s">
        <v>87</v>
      </c>
      <c r="E175" t="s">
        <v>8</v>
      </c>
    </row>
    <row r="176" spans="1:5" x14ac:dyDescent="0.25">
      <c r="A176">
        <v>14</v>
      </c>
      <c r="B176" s="2">
        <v>1225</v>
      </c>
      <c r="C176" s="2">
        <v>1300</v>
      </c>
      <c r="D176" t="s">
        <v>273</v>
      </c>
      <c r="E176" t="s">
        <v>8</v>
      </c>
    </row>
    <row r="177" spans="1:5" x14ac:dyDescent="0.25">
      <c r="A177">
        <v>139</v>
      </c>
      <c r="B177" s="2">
        <v>1372</v>
      </c>
      <c r="C177" s="2">
        <v>1372</v>
      </c>
      <c r="D177" t="s">
        <v>183</v>
      </c>
      <c r="E177" t="s">
        <v>8</v>
      </c>
    </row>
    <row r="178" spans="1:5" x14ac:dyDescent="0.25">
      <c r="A178">
        <v>85</v>
      </c>
      <c r="B178" s="2">
        <v>1500</v>
      </c>
      <c r="C178" s="2">
        <v>1500</v>
      </c>
      <c r="D178" t="s">
        <v>72</v>
      </c>
      <c r="E178" t="s">
        <v>8</v>
      </c>
    </row>
    <row r="179" spans="1:5" x14ac:dyDescent="0.25">
      <c r="A179">
        <v>35</v>
      </c>
      <c r="B179" s="2">
        <v>1500</v>
      </c>
      <c r="C179" s="2">
        <v>1500</v>
      </c>
      <c r="D179" t="s">
        <v>82</v>
      </c>
      <c r="E179" t="s">
        <v>8</v>
      </c>
    </row>
    <row r="180" spans="1:5" x14ac:dyDescent="0.25">
      <c r="A180">
        <v>188</v>
      </c>
      <c r="B180" s="2">
        <v>1550</v>
      </c>
      <c r="C180" s="2">
        <v>1550</v>
      </c>
      <c r="D180" t="s">
        <v>217</v>
      </c>
      <c r="E180" t="s">
        <v>8</v>
      </c>
    </row>
    <row r="181" spans="1:5" x14ac:dyDescent="0.25">
      <c r="A181">
        <v>249</v>
      </c>
      <c r="B181" s="2">
        <v>1554</v>
      </c>
      <c r="C181" s="2">
        <v>1554</v>
      </c>
      <c r="D181" t="s">
        <v>157</v>
      </c>
      <c r="E181" t="s">
        <v>8</v>
      </c>
    </row>
    <row r="182" spans="1:5" x14ac:dyDescent="0.25">
      <c r="A182">
        <v>138</v>
      </c>
      <c r="B182" s="2">
        <v>1380</v>
      </c>
      <c r="C182" s="2">
        <v>1590</v>
      </c>
      <c r="D182" t="s">
        <v>242</v>
      </c>
      <c r="E182" t="s">
        <v>8</v>
      </c>
    </row>
    <row r="183" spans="1:5" x14ac:dyDescent="0.25">
      <c r="A183">
        <v>52</v>
      </c>
      <c r="B183" s="2">
        <v>1622</v>
      </c>
      <c r="C183" s="2">
        <v>1622</v>
      </c>
      <c r="D183" t="s">
        <v>98</v>
      </c>
      <c r="E183" t="s">
        <v>8</v>
      </c>
    </row>
    <row r="184" spans="1:5" x14ac:dyDescent="0.25">
      <c r="A184">
        <v>173</v>
      </c>
      <c r="B184" s="2">
        <v>1628</v>
      </c>
      <c r="C184" s="2">
        <v>1628</v>
      </c>
      <c r="D184" t="s">
        <v>86</v>
      </c>
      <c r="E184" t="s">
        <v>8</v>
      </c>
    </row>
    <row r="185" spans="1:5" x14ac:dyDescent="0.25">
      <c r="A185">
        <v>12</v>
      </c>
      <c r="B185" s="2">
        <v>1640</v>
      </c>
      <c r="C185" s="2">
        <v>1640</v>
      </c>
      <c r="D185" t="s">
        <v>208</v>
      </c>
      <c r="E185" t="s">
        <v>8</v>
      </c>
    </row>
    <row r="186" spans="1:5" x14ac:dyDescent="0.25">
      <c r="A186">
        <v>24</v>
      </c>
      <c r="B186" s="2">
        <v>1650</v>
      </c>
      <c r="C186" s="2">
        <v>1650</v>
      </c>
      <c r="D186" t="s">
        <v>261</v>
      </c>
      <c r="E186" t="s">
        <v>8</v>
      </c>
    </row>
    <row r="187" spans="1:5" x14ac:dyDescent="0.25">
      <c r="A187">
        <v>226</v>
      </c>
      <c r="B187" s="2">
        <v>1400</v>
      </c>
      <c r="C187" s="2">
        <v>1700</v>
      </c>
      <c r="D187" t="s">
        <v>212</v>
      </c>
      <c r="E187" t="s">
        <v>8</v>
      </c>
    </row>
    <row r="188" spans="1:5" x14ac:dyDescent="0.25">
      <c r="A188">
        <v>38</v>
      </c>
      <c r="B188" s="2">
        <v>1700</v>
      </c>
      <c r="C188" s="2">
        <v>1700</v>
      </c>
      <c r="D188" t="s">
        <v>242</v>
      </c>
      <c r="E188" t="s">
        <v>8</v>
      </c>
    </row>
    <row r="189" spans="1:5" x14ac:dyDescent="0.25">
      <c r="A189">
        <v>266</v>
      </c>
      <c r="B189" s="2">
        <v>1981</v>
      </c>
      <c r="C189" s="2">
        <v>1792</v>
      </c>
      <c r="D189" t="s">
        <v>123</v>
      </c>
      <c r="E189" t="s">
        <v>8</v>
      </c>
    </row>
    <row r="190" spans="1:5" x14ac:dyDescent="0.25">
      <c r="A190">
        <v>93</v>
      </c>
      <c r="B190" s="2">
        <v>1800</v>
      </c>
      <c r="C190" s="2">
        <v>1800</v>
      </c>
      <c r="D190" t="s">
        <v>214</v>
      </c>
      <c r="E190" t="s">
        <v>8</v>
      </c>
    </row>
    <row r="191" spans="1:5" x14ac:dyDescent="0.25">
      <c r="A191">
        <v>237</v>
      </c>
      <c r="B191" s="2">
        <v>1830</v>
      </c>
      <c r="C191" s="2">
        <v>1830</v>
      </c>
      <c r="D191" t="s">
        <v>178</v>
      </c>
      <c r="E191" t="s">
        <v>8</v>
      </c>
    </row>
    <row r="192" spans="1:5" x14ac:dyDescent="0.25">
      <c r="A192">
        <v>181</v>
      </c>
      <c r="B192" s="2">
        <v>2113</v>
      </c>
      <c r="C192" s="2">
        <v>1857</v>
      </c>
      <c r="D192" t="s">
        <v>274</v>
      </c>
      <c r="E192" t="s">
        <v>8</v>
      </c>
    </row>
    <row r="193" spans="1:5" x14ac:dyDescent="0.25">
      <c r="A193">
        <v>76</v>
      </c>
      <c r="B193" s="2">
        <v>1883</v>
      </c>
      <c r="C193" s="2">
        <v>1883</v>
      </c>
      <c r="D193" t="s">
        <v>275</v>
      </c>
      <c r="E193" t="s">
        <v>8</v>
      </c>
    </row>
    <row r="194" spans="1:5" x14ac:dyDescent="0.25">
      <c r="A194">
        <v>250</v>
      </c>
      <c r="B194" s="2">
        <v>1895</v>
      </c>
      <c r="C194" s="2">
        <v>1895</v>
      </c>
      <c r="D194" t="s">
        <v>167</v>
      </c>
      <c r="E194" t="s">
        <v>8</v>
      </c>
    </row>
    <row r="195" spans="1:5" x14ac:dyDescent="0.25">
      <c r="A195">
        <v>232</v>
      </c>
      <c r="B195" s="2">
        <v>1930</v>
      </c>
      <c r="C195" s="2">
        <v>1930</v>
      </c>
      <c r="D195" t="s">
        <v>97</v>
      </c>
      <c r="E195" t="s">
        <v>8</v>
      </c>
    </row>
    <row r="196" spans="1:5" x14ac:dyDescent="0.25">
      <c r="A196">
        <v>284</v>
      </c>
      <c r="B196" s="2">
        <v>1930</v>
      </c>
      <c r="C196" s="2">
        <v>1930</v>
      </c>
      <c r="D196" t="s">
        <v>229</v>
      </c>
      <c r="E196" t="s">
        <v>8</v>
      </c>
    </row>
    <row r="197" spans="1:5" x14ac:dyDescent="0.25">
      <c r="A197">
        <v>257</v>
      </c>
      <c r="B197" s="2">
        <v>1940</v>
      </c>
      <c r="C197" s="2">
        <v>1940</v>
      </c>
      <c r="D197" t="s">
        <v>242</v>
      </c>
      <c r="E197" t="s">
        <v>8</v>
      </c>
    </row>
    <row r="198" spans="1:5" x14ac:dyDescent="0.25">
      <c r="A198">
        <v>168</v>
      </c>
      <c r="B198" s="2">
        <v>1953</v>
      </c>
      <c r="C198" s="2">
        <v>1953</v>
      </c>
      <c r="D198" t="s">
        <v>178</v>
      </c>
      <c r="E198" t="s">
        <v>8</v>
      </c>
    </row>
    <row r="199" spans="1:5" x14ac:dyDescent="0.25">
      <c r="A199">
        <v>169</v>
      </c>
      <c r="B199" s="2">
        <v>1975</v>
      </c>
      <c r="C199" s="2">
        <v>1975</v>
      </c>
      <c r="D199" t="s">
        <v>123</v>
      </c>
      <c r="E199" t="s">
        <v>8</v>
      </c>
    </row>
    <row r="200" spans="1:5" x14ac:dyDescent="0.25">
      <c r="A200">
        <v>159</v>
      </c>
      <c r="B200" s="2">
        <v>1975</v>
      </c>
      <c r="C200" s="2">
        <v>1975</v>
      </c>
      <c r="D200" t="s">
        <v>230</v>
      </c>
      <c r="E200" t="s">
        <v>8</v>
      </c>
    </row>
    <row r="201" spans="1:5" x14ac:dyDescent="0.25">
      <c r="A201">
        <v>361</v>
      </c>
      <c r="B201" s="2">
        <v>1980</v>
      </c>
      <c r="C201" s="2">
        <v>1980</v>
      </c>
      <c r="D201" t="s">
        <v>68</v>
      </c>
      <c r="E201" t="s">
        <v>8</v>
      </c>
    </row>
    <row r="202" spans="1:5" x14ac:dyDescent="0.25">
      <c r="A202">
        <v>193</v>
      </c>
      <c r="B202" s="2">
        <v>1994</v>
      </c>
      <c r="C202" s="2">
        <v>1994</v>
      </c>
      <c r="D202" t="s">
        <v>36</v>
      </c>
      <c r="E202" t="s">
        <v>8</v>
      </c>
    </row>
    <row r="203" spans="1:5" x14ac:dyDescent="0.25">
      <c r="A203">
        <v>251</v>
      </c>
      <c r="B203" s="2">
        <v>1986</v>
      </c>
      <c r="C203" s="2">
        <v>1994</v>
      </c>
      <c r="D203" t="s">
        <v>232</v>
      </c>
      <c r="E203" t="s">
        <v>8</v>
      </c>
    </row>
    <row r="204" spans="1:5" x14ac:dyDescent="0.25">
      <c r="A204">
        <v>221</v>
      </c>
      <c r="B204" s="2">
        <v>2000</v>
      </c>
      <c r="C204" s="2">
        <v>2000</v>
      </c>
      <c r="D204" t="s">
        <v>44</v>
      </c>
      <c r="E204" t="s">
        <v>8</v>
      </c>
    </row>
    <row r="205" spans="1:5" x14ac:dyDescent="0.25">
      <c r="A205">
        <v>142</v>
      </c>
      <c r="B205" s="2">
        <v>2000</v>
      </c>
      <c r="C205" s="2">
        <v>2000</v>
      </c>
      <c r="D205" t="s">
        <v>86</v>
      </c>
      <c r="E205" t="s">
        <v>8</v>
      </c>
    </row>
    <row r="206" spans="1:5" x14ac:dyDescent="0.25">
      <c r="A206">
        <v>216</v>
      </c>
      <c r="B206" s="2">
        <v>1971</v>
      </c>
      <c r="C206" s="2">
        <v>2000</v>
      </c>
      <c r="D206" t="s">
        <v>140</v>
      </c>
      <c r="E206" t="s">
        <v>8</v>
      </c>
    </row>
    <row r="207" spans="1:5" x14ac:dyDescent="0.25">
      <c r="A207">
        <v>269</v>
      </c>
      <c r="B207" s="2">
        <v>2000</v>
      </c>
      <c r="C207" s="2">
        <v>2000</v>
      </c>
      <c r="D207" t="s">
        <v>166</v>
      </c>
      <c r="E207" t="s">
        <v>8</v>
      </c>
    </row>
    <row r="208" spans="1:5" x14ac:dyDescent="0.25">
      <c r="A208">
        <v>17</v>
      </c>
      <c r="B208" s="2">
        <v>5000</v>
      </c>
      <c r="C208" s="2">
        <v>2000</v>
      </c>
      <c r="D208" t="s">
        <v>191</v>
      </c>
      <c r="E208" t="s">
        <v>8</v>
      </c>
    </row>
    <row r="209" spans="1:5" x14ac:dyDescent="0.25">
      <c r="A209">
        <v>211</v>
      </c>
      <c r="B209" s="2">
        <v>2000</v>
      </c>
      <c r="C209" s="2">
        <v>2000</v>
      </c>
      <c r="D209" t="s">
        <v>212</v>
      </c>
      <c r="E209" t="s">
        <v>8</v>
      </c>
    </row>
    <row r="210" spans="1:5" x14ac:dyDescent="0.25">
      <c r="A210">
        <v>16</v>
      </c>
      <c r="B210" s="2">
        <v>2236</v>
      </c>
      <c r="C210" s="2">
        <v>2000</v>
      </c>
      <c r="D210" t="s">
        <v>257</v>
      </c>
      <c r="E210" t="s">
        <v>8</v>
      </c>
    </row>
    <row r="211" spans="1:5" x14ac:dyDescent="0.25">
      <c r="A211">
        <v>415</v>
      </c>
      <c r="B211" s="2">
        <v>2030</v>
      </c>
      <c r="C211" s="2">
        <v>2030</v>
      </c>
      <c r="D211" t="s">
        <v>200</v>
      </c>
      <c r="E211" t="s">
        <v>8</v>
      </c>
    </row>
    <row r="212" spans="1:5" x14ac:dyDescent="0.25">
      <c r="A212">
        <v>26</v>
      </c>
      <c r="B212" s="2">
        <v>2100</v>
      </c>
      <c r="C212" s="2">
        <v>2100</v>
      </c>
      <c r="D212" t="s">
        <v>273</v>
      </c>
      <c r="E212" t="s">
        <v>8</v>
      </c>
    </row>
    <row r="213" spans="1:5" x14ac:dyDescent="0.25">
      <c r="A213">
        <v>125</v>
      </c>
      <c r="B213" s="2">
        <v>2244</v>
      </c>
      <c r="C213" s="2">
        <v>2105</v>
      </c>
      <c r="D213" t="s">
        <v>254</v>
      </c>
      <c r="E213" t="s">
        <v>8</v>
      </c>
    </row>
    <row r="214" spans="1:5" x14ac:dyDescent="0.25">
      <c r="A214">
        <v>285</v>
      </c>
      <c r="B214" s="2">
        <v>2114</v>
      </c>
      <c r="C214" s="2">
        <v>2114</v>
      </c>
      <c r="D214" t="s">
        <v>170</v>
      </c>
      <c r="E214" t="s">
        <v>8</v>
      </c>
    </row>
    <row r="215" spans="1:5" x14ac:dyDescent="0.25">
      <c r="A215">
        <v>89</v>
      </c>
      <c r="B215" s="2">
        <v>2008</v>
      </c>
      <c r="C215" s="2">
        <v>2177</v>
      </c>
      <c r="D215" t="s">
        <v>59</v>
      </c>
      <c r="E215" t="s">
        <v>8</v>
      </c>
    </row>
    <row r="216" spans="1:5" x14ac:dyDescent="0.25">
      <c r="A216">
        <v>124</v>
      </c>
      <c r="B216" s="2">
        <v>2198</v>
      </c>
      <c r="C216" s="2">
        <v>2198</v>
      </c>
      <c r="D216" t="s">
        <v>57</v>
      </c>
      <c r="E216" t="s">
        <v>8</v>
      </c>
    </row>
    <row r="217" spans="1:5" x14ac:dyDescent="0.25">
      <c r="A217">
        <v>348</v>
      </c>
      <c r="B217" s="2">
        <v>2200</v>
      </c>
      <c r="C217" s="2">
        <v>2200</v>
      </c>
      <c r="D217" t="s">
        <v>189</v>
      </c>
      <c r="E217" t="s">
        <v>8</v>
      </c>
    </row>
    <row r="218" spans="1:5" x14ac:dyDescent="0.25">
      <c r="A218">
        <v>288</v>
      </c>
      <c r="B218" s="2">
        <v>2301</v>
      </c>
      <c r="C218" s="2">
        <v>2301</v>
      </c>
      <c r="D218" t="s">
        <v>84</v>
      </c>
      <c r="E218" t="s">
        <v>8</v>
      </c>
    </row>
    <row r="219" spans="1:5" x14ac:dyDescent="0.25">
      <c r="A219">
        <v>304</v>
      </c>
      <c r="B219" s="2">
        <v>2310</v>
      </c>
      <c r="C219" s="2">
        <v>2310</v>
      </c>
      <c r="D219" t="s">
        <v>232</v>
      </c>
      <c r="E219" t="s">
        <v>8</v>
      </c>
    </row>
    <row r="220" spans="1:5" x14ac:dyDescent="0.25">
      <c r="A220">
        <v>299</v>
      </c>
      <c r="B220" s="2">
        <v>2325</v>
      </c>
      <c r="C220" s="2">
        <v>2325</v>
      </c>
      <c r="D220" t="s">
        <v>202</v>
      </c>
      <c r="E220" t="s">
        <v>8</v>
      </c>
    </row>
    <row r="221" spans="1:5" x14ac:dyDescent="0.25">
      <c r="A221">
        <v>282</v>
      </c>
      <c r="B221" s="2">
        <v>2345</v>
      </c>
      <c r="C221" s="2">
        <v>2345</v>
      </c>
      <c r="D221" t="s">
        <v>144</v>
      </c>
      <c r="E221" t="s">
        <v>8</v>
      </c>
    </row>
    <row r="222" spans="1:5" x14ac:dyDescent="0.25">
      <c r="A222">
        <v>315</v>
      </c>
      <c r="B222" s="2">
        <v>2475</v>
      </c>
      <c r="C222" s="2">
        <v>2475</v>
      </c>
      <c r="D222" t="s">
        <v>68</v>
      </c>
      <c r="E222" t="s">
        <v>8</v>
      </c>
    </row>
    <row r="223" spans="1:5" x14ac:dyDescent="0.25">
      <c r="A223">
        <v>305</v>
      </c>
      <c r="B223" s="2">
        <v>2500</v>
      </c>
      <c r="C223" s="2">
        <v>2500</v>
      </c>
      <c r="D223" t="s">
        <v>112</v>
      </c>
      <c r="E223" t="s">
        <v>8</v>
      </c>
    </row>
    <row r="224" spans="1:5" x14ac:dyDescent="0.25">
      <c r="A224">
        <v>416</v>
      </c>
      <c r="B224" s="2">
        <v>2550</v>
      </c>
      <c r="C224" s="2">
        <v>2550</v>
      </c>
      <c r="D224" t="s">
        <v>279</v>
      </c>
      <c r="E224" t="s">
        <v>8</v>
      </c>
    </row>
    <row r="225" spans="1:5" x14ac:dyDescent="0.25">
      <c r="A225">
        <v>271</v>
      </c>
      <c r="B225" s="2">
        <v>2623</v>
      </c>
      <c r="C225" s="2">
        <v>2623</v>
      </c>
      <c r="D225" t="s">
        <v>12</v>
      </c>
      <c r="E225" t="s">
        <v>8</v>
      </c>
    </row>
    <row r="226" spans="1:5" x14ac:dyDescent="0.25">
      <c r="A226">
        <v>11</v>
      </c>
      <c r="B226" s="2">
        <v>5000</v>
      </c>
      <c r="C226" s="2">
        <v>2625</v>
      </c>
      <c r="D226" t="s">
        <v>13</v>
      </c>
      <c r="E226" t="s">
        <v>8</v>
      </c>
    </row>
    <row r="227" spans="1:5" x14ac:dyDescent="0.25">
      <c r="A227">
        <v>61</v>
      </c>
      <c r="B227" s="2">
        <v>4740</v>
      </c>
      <c r="C227" s="2">
        <v>2700</v>
      </c>
      <c r="D227" t="s">
        <v>27</v>
      </c>
      <c r="E227" t="s">
        <v>8</v>
      </c>
    </row>
    <row r="228" spans="1:5" x14ac:dyDescent="0.25">
      <c r="A228">
        <v>94</v>
      </c>
      <c r="B228" s="2">
        <v>3000</v>
      </c>
      <c r="C228" s="2">
        <v>3000</v>
      </c>
      <c r="D228" t="s">
        <v>15</v>
      </c>
      <c r="E228" t="s">
        <v>8</v>
      </c>
    </row>
    <row r="229" spans="1:5" x14ac:dyDescent="0.25">
      <c r="A229">
        <v>7</v>
      </c>
      <c r="B229" s="2">
        <v>3435</v>
      </c>
      <c r="C229" s="2">
        <v>3000</v>
      </c>
      <c r="D229" t="s">
        <v>85</v>
      </c>
      <c r="E229" t="s">
        <v>8</v>
      </c>
    </row>
    <row r="230" spans="1:5" x14ac:dyDescent="0.25">
      <c r="A230">
        <v>494</v>
      </c>
      <c r="B230" s="2">
        <v>3020</v>
      </c>
      <c r="C230" s="2">
        <v>3020</v>
      </c>
      <c r="D230" t="s">
        <v>177</v>
      </c>
      <c r="E230" t="s">
        <v>8</v>
      </c>
    </row>
    <row r="231" spans="1:5" x14ac:dyDescent="0.25">
      <c r="A231">
        <v>183</v>
      </c>
      <c r="B231" s="2">
        <v>3879</v>
      </c>
      <c r="C231" s="2">
        <v>3079</v>
      </c>
      <c r="D231" t="s">
        <v>275</v>
      </c>
      <c r="E231" t="s">
        <v>8</v>
      </c>
    </row>
    <row r="232" spans="1:5" x14ac:dyDescent="0.25">
      <c r="A232">
        <v>97</v>
      </c>
      <c r="B232" s="2">
        <v>3105</v>
      </c>
      <c r="C232" s="2">
        <v>3105</v>
      </c>
      <c r="D232" t="s">
        <v>245</v>
      </c>
      <c r="E232" t="s">
        <v>8</v>
      </c>
    </row>
    <row r="233" spans="1:5" x14ac:dyDescent="0.25">
      <c r="A233">
        <v>277</v>
      </c>
      <c r="B233" s="2">
        <v>3111</v>
      </c>
      <c r="C233" s="2">
        <v>3111</v>
      </c>
      <c r="D233" t="s">
        <v>29</v>
      </c>
      <c r="E233" t="s">
        <v>8</v>
      </c>
    </row>
    <row r="234" spans="1:5" x14ac:dyDescent="0.25">
      <c r="A234">
        <v>99</v>
      </c>
      <c r="B234" s="2">
        <v>8500</v>
      </c>
      <c r="C234" s="2">
        <v>3149</v>
      </c>
      <c r="D234" t="s">
        <v>224</v>
      </c>
      <c r="E234" t="s">
        <v>8</v>
      </c>
    </row>
    <row r="235" spans="1:5" x14ac:dyDescent="0.25">
      <c r="A235">
        <v>207</v>
      </c>
      <c r="B235" s="2">
        <v>9900</v>
      </c>
      <c r="C235" s="2">
        <v>3179</v>
      </c>
      <c r="D235" t="s">
        <v>145</v>
      </c>
      <c r="E235" t="s">
        <v>8</v>
      </c>
    </row>
    <row r="236" spans="1:5" x14ac:dyDescent="0.25">
      <c r="A236">
        <v>219</v>
      </c>
      <c r="B236" s="2">
        <v>3200</v>
      </c>
      <c r="C236" s="2">
        <v>3200</v>
      </c>
      <c r="D236" t="s">
        <v>79</v>
      </c>
      <c r="E236" t="s">
        <v>8</v>
      </c>
    </row>
    <row r="237" spans="1:5" x14ac:dyDescent="0.25">
      <c r="A237">
        <v>247</v>
      </c>
      <c r="B237" s="2">
        <v>3290</v>
      </c>
      <c r="C237" s="2">
        <v>3290</v>
      </c>
      <c r="D237" t="s">
        <v>208</v>
      </c>
      <c r="E237" t="s">
        <v>8</v>
      </c>
    </row>
    <row r="238" spans="1:5" x14ac:dyDescent="0.25">
      <c r="A238">
        <v>120</v>
      </c>
      <c r="B238" s="2">
        <v>3400</v>
      </c>
      <c r="C238" s="2">
        <v>3400</v>
      </c>
      <c r="D238" t="s">
        <v>9</v>
      </c>
      <c r="E238" t="s">
        <v>8</v>
      </c>
    </row>
    <row r="239" spans="1:5" x14ac:dyDescent="0.25">
      <c r="A239">
        <v>235</v>
      </c>
      <c r="B239" s="2">
        <v>3500</v>
      </c>
      <c r="C239" s="2">
        <v>3500</v>
      </c>
      <c r="D239" t="s">
        <v>29</v>
      </c>
      <c r="E239" t="s">
        <v>8</v>
      </c>
    </row>
    <row r="240" spans="1:5" x14ac:dyDescent="0.25">
      <c r="A240">
        <v>104</v>
      </c>
      <c r="B240" s="2">
        <v>4000</v>
      </c>
      <c r="C240" s="2">
        <v>3525</v>
      </c>
      <c r="D240" t="s">
        <v>164</v>
      </c>
      <c r="E240" t="s">
        <v>8</v>
      </c>
    </row>
    <row r="241" spans="1:5" x14ac:dyDescent="0.25">
      <c r="A241">
        <v>209</v>
      </c>
      <c r="B241" s="2">
        <v>2500</v>
      </c>
      <c r="C241" s="2">
        <v>3550</v>
      </c>
      <c r="D241" t="s">
        <v>254</v>
      </c>
      <c r="E241" t="s">
        <v>8</v>
      </c>
    </row>
    <row r="242" spans="1:5" x14ac:dyDescent="0.25">
      <c r="A242">
        <v>54</v>
      </c>
      <c r="B242" s="2">
        <v>3578</v>
      </c>
      <c r="C242" s="2">
        <v>3578</v>
      </c>
      <c r="D242" t="s">
        <v>204</v>
      </c>
      <c r="E242" t="s">
        <v>8</v>
      </c>
    </row>
    <row r="243" spans="1:5" x14ac:dyDescent="0.25">
      <c r="A243">
        <v>60</v>
      </c>
      <c r="B243" s="2">
        <v>4450</v>
      </c>
      <c r="C243" s="2">
        <v>3600</v>
      </c>
      <c r="D243" t="s">
        <v>129</v>
      </c>
      <c r="E243" t="s">
        <v>8</v>
      </c>
    </row>
    <row r="244" spans="1:5" x14ac:dyDescent="0.25">
      <c r="A244">
        <v>39</v>
      </c>
      <c r="B244" s="2">
        <v>3650</v>
      </c>
      <c r="C244" s="2">
        <v>3650</v>
      </c>
      <c r="D244" t="s">
        <v>234</v>
      </c>
      <c r="E244" t="s">
        <v>8</v>
      </c>
    </row>
    <row r="245" spans="1:5" x14ac:dyDescent="0.25">
      <c r="A245">
        <v>256</v>
      </c>
      <c r="B245" s="2">
        <v>3681</v>
      </c>
      <c r="C245" s="2">
        <v>3681</v>
      </c>
      <c r="D245" t="s">
        <v>259</v>
      </c>
      <c r="E245" t="s">
        <v>8</v>
      </c>
    </row>
    <row r="246" spans="1:5" x14ac:dyDescent="0.25">
      <c r="A246">
        <v>199</v>
      </c>
      <c r="B246" s="2">
        <v>4927</v>
      </c>
      <c r="C246" s="2">
        <v>3694</v>
      </c>
      <c r="D246" t="s">
        <v>213</v>
      </c>
      <c r="E246" t="s">
        <v>8</v>
      </c>
    </row>
    <row r="247" spans="1:5" x14ac:dyDescent="0.25">
      <c r="A247">
        <v>254</v>
      </c>
      <c r="B247" s="2">
        <v>5006</v>
      </c>
      <c r="C247" s="2">
        <v>3755</v>
      </c>
      <c r="D247" t="s">
        <v>141</v>
      </c>
      <c r="E247" t="s">
        <v>8</v>
      </c>
    </row>
    <row r="248" spans="1:5" x14ac:dyDescent="0.25">
      <c r="A248">
        <v>417</v>
      </c>
      <c r="B248" s="2">
        <v>4000</v>
      </c>
      <c r="C248" s="2">
        <v>4000</v>
      </c>
      <c r="D248" t="s">
        <v>191</v>
      </c>
      <c r="E248" t="s">
        <v>8</v>
      </c>
    </row>
    <row r="249" spans="1:5" x14ac:dyDescent="0.25">
      <c r="A249">
        <v>153</v>
      </c>
      <c r="B249" s="2">
        <v>4050</v>
      </c>
      <c r="C249" s="2">
        <v>4050</v>
      </c>
      <c r="D249" t="s">
        <v>42</v>
      </c>
      <c r="E249" t="s">
        <v>8</v>
      </c>
    </row>
    <row r="250" spans="1:5" x14ac:dyDescent="0.25">
      <c r="A250">
        <v>434</v>
      </c>
      <c r="B250" s="2">
        <v>4050</v>
      </c>
      <c r="C250" s="2">
        <v>4050</v>
      </c>
      <c r="D250" t="s">
        <v>155</v>
      </c>
      <c r="E250" t="s">
        <v>8</v>
      </c>
    </row>
    <row r="251" spans="1:5" x14ac:dyDescent="0.25">
      <c r="A251">
        <v>57</v>
      </c>
      <c r="B251" s="2">
        <v>4054</v>
      </c>
      <c r="C251" s="2">
        <v>4054</v>
      </c>
      <c r="D251" t="s">
        <v>199</v>
      </c>
      <c r="E251" t="s">
        <v>8</v>
      </c>
    </row>
    <row r="252" spans="1:5" x14ac:dyDescent="0.25">
      <c r="A252">
        <v>3</v>
      </c>
      <c r="B252" s="2">
        <v>4083</v>
      </c>
      <c r="C252" s="2">
        <v>4083</v>
      </c>
      <c r="D252" t="s">
        <v>188</v>
      </c>
      <c r="E252" t="s">
        <v>8</v>
      </c>
    </row>
    <row r="253" spans="1:5" x14ac:dyDescent="0.25">
      <c r="A253">
        <v>281</v>
      </c>
      <c r="B253" s="2">
        <v>4131</v>
      </c>
      <c r="C253" s="2">
        <v>4131</v>
      </c>
      <c r="D253" t="s">
        <v>205</v>
      </c>
      <c r="E253" t="s">
        <v>8</v>
      </c>
    </row>
    <row r="254" spans="1:5" x14ac:dyDescent="0.25">
      <c r="A254">
        <v>30</v>
      </c>
      <c r="B254" s="2">
        <v>4160</v>
      </c>
      <c r="C254" s="2">
        <v>4160</v>
      </c>
      <c r="D254" t="s">
        <v>183</v>
      </c>
      <c r="E254" t="s">
        <v>8</v>
      </c>
    </row>
    <row r="255" spans="1:5" x14ac:dyDescent="0.25">
      <c r="A255">
        <v>205</v>
      </c>
      <c r="B255" s="2">
        <v>4196</v>
      </c>
      <c r="C255" s="2">
        <v>4196</v>
      </c>
      <c r="D255" t="s">
        <v>275</v>
      </c>
      <c r="E255" t="s">
        <v>8</v>
      </c>
    </row>
    <row r="256" spans="1:5" x14ac:dyDescent="0.25">
      <c r="A256">
        <v>224</v>
      </c>
      <c r="B256" s="2">
        <v>4200</v>
      </c>
      <c r="C256" s="2">
        <v>4200</v>
      </c>
      <c r="D256" t="s">
        <v>144</v>
      </c>
      <c r="E256" t="s">
        <v>8</v>
      </c>
    </row>
    <row r="257" spans="1:5" x14ac:dyDescent="0.25">
      <c r="A257">
        <v>51</v>
      </c>
      <c r="B257" s="2">
        <v>4265</v>
      </c>
      <c r="C257" s="2">
        <v>4265</v>
      </c>
      <c r="D257" t="s">
        <v>73</v>
      </c>
      <c r="E257" t="s">
        <v>8</v>
      </c>
    </row>
    <row r="258" spans="1:5" x14ac:dyDescent="0.25">
      <c r="A258">
        <v>78</v>
      </c>
      <c r="B258" s="2">
        <v>4275</v>
      </c>
      <c r="C258" s="2">
        <v>4275</v>
      </c>
      <c r="D258" t="s">
        <v>199</v>
      </c>
      <c r="E258" t="s">
        <v>8</v>
      </c>
    </row>
    <row r="259" spans="1:5" x14ac:dyDescent="0.25">
      <c r="A259">
        <v>273</v>
      </c>
      <c r="B259" s="2">
        <v>4600</v>
      </c>
      <c r="C259" s="2">
        <v>4400</v>
      </c>
      <c r="D259" t="s">
        <v>75</v>
      </c>
      <c r="E259" t="s">
        <v>8</v>
      </c>
    </row>
    <row r="260" spans="1:5" x14ac:dyDescent="0.25">
      <c r="A260">
        <v>45</v>
      </c>
      <c r="B260" s="2">
        <v>4445</v>
      </c>
      <c r="C260" s="2">
        <v>4445</v>
      </c>
      <c r="D260" t="s">
        <v>212</v>
      </c>
      <c r="E260" t="s">
        <v>8</v>
      </c>
    </row>
    <row r="261" spans="1:5" x14ac:dyDescent="0.25">
      <c r="A261">
        <v>289</v>
      </c>
      <c r="B261" s="2">
        <v>4475</v>
      </c>
      <c r="C261" s="2">
        <v>4475</v>
      </c>
      <c r="D261" t="s">
        <v>17</v>
      </c>
      <c r="E261" t="s">
        <v>8</v>
      </c>
    </row>
    <row r="262" spans="1:5" x14ac:dyDescent="0.25">
      <c r="A262">
        <v>176</v>
      </c>
      <c r="B262" s="2">
        <v>4500</v>
      </c>
      <c r="C262" s="2">
        <v>4500</v>
      </c>
      <c r="D262" t="s">
        <v>16</v>
      </c>
      <c r="E262" t="s">
        <v>8</v>
      </c>
    </row>
    <row r="263" spans="1:5" x14ac:dyDescent="0.25">
      <c r="A263">
        <v>20</v>
      </c>
      <c r="B263" s="2">
        <v>5000</v>
      </c>
      <c r="C263" s="2">
        <v>4500</v>
      </c>
      <c r="D263" t="s">
        <v>280</v>
      </c>
      <c r="E263" t="s">
        <v>8</v>
      </c>
    </row>
    <row r="264" spans="1:5" x14ac:dyDescent="0.25">
      <c r="A264">
        <v>44</v>
      </c>
      <c r="B264" s="2">
        <v>4530</v>
      </c>
      <c r="C264" s="2">
        <v>4530</v>
      </c>
      <c r="D264" t="s">
        <v>183</v>
      </c>
      <c r="E264" t="s">
        <v>8</v>
      </c>
    </row>
    <row r="265" spans="1:5" x14ac:dyDescent="0.25">
      <c r="A265">
        <v>112</v>
      </c>
      <c r="B265" s="2">
        <v>4544</v>
      </c>
      <c r="C265" s="2">
        <v>4544</v>
      </c>
      <c r="D265" t="s">
        <v>51</v>
      </c>
      <c r="E265" t="s">
        <v>8</v>
      </c>
    </row>
    <row r="266" spans="1:5" x14ac:dyDescent="0.25">
      <c r="A266">
        <v>48</v>
      </c>
      <c r="B266" s="2">
        <v>4571</v>
      </c>
      <c r="C266" s="2">
        <v>4571</v>
      </c>
      <c r="D266" t="s">
        <v>168</v>
      </c>
      <c r="E266" t="s">
        <v>8</v>
      </c>
    </row>
    <row r="267" spans="1:5" x14ac:dyDescent="0.25">
      <c r="A267">
        <v>165</v>
      </c>
      <c r="B267" s="2">
        <v>4650</v>
      </c>
      <c r="C267" s="2">
        <v>4650</v>
      </c>
      <c r="D267" t="s">
        <v>167</v>
      </c>
      <c r="E267" t="s">
        <v>8</v>
      </c>
    </row>
    <row r="268" spans="1:5" x14ac:dyDescent="0.25">
      <c r="A268">
        <v>28</v>
      </c>
      <c r="B268" s="2">
        <v>4650</v>
      </c>
      <c r="C268" s="2">
        <v>4650</v>
      </c>
      <c r="D268" t="s">
        <v>171</v>
      </c>
      <c r="E268" t="s">
        <v>8</v>
      </c>
    </row>
    <row r="269" spans="1:5" x14ac:dyDescent="0.25">
      <c r="A269">
        <v>49</v>
      </c>
      <c r="B269" s="2">
        <v>4660</v>
      </c>
      <c r="C269" s="2">
        <v>4660</v>
      </c>
      <c r="D269" t="s">
        <v>52</v>
      </c>
      <c r="E269" t="s">
        <v>8</v>
      </c>
    </row>
    <row r="270" spans="1:5" x14ac:dyDescent="0.25">
      <c r="A270">
        <v>72</v>
      </c>
      <c r="B270" s="2">
        <v>4660</v>
      </c>
      <c r="C270" s="2">
        <v>4660</v>
      </c>
      <c r="D270" t="s">
        <v>143</v>
      </c>
      <c r="E270" t="s">
        <v>8</v>
      </c>
    </row>
    <row r="271" spans="1:5" x14ac:dyDescent="0.25">
      <c r="A271">
        <v>258</v>
      </c>
      <c r="B271" s="2">
        <v>4688</v>
      </c>
      <c r="C271" s="2">
        <v>4688</v>
      </c>
      <c r="D271" t="s">
        <v>44</v>
      </c>
      <c r="E271" t="s">
        <v>8</v>
      </c>
    </row>
    <row r="272" spans="1:5" x14ac:dyDescent="0.25">
      <c r="A272">
        <v>225</v>
      </c>
      <c r="B272" s="2">
        <v>9000</v>
      </c>
      <c r="C272" s="2">
        <v>4695</v>
      </c>
      <c r="D272" t="s">
        <v>115</v>
      </c>
      <c r="E272" t="s">
        <v>8</v>
      </c>
    </row>
    <row r="273" spans="1:5" x14ac:dyDescent="0.25">
      <c r="A273">
        <v>31</v>
      </c>
      <c r="B273" s="2">
        <v>4986</v>
      </c>
      <c r="C273" s="2">
        <v>4835</v>
      </c>
      <c r="D273" t="s">
        <v>77</v>
      </c>
      <c r="E273" t="s">
        <v>8</v>
      </c>
    </row>
    <row r="274" spans="1:5" x14ac:dyDescent="0.25">
      <c r="A274">
        <v>10</v>
      </c>
      <c r="B274" s="2">
        <v>4865</v>
      </c>
      <c r="C274" s="2">
        <v>4865</v>
      </c>
      <c r="D274" t="s">
        <v>102</v>
      </c>
      <c r="E274" t="s">
        <v>8</v>
      </c>
    </row>
    <row r="275" spans="1:5" x14ac:dyDescent="0.25">
      <c r="A275">
        <v>36</v>
      </c>
      <c r="B275" s="2">
        <v>4898</v>
      </c>
      <c r="C275" s="2">
        <v>4898</v>
      </c>
      <c r="D275" t="s">
        <v>236</v>
      </c>
      <c r="E275" t="s">
        <v>8</v>
      </c>
    </row>
    <row r="276" spans="1:5" x14ac:dyDescent="0.25">
      <c r="A276">
        <v>286</v>
      </c>
      <c r="B276" s="2">
        <v>4910</v>
      </c>
      <c r="C276" s="2">
        <v>4910</v>
      </c>
      <c r="D276" t="s">
        <v>181</v>
      </c>
      <c r="E276" t="s">
        <v>8</v>
      </c>
    </row>
    <row r="277" spans="1:5" x14ac:dyDescent="0.25">
      <c r="A277">
        <v>25</v>
      </c>
      <c r="B277" s="2">
        <v>4977</v>
      </c>
      <c r="C277" s="2">
        <v>4977</v>
      </c>
      <c r="D277" t="s">
        <v>100</v>
      </c>
      <c r="E277" t="s">
        <v>8</v>
      </c>
    </row>
    <row r="278" spans="1:5" x14ac:dyDescent="0.25">
      <c r="A278">
        <v>40</v>
      </c>
      <c r="B278" s="2">
        <v>5000</v>
      </c>
      <c r="C278" s="2">
        <v>5000</v>
      </c>
      <c r="D278" t="s">
        <v>7</v>
      </c>
      <c r="E278" t="s">
        <v>8</v>
      </c>
    </row>
    <row r="279" spans="1:5" x14ac:dyDescent="0.25">
      <c r="A279">
        <v>42</v>
      </c>
      <c r="B279" s="2">
        <v>5000</v>
      </c>
      <c r="C279" s="2">
        <v>5000</v>
      </c>
      <c r="D279" t="s">
        <v>28</v>
      </c>
      <c r="E279" t="s">
        <v>8</v>
      </c>
    </row>
    <row r="280" spans="1:5" x14ac:dyDescent="0.25">
      <c r="A280">
        <v>37</v>
      </c>
      <c r="B280" s="2">
        <v>5000</v>
      </c>
      <c r="C280" s="2">
        <v>5000</v>
      </c>
      <c r="D280" t="s">
        <v>44</v>
      </c>
      <c r="E280" t="s">
        <v>8</v>
      </c>
    </row>
    <row r="281" spans="1:5" x14ac:dyDescent="0.25">
      <c r="A281">
        <v>29</v>
      </c>
      <c r="B281" s="2">
        <v>5000</v>
      </c>
      <c r="C281" s="2">
        <v>5000</v>
      </c>
      <c r="D281" t="s">
        <v>92</v>
      </c>
      <c r="E281" t="s">
        <v>8</v>
      </c>
    </row>
    <row r="282" spans="1:5" x14ac:dyDescent="0.25">
      <c r="A282">
        <v>19</v>
      </c>
      <c r="B282" s="2">
        <v>5000</v>
      </c>
      <c r="C282" s="2">
        <v>5000</v>
      </c>
      <c r="D282" t="s">
        <v>112</v>
      </c>
      <c r="E282" t="s">
        <v>8</v>
      </c>
    </row>
    <row r="283" spans="1:5" x14ac:dyDescent="0.25">
      <c r="A283">
        <v>43</v>
      </c>
      <c r="B283" s="2">
        <v>5000</v>
      </c>
      <c r="C283" s="2">
        <v>5000</v>
      </c>
      <c r="D283" t="s">
        <v>127</v>
      </c>
      <c r="E283" t="s">
        <v>8</v>
      </c>
    </row>
    <row r="284" spans="1:5" x14ac:dyDescent="0.25">
      <c r="A284">
        <v>81</v>
      </c>
      <c r="B284" s="2">
        <v>5000</v>
      </c>
      <c r="C284" s="2">
        <v>5000</v>
      </c>
      <c r="D284" t="s">
        <v>138</v>
      </c>
      <c r="E284" t="s">
        <v>8</v>
      </c>
    </row>
    <row r="285" spans="1:5" x14ac:dyDescent="0.25">
      <c r="A285">
        <v>318</v>
      </c>
      <c r="B285" s="2">
        <v>5000</v>
      </c>
      <c r="C285" s="2">
        <v>5000</v>
      </c>
      <c r="D285" t="s">
        <v>145</v>
      </c>
      <c r="E285" t="s">
        <v>8</v>
      </c>
    </row>
    <row r="286" spans="1:5" x14ac:dyDescent="0.25">
      <c r="A286">
        <v>50</v>
      </c>
      <c r="B286" s="2">
        <v>5000</v>
      </c>
      <c r="C286" s="2">
        <v>5000</v>
      </c>
      <c r="D286" t="s">
        <v>160</v>
      </c>
      <c r="E286" t="s">
        <v>8</v>
      </c>
    </row>
    <row r="287" spans="1:5" x14ac:dyDescent="0.25">
      <c r="A287">
        <v>41</v>
      </c>
      <c r="B287" s="2">
        <v>5000</v>
      </c>
      <c r="C287" s="2">
        <v>5000</v>
      </c>
      <c r="D287" t="s">
        <v>184</v>
      </c>
      <c r="E287" t="s">
        <v>8</v>
      </c>
    </row>
    <row r="288" spans="1:5" x14ac:dyDescent="0.25">
      <c r="A288">
        <v>33</v>
      </c>
      <c r="B288" s="2">
        <v>5000</v>
      </c>
      <c r="C288" s="2">
        <v>5000</v>
      </c>
      <c r="D288" t="s">
        <v>220</v>
      </c>
      <c r="E288" t="s">
        <v>8</v>
      </c>
    </row>
    <row r="289" spans="1:5" x14ac:dyDescent="0.25">
      <c r="A289">
        <v>480</v>
      </c>
      <c r="B289" s="2">
        <v>5000</v>
      </c>
      <c r="C289" s="2">
        <v>5000</v>
      </c>
      <c r="D289" t="s">
        <v>236</v>
      </c>
      <c r="E289" t="s">
        <v>8</v>
      </c>
    </row>
    <row r="290" spans="1:5" x14ac:dyDescent="0.25">
      <c r="A290">
        <v>46</v>
      </c>
      <c r="B290" s="2">
        <v>5000</v>
      </c>
      <c r="C290" s="2">
        <v>5000</v>
      </c>
      <c r="D290" t="s">
        <v>243</v>
      </c>
      <c r="E290" t="s">
        <v>8</v>
      </c>
    </row>
    <row r="291" spans="1:5" x14ac:dyDescent="0.25">
      <c r="A291">
        <v>495</v>
      </c>
      <c r="B291" s="2">
        <v>5000</v>
      </c>
      <c r="C291" s="2">
        <v>5000</v>
      </c>
      <c r="D291" t="s">
        <v>263</v>
      </c>
      <c r="E291" t="s">
        <v>8</v>
      </c>
    </row>
    <row r="292" spans="1:5" x14ac:dyDescent="0.25">
      <c r="A292">
        <v>278</v>
      </c>
      <c r="B292" s="2">
        <v>5465</v>
      </c>
      <c r="C292" s="2">
        <v>5465</v>
      </c>
      <c r="D292" t="s">
        <v>253</v>
      </c>
      <c r="E292" t="s">
        <v>8</v>
      </c>
    </row>
    <row r="293" spans="1:5" x14ac:dyDescent="0.25">
      <c r="A293">
        <v>92</v>
      </c>
      <c r="B293" s="2">
        <v>10000</v>
      </c>
      <c r="C293" s="2">
        <v>5500</v>
      </c>
      <c r="D293" t="s">
        <v>112</v>
      </c>
      <c r="E293" t="s">
        <v>8</v>
      </c>
    </row>
    <row r="294" spans="1:5" x14ac:dyDescent="0.25">
      <c r="A294">
        <v>198</v>
      </c>
      <c r="B294" s="2">
        <v>5500</v>
      </c>
      <c r="C294" s="2">
        <v>5500</v>
      </c>
      <c r="D294" t="s">
        <v>145</v>
      </c>
      <c r="E294" t="s">
        <v>8</v>
      </c>
    </row>
    <row r="295" spans="1:5" x14ac:dyDescent="0.25">
      <c r="A295">
        <v>82</v>
      </c>
      <c r="B295" s="2">
        <v>5510</v>
      </c>
      <c r="C295" s="2">
        <v>5510</v>
      </c>
      <c r="D295" t="s">
        <v>107</v>
      </c>
      <c r="E295" t="s">
        <v>8</v>
      </c>
    </row>
    <row r="296" spans="1:5" x14ac:dyDescent="0.25">
      <c r="A296">
        <v>295</v>
      </c>
      <c r="B296" s="2">
        <v>5575</v>
      </c>
      <c r="C296" s="2">
        <v>5575</v>
      </c>
      <c r="D296" t="s">
        <v>212</v>
      </c>
      <c r="E296" t="s">
        <v>8</v>
      </c>
    </row>
    <row r="297" spans="1:5" x14ac:dyDescent="0.25">
      <c r="A297">
        <v>95</v>
      </c>
      <c r="B297" s="2">
        <v>9560</v>
      </c>
      <c r="C297" s="2">
        <v>5600</v>
      </c>
      <c r="D297" t="s">
        <v>247</v>
      </c>
      <c r="E297" t="s">
        <v>8</v>
      </c>
    </row>
    <row r="298" spans="1:5" x14ac:dyDescent="0.25">
      <c r="A298">
        <v>126</v>
      </c>
      <c r="B298" s="2">
        <v>5678</v>
      </c>
      <c r="C298" s="2">
        <v>5678</v>
      </c>
      <c r="D298" t="s">
        <v>52</v>
      </c>
      <c r="E298" t="s">
        <v>8</v>
      </c>
    </row>
    <row r="299" spans="1:5" x14ac:dyDescent="0.25">
      <c r="A299">
        <v>119</v>
      </c>
      <c r="B299" s="2">
        <v>5700</v>
      </c>
      <c r="C299" s="2">
        <v>5700</v>
      </c>
      <c r="D299" t="s">
        <v>275</v>
      </c>
      <c r="E299" t="s">
        <v>8</v>
      </c>
    </row>
    <row r="300" spans="1:5" x14ac:dyDescent="0.25">
      <c r="A300">
        <v>106</v>
      </c>
      <c r="B300" s="2">
        <v>8072</v>
      </c>
      <c r="C300" s="2">
        <v>5758</v>
      </c>
      <c r="D300" t="s">
        <v>213</v>
      </c>
      <c r="E300" t="s">
        <v>8</v>
      </c>
    </row>
    <row r="301" spans="1:5" x14ac:dyDescent="0.25">
      <c r="A301">
        <v>53</v>
      </c>
      <c r="B301" s="2">
        <v>5791</v>
      </c>
      <c r="C301" s="2">
        <v>5791</v>
      </c>
      <c r="D301" t="s">
        <v>71</v>
      </c>
      <c r="E301" t="s">
        <v>8</v>
      </c>
    </row>
    <row r="302" spans="1:5" x14ac:dyDescent="0.25">
      <c r="A302">
        <v>134</v>
      </c>
      <c r="B302" s="2">
        <v>5850</v>
      </c>
      <c r="C302" s="2">
        <v>5850</v>
      </c>
      <c r="D302" t="s">
        <v>71</v>
      </c>
      <c r="E302" t="s">
        <v>8</v>
      </c>
    </row>
    <row r="303" spans="1:5" x14ac:dyDescent="0.25">
      <c r="A303">
        <v>115</v>
      </c>
      <c r="B303" s="2">
        <v>10000</v>
      </c>
      <c r="C303" s="2">
        <v>5875</v>
      </c>
      <c r="D303" t="s">
        <v>161</v>
      </c>
      <c r="E303" t="s">
        <v>8</v>
      </c>
    </row>
    <row r="304" spans="1:5" x14ac:dyDescent="0.25">
      <c r="A304">
        <v>174</v>
      </c>
      <c r="B304" s="2">
        <v>7995</v>
      </c>
      <c r="C304" s="2">
        <v>5997</v>
      </c>
      <c r="D304" t="s">
        <v>122</v>
      </c>
      <c r="E304" t="s">
        <v>8</v>
      </c>
    </row>
    <row r="305" spans="1:5" x14ac:dyDescent="0.25">
      <c r="A305">
        <v>374</v>
      </c>
      <c r="B305" s="2">
        <v>6000</v>
      </c>
      <c r="C305" s="2">
        <v>6000</v>
      </c>
      <c r="D305" t="s">
        <v>191</v>
      </c>
      <c r="E305" t="s">
        <v>8</v>
      </c>
    </row>
    <row r="306" spans="1:5" x14ac:dyDescent="0.25">
      <c r="A306">
        <v>279</v>
      </c>
      <c r="B306" s="2">
        <v>6040</v>
      </c>
      <c r="C306" s="2">
        <v>6040</v>
      </c>
      <c r="D306" t="s">
        <v>159</v>
      </c>
      <c r="E306" t="s">
        <v>8</v>
      </c>
    </row>
    <row r="307" spans="1:5" x14ac:dyDescent="0.25">
      <c r="A307">
        <v>457</v>
      </c>
      <c r="B307" s="2">
        <v>6100</v>
      </c>
      <c r="C307" s="2">
        <v>6100</v>
      </c>
      <c r="D307" t="s">
        <v>31</v>
      </c>
      <c r="E307" t="s">
        <v>8</v>
      </c>
    </row>
    <row r="308" spans="1:5" x14ac:dyDescent="0.25">
      <c r="A308">
        <v>196</v>
      </c>
      <c r="B308" s="2">
        <v>6268</v>
      </c>
      <c r="C308" s="2">
        <v>6268</v>
      </c>
      <c r="D308" t="s">
        <v>128</v>
      </c>
      <c r="E308" t="s">
        <v>8</v>
      </c>
    </row>
    <row r="309" spans="1:5" x14ac:dyDescent="0.25">
      <c r="A309">
        <v>111</v>
      </c>
      <c r="B309" s="2">
        <v>6831</v>
      </c>
      <c r="C309" s="2">
        <v>6414</v>
      </c>
      <c r="D309" t="s">
        <v>162</v>
      </c>
      <c r="E309" t="s">
        <v>8</v>
      </c>
    </row>
    <row r="310" spans="1:5" x14ac:dyDescent="0.25">
      <c r="A310">
        <v>140</v>
      </c>
      <c r="B310" s="2">
        <v>6500</v>
      </c>
      <c r="C310" s="2">
        <v>6500</v>
      </c>
      <c r="D310" t="s">
        <v>183</v>
      </c>
      <c r="E310" t="s">
        <v>8</v>
      </c>
    </row>
    <row r="311" spans="1:5" x14ac:dyDescent="0.25">
      <c r="A311">
        <v>203</v>
      </c>
      <c r="B311" s="2">
        <v>9960</v>
      </c>
      <c r="C311" s="2">
        <v>6521</v>
      </c>
      <c r="D311" t="s">
        <v>202</v>
      </c>
      <c r="E311" t="s">
        <v>8</v>
      </c>
    </row>
    <row r="312" spans="1:5" x14ac:dyDescent="0.25">
      <c r="A312">
        <v>179</v>
      </c>
      <c r="B312" s="2">
        <v>8850</v>
      </c>
      <c r="C312" s="2">
        <v>6638</v>
      </c>
      <c r="D312" t="s">
        <v>139</v>
      </c>
      <c r="E312" t="s">
        <v>8</v>
      </c>
    </row>
    <row r="313" spans="1:5" x14ac:dyDescent="0.25">
      <c r="A313">
        <v>223</v>
      </c>
      <c r="B313" s="2">
        <v>6699</v>
      </c>
      <c r="C313" s="2">
        <v>6699</v>
      </c>
      <c r="D313" t="s">
        <v>27</v>
      </c>
      <c r="E313" t="s">
        <v>8</v>
      </c>
    </row>
    <row r="314" spans="1:5" x14ac:dyDescent="0.25">
      <c r="A314">
        <v>178</v>
      </c>
      <c r="B314" s="2">
        <v>6699</v>
      </c>
      <c r="C314" s="2">
        <v>6699</v>
      </c>
      <c r="D314" t="s">
        <v>29</v>
      </c>
      <c r="E314" t="s">
        <v>8</v>
      </c>
    </row>
    <row r="315" spans="1:5" x14ac:dyDescent="0.25">
      <c r="A315">
        <v>310</v>
      </c>
      <c r="B315" s="2">
        <v>6726</v>
      </c>
      <c r="C315" s="2">
        <v>6726</v>
      </c>
      <c r="D315" t="s">
        <v>172</v>
      </c>
      <c r="E315" t="s">
        <v>8</v>
      </c>
    </row>
    <row r="316" spans="1:5" x14ac:dyDescent="0.25">
      <c r="A316">
        <v>143</v>
      </c>
      <c r="B316" s="2">
        <v>8340</v>
      </c>
      <c r="C316" s="2">
        <v>6777</v>
      </c>
      <c r="D316" t="s">
        <v>276</v>
      </c>
      <c r="E316" t="s">
        <v>8</v>
      </c>
    </row>
    <row r="317" spans="1:5" x14ac:dyDescent="0.25">
      <c r="A317">
        <v>388</v>
      </c>
      <c r="B317" s="2">
        <v>6869</v>
      </c>
      <c r="C317" s="2">
        <v>6869</v>
      </c>
      <c r="D317" t="s">
        <v>226</v>
      </c>
      <c r="E317" t="s">
        <v>8</v>
      </c>
    </row>
    <row r="318" spans="1:5" x14ac:dyDescent="0.25">
      <c r="A318">
        <v>346</v>
      </c>
      <c r="B318" s="2">
        <v>7006</v>
      </c>
      <c r="C318" s="2">
        <v>7006</v>
      </c>
      <c r="D318" t="s">
        <v>169</v>
      </c>
      <c r="E318" t="s">
        <v>8</v>
      </c>
    </row>
    <row r="319" spans="1:5" x14ac:dyDescent="0.25">
      <c r="A319">
        <v>77</v>
      </c>
      <c r="B319" s="2">
        <v>7090</v>
      </c>
      <c r="C319" s="2">
        <v>7090</v>
      </c>
      <c r="D319" t="s">
        <v>124</v>
      </c>
      <c r="E319" t="s">
        <v>8</v>
      </c>
    </row>
    <row r="320" spans="1:5" x14ac:dyDescent="0.25">
      <c r="A320">
        <v>144</v>
      </c>
      <c r="B320" s="2">
        <v>9963</v>
      </c>
      <c r="C320" s="2">
        <v>7123</v>
      </c>
      <c r="D320" t="s">
        <v>74</v>
      </c>
      <c r="E320" t="s">
        <v>8</v>
      </c>
    </row>
    <row r="321" spans="1:5" x14ac:dyDescent="0.25">
      <c r="A321">
        <v>150</v>
      </c>
      <c r="B321" s="2">
        <v>8596</v>
      </c>
      <c r="C321" s="2">
        <v>7200</v>
      </c>
      <c r="D321" t="s">
        <v>165</v>
      </c>
      <c r="E321" t="s">
        <v>8</v>
      </c>
    </row>
    <row r="322" spans="1:5" x14ac:dyDescent="0.25">
      <c r="A322">
        <v>166</v>
      </c>
      <c r="B322" s="2">
        <v>7220</v>
      </c>
      <c r="C322" s="2">
        <v>7220</v>
      </c>
      <c r="D322" t="s">
        <v>245</v>
      </c>
      <c r="E322" t="s">
        <v>8</v>
      </c>
    </row>
    <row r="323" spans="1:5" x14ac:dyDescent="0.25">
      <c r="A323">
        <v>433</v>
      </c>
      <c r="B323" s="2">
        <v>7261</v>
      </c>
      <c r="C323" s="2">
        <v>7261</v>
      </c>
      <c r="D323" t="s">
        <v>208</v>
      </c>
      <c r="E323" t="s">
        <v>8</v>
      </c>
    </row>
    <row r="324" spans="1:5" x14ac:dyDescent="0.25">
      <c r="A324">
        <v>116</v>
      </c>
      <c r="B324" s="2">
        <v>7269</v>
      </c>
      <c r="C324" s="2">
        <v>7269</v>
      </c>
      <c r="D324" t="s">
        <v>278</v>
      </c>
      <c r="E324" t="s">
        <v>8</v>
      </c>
    </row>
    <row r="325" spans="1:5" x14ac:dyDescent="0.25">
      <c r="A325">
        <v>215</v>
      </c>
      <c r="B325" s="2">
        <v>10000</v>
      </c>
      <c r="C325" s="2">
        <v>7554</v>
      </c>
      <c r="D325" t="s">
        <v>51</v>
      </c>
      <c r="E325" t="s">
        <v>8</v>
      </c>
    </row>
    <row r="326" spans="1:5" x14ac:dyDescent="0.25">
      <c r="A326">
        <v>202</v>
      </c>
      <c r="B326" s="2">
        <v>7635</v>
      </c>
      <c r="C326" s="2">
        <v>7635</v>
      </c>
      <c r="D326" t="s">
        <v>157</v>
      </c>
      <c r="E326" t="s">
        <v>8</v>
      </c>
    </row>
    <row r="327" spans="1:5" x14ac:dyDescent="0.25">
      <c r="A327">
        <v>453</v>
      </c>
      <c r="B327" s="2">
        <v>7770</v>
      </c>
      <c r="C327" s="2">
        <v>7770</v>
      </c>
      <c r="D327" t="s">
        <v>249</v>
      </c>
      <c r="E327" t="s">
        <v>8</v>
      </c>
    </row>
    <row r="328" spans="1:5" x14ac:dyDescent="0.25">
      <c r="A328">
        <v>56</v>
      </c>
      <c r="B328" s="2">
        <v>7947</v>
      </c>
      <c r="C328" s="2">
        <v>7947</v>
      </c>
      <c r="D328" t="s">
        <v>112</v>
      </c>
      <c r="E328" t="s">
        <v>8</v>
      </c>
    </row>
    <row r="329" spans="1:5" x14ac:dyDescent="0.25">
      <c r="A329">
        <v>151</v>
      </c>
      <c r="B329" s="2">
        <v>10000</v>
      </c>
      <c r="C329" s="2">
        <v>7980</v>
      </c>
      <c r="D329" t="s">
        <v>241</v>
      </c>
      <c r="E329" t="s">
        <v>8</v>
      </c>
    </row>
    <row r="330" spans="1:5" x14ac:dyDescent="0.25">
      <c r="A330">
        <v>239</v>
      </c>
      <c r="B330" s="2">
        <v>8000</v>
      </c>
      <c r="C330" s="2">
        <v>8000</v>
      </c>
      <c r="D330" t="s">
        <v>39</v>
      </c>
      <c r="E330" t="s">
        <v>8</v>
      </c>
    </row>
    <row r="331" spans="1:5" x14ac:dyDescent="0.25">
      <c r="A331">
        <v>245</v>
      </c>
      <c r="B331" s="2">
        <v>8050</v>
      </c>
      <c r="C331" s="2">
        <v>8050</v>
      </c>
      <c r="D331" t="s">
        <v>166</v>
      </c>
      <c r="E331" t="s">
        <v>8</v>
      </c>
    </row>
    <row r="332" spans="1:5" x14ac:dyDescent="0.25">
      <c r="A332">
        <v>439</v>
      </c>
      <c r="B332" s="2">
        <v>8300</v>
      </c>
      <c r="C332" s="2">
        <v>8300</v>
      </c>
      <c r="D332" t="s">
        <v>157</v>
      </c>
      <c r="E332" t="s">
        <v>8</v>
      </c>
    </row>
    <row r="333" spans="1:5" x14ac:dyDescent="0.25">
      <c r="A333">
        <v>70</v>
      </c>
      <c r="B333" s="2">
        <v>9374</v>
      </c>
      <c r="C333" s="2">
        <v>8374</v>
      </c>
      <c r="D333" t="s">
        <v>272</v>
      </c>
      <c r="E333" t="s">
        <v>8</v>
      </c>
    </row>
    <row r="334" spans="1:5" x14ac:dyDescent="0.25">
      <c r="A334">
        <v>184</v>
      </c>
      <c r="B334" s="2">
        <v>8468</v>
      </c>
      <c r="C334" s="2">
        <v>8468</v>
      </c>
      <c r="D334" t="s">
        <v>105</v>
      </c>
      <c r="E334" t="s">
        <v>8</v>
      </c>
    </row>
    <row r="335" spans="1:5" x14ac:dyDescent="0.25">
      <c r="A335">
        <v>230</v>
      </c>
      <c r="B335" s="2">
        <v>8500</v>
      </c>
      <c r="C335" s="2">
        <v>8500</v>
      </c>
      <c r="D335" t="s">
        <v>54</v>
      </c>
      <c r="E335" t="s">
        <v>8</v>
      </c>
    </row>
    <row r="336" spans="1:5" x14ac:dyDescent="0.25">
      <c r="A336">
        <v>326</v>
      </c>
      <c r="B336" s="2">
        <v>8536</v>
      </c>
      <c r="C336" s="2">
        <v>8536</v>
      </c>
      <c r="D336" t="s">
        <v>225</v>
      </c>
      <c r="E336" t="s">
        <v>8</v>
      </c>
    </row>
    <row r="337" spans="1:5" x14ac:dyDescent="0.25">
      <c r="A337">
        <v>162</v>
      </c>
      <c r="B337" s="2">
        <v>8576</v>
      </c>
      <c r="C337" s="2">
        <v>8576</v>
      </c>
      <c r="D337" t="s">
        <v>157</v>
      </c>
      <c r="E337" t="s">
        <v>8</v>
      </c>
    </row>
    <row r="338" spans="1:5" x14ac:dyDescent="0.25">
      <c r="A338">
        <v>71</v>
      </c>
      <c r="B338" s="2">
        <v>8650</v>
      </c>
      <c r="C338" s="2">
        <v>8650</v>
      </c>
      <c r="D338" t="s">
        <v>181</v>
      </c>
      <c r="E338" t="s">
        <v>8</v>
      </c>
    </row>
    <row r="339" spans="1:5" x14ac:dyDescent="0.25">
      <c r="A339">
        <v>454</v>
      </c>
      <c r="B339" s="2">
        <v>8754</v>
      </c>
      <c r="C339" s="2">
        <v>8754</v>
      </c>
      <c r="D339" t="s">
        <v>35</v>
      </c>
      <c r="E339" t="s">
        <v>8</v>
      </c>
    </row>
    <row r="340" spans="1:5" x14ac:dyDescent="0.25">
      <c r="A340">
        <v>440</v>
      </c>
      <c r="B340" s="2">
        <v>8800</v>
      </c>
      <c r="C340" s="2">
        <v>8800</v>
      </c>
      <c r="D340" t="s">
        <v>197</v>
      </c>
      <c r="E340" t="s">
        <v>8</v>
      </c>
    </row>
    <row r="341" spans="1:5" x14ac:dyDescent="0.25">
      <c r="A341">
        <v>133</v>
      </c>
      <c r="B341" s="2">
        <v>9260</v>
      </c>
      <c r="C341" s="2">
        <v>8873</v>
      </c>
      <c r="D341" t="s">
        <v>281</v>
      </c>
      <c r="E341" t="s">
        <v>8</v>
      </c>
    </row>
    <row r="342" spans="1:5" x14ac:dyDescent="0.25">
      <c r="A342">
        <v>400</v>
      </c>
      <c r="B342" s="2">
        <v>8881</v>
      </c>
      <c r="C342" s="2">
        <v>8881</v>
      </c>
      <c r="D342" t="s">
        <v>157</v>
      </c>
      <c r="E342" t="s">
        <v>8</v>
      </c>
    </row>
    <row r="343" spans="1:5" x14ac:dyDescent="0.25">
      <c r="A343">
        <v>91</v>
      </c>
      <c r="B343" s="2">
        <v>10000</v>
      </c>
      <c r="C343" s="2">
        <v>8900</v>
      </c>
      <c r="D343" t="s">
        <v>114</v>
      </c>
      <c r="E343" t="s">
        <v>8</v>
      </c>
    </row>
    <row r="344" spans="1:5" x14ac:dyDescent="0.25">
      <c r="A344">
        <v>208</v>
      </c>
      <c r="B344" s="2">
        <v>10000</v>
      </c>
      <c r="C344" s="2">
        <v>8978</v>
      </c>
      <c r="D344" t="s">
        <v>202</v>
      </c>
      <c r="E344" t="s">
        <v>8</v>
      </c>
    </row>
    <row r="345" spans="1:5" x14ac:dyDescent="0.25">
      <c r="A345">
        <v>200</v>
      </c>
      <c r="B345" s="2">
        <v>9950</v>
      </c>
      <c r="C345" s="2">
        <v>8990</v>
      </c>
      <c r="D345" t="s">
        <v>205</v>
      </c>
      <c r="E345" t="s">
        <v>8</v>
      </c>
    </row>
    <row r="346" spans="1:5" x14ac:dyDescent="0.25">
      <c r="A346">
        <v>145</v>
      </c>
      <c r="B346" s="2">
        <v>9000</v>
      </c>
      <c r="C346" s="2">
        <v>9000</v>
      </c>
      <c r="D346" t="s">
        <v>60</v>
      </c>
      <c r="E346" t="s">
        <v>8</v>
      </c>
    </row>
    <row r="347" spans="1:5" x14ac:dyDescent="0.25">
      <c r="A347">
        <v>64</v>
      </c>
      <c r="B347" s="2">
        <v>9000</v>
      </c>
      <c r="C347" s="2">
        <v>9000</v>
      </c>
      <c r="D347" t="s">
        <v>64</v>
      </c>
      <c r="E347" t="s">
        <v>8</v>
      </c>
    </row>
    <row r="348" spans="1:5" x14ac:dyDescent="0.25">
      <c r="A348">
        <v>265</v>
      </c>
      <c r="B348" s="2">
        <v>9600</v>
      </c>
      <c r="C348" s="2">
        <v>9000</v>
      </c>
      <c r="D348" t="s">
        <v>112</v>
      </c>
      <c r="E348" t="s">
        <v>8</v>
      </c>
    </row>
    <row r="349" spans="1:5" x14ac:dyDescent="0.25">
      <c r="A349">
        <v>311</v>
      </c>
      <c r="B349" s="2">
        <v>9010</v>
      </c>
      <c r="C349" s="2">
        <v>9010</v>
      </c>
      <c r="D349" t="s">
        <v>179</v>
      </c>
      <c r="E349" t="s">
        <v>8</v>
      </c>
    </row>
    <row r="350" spans="1:5" x14ac:dyDescent="0.25">
      <c r="A350">
        <v>229</v>
      </c>
      <c r="B350" s="2">
        <v>10000</v>
      </c>
      <c r="C350" s="2">
        <v>9013</v>
      </c>
      <c r="D350" t="s">
        <v>248</v>
      </c>
      <c r="E350" t="s">
        <v>8</v>
      </c>
    </row>
    <row r="351" spans="1:5" x14ac:dyDescent="0.25">
      <c r="A351">
        <v>302</v>
      </c>
      <c r="B351" s="2">
        <v>9066</v>
      </c>
      <c r="C351" s="2">
        <v>9066</v>
      </c>
      <c r="D351" t="s">
        <v>270</v>
      </c>
      <c r="E351" t="s">
        <v>8</v>
      </c>
    </row>
    <row r="352" spans="1:5" x14ac:dyDescent="0.25">
      <c r="A352">
        <v>131</v>
      </c>
      <c r="B352" s="2">
        <v>9080</v>
      </c>
      <c r="C352" s="2">
        <v>9080</v>
      </c>
      <c r="D352" t="s">
        <v>144</v>
      </c>
      <c r="E352" t="s">
        <v>8</v>
      </c>
    </row>
    <row r="353" spans="1:5" x14ac:dyDescent="0.25">
      <c r="A353">
        <v>410</v>
      </c>
      <c r="B353" s="2">
        <v>9100</v>
      </c>
      <c r="C353" s="2">
        <v>9100</v>
      </c>
      <c r="D353" t="s">
        <v>232</v>
      </c>
      <c r="E353" t="s">
        <v>8</v>
      </c>
    </row>
    <row r="354" spans="1:5" x14ac:dyDescent="0.25">
      <c r="A354">
        <v>87</v>
      </c>
      <c r="B354" s="2">
        <v>9473</v>
      </c>
      <c r="C354" s="2">
        <v>9223</v>
      </c>
      <c r="D354" t="s">
        <v>171</v>
      </c>
      <c r="E354" t="s">
        <v>8</v>
      </c>
    </row>
    <row r="355" spans="1:5" x14ac:dyDescent="0.25">
      <c r="A355">
        <v>149</v>
      </c>
      <c r="B355" s="2">
        <v>9250</v>
      </c>
      <c r="C355" s="2">
        <v>9250</v>
      </c>
      <c r="D355" t="s">
        <v>162</v>
      </c>
      <c r="E355" t="s">
        <v>8</v>
      </c>
    </row>
    <row r="356" spans="1:5" x14ac:dyDescent="0.25">
      <c r="A356">
        <v>69</v>
      </c>
      <c r="B356" s="2">
        <v>9270</v>
      </c>
      <c r="C356" s="2">
        <v>9270</v>
      </c>
      <c r="D356" t="s">
        <v>90</v>
      </c>
      <c r="E356" t="s">
        <v>8</v>
      </c>
    </row>
    <row r="357" spans="1:5" x14ac:dyDescent="0.25">
      <c r="A357">
        <v>158</v>
      </c>
      <c r="B357" s="2">
        <v>9308</v>
      </c>
      <c r="C357" s="2">
        <v>9308</v>
      </c>
      <c r="D357" t="s">
        <v>201</v>
      </c>
      <c r="E357" t="s">
        <v>8</v>
      </c>
    </row>
    <row r="358" spans="1:5" x14ac:dyDescent="0.25">
      <c r="A358">
        <v>90</v>
      </c>
      <c r="B358" s="2">
        <v>9325</v>
      </c>
      <c r="C358" s="2">
        <v>9325</v>
      </c>
      <c r="D358" t="s">
        <v>93</v>
      </c>
      <c r="E358" t="s">
        <v>8</v>
      </c>
    </row>
    <row r="359" spans="1:5" x14ac:dyDescent="0.25">
      <c r="A359">
        <v>213</v>
      </c>
      <c r="B359" s="2">
        <v>9364</v>
      </c>
      <c r="C359" s="2">
        <v>9364</v>
      </c>
      <c r="D359" t="s">
        <v>50</v>
      </c>
      <c r="E359" t="s">
        <v>8</v>
      </c>
    </row>
    <row r="360" spans="1:5" x14ac:dyDescent="0.25">
      <c r="A360">
        <v>121</v>
      </c>
      <c r="B360" s="2">
        <v>9368</v>
      </c>
      <c r="C360" s="2">
        <v>9368</v>
      </c>
      <c r="D360" t="s">
        <v>99</v>
      </c>
      <c r="E360" t="s">
        <v>8</v>
      </c>
    </row>
    <row r="361" spans="1:5" x14ac:dyDescent="0.25">
      <c r="A361">
        <v>175</v>
      </c>
      <c r="B361" s="2">
        <v>9380</v>
      </c>
      <c r="C361" s="2">
        <v>9380</v>
      </c>
      <c r="D361" t="s">
        <v>232</v>
      </c>
      <c r="E361" t="s">
        <v>8</v>
      </c>
    </row>
    <row r="362" spans="1:5" x14ac:dyDescent="0.25">
      <c r="A362">
        <v>192</v>
      </c>
      <c r="B362" s="2">
        <v>9400</v>
      </c>
      <c r="C362" s="2">
        <v>9400</v>
      </c>
      <c r="D362" t="s">
        <v>128</v>
      </c>
      <c r="E362" t="s">
        <v>8</v>
      </c>
    </row>
    <row r="363" spans="1:5" x14ac:dyDescent="0.25">
      <c r="A363">
        <v>86</v>
      </c>
      <c r="B363" s="2">
        <v>9400</v>
      </c>
      <c r="C363" s="2">
        <v>9400</v>
      </c>
      <c r="D363" t="s">
        <v>167</v>
      </c>
      <c r="E363" t="s">
        <v>8</v>
      </c>
    </row>
    <row r="364" spans="1:5" x14ac:dyDescent="0.25">
      <c r="A364">
        <v>191</v>
      </c>
      <c r="B364" s="2">
        <v>9400</v>
      </c>
      <c r="C364" s="2">
        <v>9400</v>
      </c>
      <c r="D364" t="s">
        <v>232</v>
      </c>
      <c r="E364" t="s">
        <v>8</v>
      </c>
    </row>
    <row r="365" spans="1:5" x14ac:dyDescent="0.25">
      <c r="A365">
        <v>365</v>
      </c>
      <c r="B365" s="2">
        <v>9406</v>
      </c>
      <c r="C365" s="2">
        <v>9406</v>
      </c>
      <c r="D365" t="s">
        <v>232</v>
      </c>
      <c r="E365" t="s">
        <v>8</v>
      </c>
    </row>
    <row r="366" spans="1:5" x14ac:dyDescent="0.25">
      <c r="A366">
        <v>244</v>
      </c>
      <c r="B366" s="2">
        <v>9929</v>
      </c>
      <c r="C366" s="2">
        <v>9446</v>
      </c>
      <c r="D366" t="s">
        <v>132</v>
      </c>
      <c r="E366" t="s">
        <v>8</v>
      </c>
    </row>
    <row r="367" spans="1:5" x14ac:dyDescent="0.25">
      <c r="A367">
        <v>243</v>
      </c>
      <c r="B367" s="2">
        <v>9475</v>
      </c>
      <c r="C367" s="2">
        <v>9475</v>
      </c>
      <c r="D367" t="s">
        <v>183</v>
      </c>
      <c r="E367" t="s">
        <v>8</v>
      </c>
    </row>
    <row r="368" spans="1:5" x14ac:dyDescent="0.25">
      <c r="A368">
        <v>62</v>
      </c>
      <c r="B368" s="2">
        <v>9488</v>
      </c>
      <c r="C368" s="2">
        <v>9488</v>
      </c>
      <c r="D368" t="s">
        <v>25</v>
      </c>
      <c r="E368" t="s">
        <v>8</v>
      </c>
    </row>
    <row r="369" spans="1:5" x14ac:dyDescent="0.25">
      <c r="A369">
        <v>189</v>
      </c>
      <c r="B369" s="2">
        <v>9500</v>
      </c>
      <c r="C369" s="2">
        <v>9500</v>
      </c>
      <c r="D369" t="s">
        <v>236</v>
      </c>
      <c r="E369" t="s">
        <v>8</v>
      </c>
    </row>
    <row r="370" spans="1:5" x14ac:dyDescent="0.25">
      <c r="A370">
        <v>252</v>
      </c>
      <c r="B370" s="2">
        <v>9532</v>
      </c>
      <c r="C370" s="2">
        <v>9533</v>
      </c>
      <c r="D370" t="s">
        <v>144</v>
      </c>
      <c r="E370" t="s">
        <v>8</v>
      </c>
    </row>
    <row r="371" spans="1:5" x14ac:dyDescent="0.25">
      <c r="A371">
        <v>233</v>
      </c>
      <c r="B371" s="2">
        <v>9459</v>
      </c>
      <c r="C371" s="2">
        <v>9537</v>
      </c>
      <c r="D371" t="s">
        <v>274</v>
      </c>
      <c r="E371" t="s">
        <v>8</v>
      </c>
    </row>
    <row r="372" spans="1:5" x14ac:dyDescent="0.25">
      <c r="A372">
        <v>67</v>
      </c>
      <c r="B372" s="2">
        <v>8125</v>
      </c>
      <c r="C372" s="2">
        <v>9547</v>
      </c>
      <c r="D372" t="s">
        <v>112</v>
      </c>
      <c r="E372" t="s">
        <v>8</v>
      </c>
    </row>
    <row r="373" spans="1:5" x14ac:dyDescent="0.25">
      <c r="A373">
        <v>98</v>
      </c>
      <c r="B373" s="2">
        <v>10000</v>
      </c>
      <c r="C373" s="2">
        <v>9570</v>
      </c>
      <c r="D373" t="s">
        <v>276</v>
      </c>
      <c r="E373" t="s">
        <v>8</v>
      </c>
    </row>
    <row r="374" spans="1:5" x14ac:dyDescent="0.25">
      <c r="A374">
        <v>458</v>
      </c>
      <c r="B374" s="2">
        <v>9647</v>
      </c>
      <c r="C374" s="2">
        <v>9647</v>
      </c>
      <c r="D374" t="s">
        <v>229</v>
      </c>
      <c r="E374" t="s">
        <v>8</v>
      </c>
    </row>
    <row r="375" spans="1:5" x14ac:dyDescent="0.25">
      <c r="A375">
        <v>160</v>
      </c>
      <c r="B375" s="2">
        <v>9648</v>
      </c>
      <c r="C375" s="2">
        <v>9648</v>
      </c>
      <c r="D375" t="s">
        <v>202</v>
      </c>
      <c r="E375" t="s">
        <v>8</v>
      </c>
    </row>
    <row r="376" spans="1:5" x14ac:dyDescent="0.25">
      <c r="A376">
        <v>96</v>
      </c>
      <c r="B376" s="2">
        <v>9660</v>
      </c>
      <c r="C376" s="2">
        <v>9660</v>
      </c>
      <c r="D376" t="s">
        <v>127</v>
      </c>
      <c r="E376" t="s">
        <v>8</v>
      </c>
    </row>
    <row r="377" spans="1:5" x14ac:dyDescent="0.25">
      <c r="A377">
        <v>422</v>
      </c>
      <c r="B377" s="2">
        <v>9682</v>
      </c>
      <c r="C377" s="2">
        <v>9682</v>
      </c>
      <c r="D377" t="s">
        <v>275</v>
      </c>
      <c r="E377" t="s">
        <v>8</v>
      </c>
    </row>
    <row r="378" spans="1:5" x14ac:dyDescent="0.25">
      <c r="A378">
        <v>88</v>
      </c>
      <c r="B378" s="2">
        <v>9687</v>
      </c>
      <c r="C378" s="2">
        <v>9687</v>
      </c>
      <c r="D378" t="s">
        <v>213</v>
      </c>
      <c r="E378" t="s">
        <v>8</v>
      </c>
    </row>
    <row r="379" spans="1:5" x14ac:dyDescent="0.25">
      <c r="A379">
        <v>107</v>
      </c>
      <c r="B379" s="2">
        <v>9690</v>
      </c>
      <c r="C379" s="2">
        <v>9690</v>
      </c>
      <c r="D379" t="s">
        <v>169</v>
      </c>
      <c r="E379" t="s">
        <v>8</v>
      </c>
    </row>
    <row r="380" spans="1:5" x14ac:dyDescent="0.25">
      <c r="A380">
        <v>147</v>
      </c>
      <c r="B380" s="2">
        <v>9711</v>
      </c>
      <c r="C380" s="2">
        <v>9711</v>
      </c>
      <c r="D380" t="s">
        <v>266</v>
      </c>
      <c r="E380" t="s">
        <v>8</v>
      </c>
    </row>
    <row r="381" spans="1:5" x14ac:dyDescent="0.25">
      <c r="A381">
        <v>75</v>
      </c>
      <c r="B381" s="2">
        <v>9725</v>
      </c>
      <c r="C381" s="2">
        <v>9725</v>
      </c>
      <c r="D381" t="s">
        <v>168</v>
      </c>
      <c r="E381" t="s">
        <v>8</v>
      </c>
    </row>
    <row r="382" spans="1:5" x14ac:dyDescent="0.25">
      <c r="A382">
        <v>113</v>
      </c>
      <c r="B382" s="2">
        <v>9750</v>
      </c>
      <c r="C382" s="2">
        <v>9748</v>
      </c>
      <c r="D382" t="s">
        <v>236</v>
      </c>
      <c r="E382" t="s">
        <v>8</v>
      </c>
    </row>
    <row r="383" spans="1:5" x14ac:dyDescent="0.25">
      <c r="A383">
        <v>385</v>
      </c>
      <c r="B383" s="2">
        <v>9750</v>
      </c>
      <c r="C383" s="2">
        <v>9750</v>
      </c>
      <c r="D383" t="s">
        <v>49</v>
      </c>
      <c r="E383" t="s">
        <v>8</v>
      </c>
    </row>
    <row r="384" spans="1:5" x14ac:dyDescent="0.25">
      <c r="A384">
        <v>214</v>
      </c>
      <c r="B384" s="2">
        <v>9793</v>
      </c>
      <c r="C384" s="2">
        <v>9793</v>
      </c>
      <c r="D384" t="s">
        <v>60</v>
      </c>
      <c r="E384" t="s">
        <v>8</v>
      </c>
    </row>
    <row r="385" spans="1:5" x14ac:dyDescent="0.25">
      <c r="A385">
        <v>327</v>
      </c>
      <c r="B385" s="2">
        <v>9800</v>
      </c>
      <c r="C385" s="2">
        <v>9800</v>
      </c>
      <c r="D385" t="s">
        <v>232</v>
      </c>
      <c r="E385" t="s">
        <v>8</v>
      </c>
    </row>
    <row r="386" spans="1:5" x14ac:dyDescent="0.25">
      <c r="A386">
        <v>306</v>
      </c>
      <c r="B386" s="2">
        <v>9804</v>
      </c>
      <c r="C386" s="2">
        <v>9804</v>
      </c>
      <c r="D386" t="s">
        <v>145</v>
      </c>
      <c r="E386" t="s">
        <v>8</v>
      </c>
    </row>
    <row r="387" spans="1:5" x14ac:dyDescent="0.25">
      <c r="A387">
        <v>255</v>
      </c>
      <c r="B387" s="2">
        <v>9807</v>
      </c>
      <c r="C387" s="2">
        <v>9807</v>
      </c>
      <c r="D387" t="s">
        <v>232</v>
      </c>
      <c r="E387" t="s">
        <v>8</v>
      </c>
    </row>
    <row r="388" spans="1:5" x14ac:dyDescent="0.25">
      <c r="A388">
        <v>110</v>
      </c>
      <c r="B388" s="2">
        <v>9813</v>
      </c>
      <c r="C388" s="2">
        <v>9813</v>
      </c>
      <c r="D388" t="s">
        <v>104</v>
      </c>
      <c r="E388" t="s">
        <v>8</v>
      </c>
    </row>
    <row r="389" spans="1:5" x14ac:dyDescent="0.25">
      <c r="A389">
        <v>496</v>
      </c>
      <c r="B389" s="2">
        <v>9820</v>
      </c>
      <c r="C389" s="2">
        <v>9820</v>
      </c>
      <c r="D389" t="s">
        <v>264</v>
      </c>
      <c r="E389" t="s">
        <v>8</v>
      </c>
    </row>
    <row r="390" spans="1:5" x14ac:dyDescent="0.25">
      <c r="A390">
        <v>167</v>
      </c>
      <c r="B390" s="2">
        <v>9830</v>
      </c>
      <c r="C390" s="2">
        <v>9830</v>
      </c>
      <c r="D390" t="s">
        <v>163</v>
      </c>
      <c r="E390" t="s">
        <v>8</v>
      </c>
    </row>
    <row r="391" spans="1:5" x14ac:dyDescent="0.25">
      <c r="A391">
        <v>290</v>
      </c>
      <c r="B391" s="2">
        <v>9841</v>
      </c>
      <c r="C391" s="2">
        <v>9841</v>
      </c>
      <c r="D391" t="s">
        <v>256</v>
      </c>
      <c r="E391" t="s">
        <v>8</v>
      </c>
    </row>
    <row r="392" spans="1:5" x14ac:dyDescent="0.25">
      <c r="A392">
        <v>66</v>
      </c>
      <c r="B392" s="2">
        <v>9848</v>
      </c>
      <c r="C392" s="2">
        <v>9848</v>
      </c>
      <c r="D392" t="s">
        <v>66</v>
      </c>
      <c r="E392" t="s">
        <v>8</v>
      </c>
    </row>
    <row r="393" spans="1:5" x14ac:dyDescent="0.25">
      <c r="A393">
        <v>83</v>
      </c>
      <c r="B393" s="2">
        <v>9858</v>
      </c>
      <c r="C393" s="2">
        <v>9858</v>
      </c>
      <c r="D393" t="s">
        <v>269</v>
      </c>
      <c r="E393" t="s">
        <v>8</v>
      </c>
    </row>
    <row r="394" spans="1:5" x14ac:dyDescent="0.25">
      <c r="A394">
        <v>201</v>
      </c>
      <c r="B394" s="2">
        <v>9993</v>
      </c>
      <c r="C394" s="2">
        <v>9860</v>
      </c>
      <c r="D394" t="s">
        <v>145</v>
      </c>
      <c r="E394" t="s">
        <v>8</v>
      </c>
    </row>
    <row r="395" spans="1:5" x14ac:dyDescent="0.25">
      <c r="A395">
        <v>498</v>
      </c>
      <c r="B395" s="2">
        <v>9861</v>
      </c>
      <c r="C395" s="2">
        <v>9861</v>
      </c>
      <c r="D395" t="s">
        <v>275</v>
      </c>
      <c r="E395" t="s">
        <v>8</v>
      </c>
    </row>
    <row r="396" spans="1:5" x14ac:dyDescent="0.25">
      <c r="A396">
        <v>63</v>
      </c>
      <c r="B396" s="2">
        <v>9882</v>
      </c>
      <c r="C396" s="2">
        <v>9882</v>
      </c>
      <c r="D396" t="s">
        <v>151</v>
      </c>
      <c r="E396" t="s">
        <v>8</v>
      </c>
    </row>
    <row r="397" spans="1:5" x14ac:dyDescent="0.25">
      <c r="A397">
        <v>206</v>
      </c>
      <c r="B397" s="2">
        <v>9882</v>
      </c>
      <c r="C397" s="2">
        <v>9882</v>
      </c>
      <c r="D397" t="s">
        <v>271</v>
      </c>
      <c r="E397" t="s">
        <v>8</v>
      </c>
    </row>
    <row r="398" spans="1:5" x14ac:dyDescent="0.25">
      <c r="A398">
        <v>197</v>
      </c>
      <c r="B398" s="2">
        <v>9895</v>
      </c>
      <c r="C398" s="2">
        <v>9895</v>
      </c>
      <c r="D398" t="s">
        <v>65</v>
      </c>
      <c r="E398" t="s">
        <v>8</v>
      </c>
    </row>
    <row r="399" spans="1:5" x14ac:dyDescent="0.25">
      <c r="A399">
        <v>231</v>
      </c>
      <c r="B399" s="2">
        <v>9900</v>
      </c>
      <c r="C399" s="2">
        <v>9900</v>
      </c>
      <c r="D399" t="s">
        <v>99</v>
      </c>
      <c r="E399" t="s">
        <v>8</v>
      </c>
    </row>
    <row r="400" spans="1:5" x14ac:dyDescent="0.25">
      <c r="A400">
        <v>186</v>
      </c>
      <c r="B400" s="2">
        <v>9900</v>
      </c>
      <c r="C400" s="2">
        <v>9900</v>
      </c>
      <c r="D400" t="s">
        <v>106</v>
      </c>
      <c r="E400" t="s">
        <v>8</v>
      </c>
    </row>
    <row r="401" spans="1:5" x14ac:dyDescent="0.25">
      <c r="A401">
        <v>301</v>
      </c>
      <c r="B401" s="2">
        <v>9900</v>
      </c>
      <c r="C401" s="2">
        <v>9900</v>
      </c>
      <c r="D401" t="s">
        <v>112</v>
      </c>
      <c r="E401" t="s">
        <v>8</v>
      </c>
    </row>
    <row r="402" spans="1:5" x14ac:dyDescent="0.25">
      <c r="A402">
        <v>171</v>
      </c>
      <c r="B402" s="2">
        <v>9900</v>
      </c>
      <c r="C402" s="2">
        <v>9900</v>
      </c>
      <c r="D402" t="s">
        <v>167</v>
      </c>
      <c r="E402" t="s">
        <v>8</v>
      </c>
    </row>
    <row r="403" spans="1:5" x14ac:dyDescent="0.25">
      <c r="A403">
        <v>156</v>
      </c>
      <c r="B403" s="2">
        <v>9933</v>
      </c>
      <c r="C403" s="2">
        <v>9933</v>
      </c>
      <c r="D403" t="s">
        <v>99</v>
      </c>
      <c r="E403" t="s">
        <v>8</v>
      </c>
    </row>
    <row r="404" spans="1:5" x14ac:dyDescent="0.25">
      <c r="A404">
        <v>190</v>
      </c>
      <c r="B404" s="2">
        <v>9940</v>
      </c>
      <c r="C404" s="2">
        <v>9940</v>
      </c>
      <c r="D404" t="s">
        <v>96</v>
      </c>
      <c r="E404" t="s">
        <v>8</v>
      </c>
    </row>
    <row r="405" spans="1:5" x14ac:dyDescent="0.25">
      <c r="A405">
        <v>246</v>
      </c>
      <c r="B405" s="2">
        <v>9950</v>
      </c>
      <c r="C405" s="2">
        <v>9950</v>
      </c>
      <c r="D405" t="s">
        <v>191</v>
      </c>
      <c r="E405" t="s">
        <v>8</v>
      </c>
    </row>
    <row r="406" spans="1:5" x14ac:dyDescent="0.25">
      <c r="A406">
        <v>55</v>
      </c>
      <c r="B406" s="2">
        <v>9953</v>
      </c>
      <c r="C406" s="2">
        <v>9953</v>
      </c>
      <c r="D406" t="s">
        <v>146</v>
      </c>
      <c r="E406" t="s">
        <v>8</v>
      </c>
    </row>
    <row r="407" spans="1:5" x14ac:dyDescent="0.25">
      <c r="A407">
        <v>359</v>
      </c>
      <c r="B407" s="2">
        <v>9966</v>
      </c>
      <c r="C407" s="2">
        <v>9966</v>
      </c>
      <c r="D407" t="s">
        <v>144</v>
      </c>
      <c r="E407" t="s">
        <v>8</v>
      </c>
    </row>
    <row r="408" spans="1:5" x14ac:dyDescent="0.25">
      <c r="A408">
        <v>238</v>
      </c>
      <c r="B408" s="2">
        <v>9981</v>
      </c>
      <c r="C408" s="2">
        <v>9981</v>
      </c>
      <c r="D408" t="s">
        <v>259</v>
      </c>
      <c r="E408" t="s">
        <v>8</v>
      </c>
    </row>
    <row r="409" spans="1:5" x14ac:dyDescent="0.25">
      <c r="A409">
        <v>274</v>
      </c>
      <c r="B409" s="2">
        <v>9982</v>
      </c>
      <c r="C409" s="2">
        <v>9982</v>
      </c>
      <c r="D409" t="s">
        <v>271</v>
      </c>
      <c r="E409" t="s">
        <v>8</v>
      </c>
    </row>
    <row r="410" spans="1:5" x14ac:dyDescent="0.25">
      <c r="A410">
        <v>275</v>
      </c>
      <c r="B410" s="2">
        <v>9984</v>
      </c>
      <c r="C410" s="2">
        <v>9984</v>
      </c>
      <c r="D410" t="s">
        <v>60</v>
      </c>
      <c r="E410" t="s">
        <v>8</v>
      </c>
    </row>
    <row r="411" spans="1:5" x14ac:dyDescent="0.25">
      <c r="A411">
        <v>287</v>
      </c>
      <c r="B411" s="2">
        <v>9985</v>
      </c>
      <c r="C411" s="2">
        <v>9985</v>
      </c>
      <c r="D411" t="s">
        <v>226</v>
      </c>
      <c r="E411" t="s">
        <v>8</v>
      </c>
    </row>
    <row r="412" spans="1:5" x14ac:dyDescent="0.25">
      <c r="A412">
        <v>157</v>
      </c>
      <c r="B412" s="2">
        <v>9987</v>
      </c>
      <c r="C412" s="2">
        <v>9987</v>
      </c>
      <c r="D412" t="s">
        <v>148</v>
      </c>
      <c r="E412" t="s">
        <v>8</v>
      </c>
    </row>
    <row r="413" spans="1:5" x14ac:dyDescent="0.25">
      <c r="A413">
        <v>312</v>
      </c>
      <c r="B413" s="2">
        <v>9989</v>
      </c>
      <c r="C413" s="2">
        <v>9989</v>
      </c>
      <c r="D413" t="s">
        <v>171</v>
      </c>
      <c r="E413" t="s">
        <v>8</v>
      </c>
    </row>
    <row r="414" spans="1:5" x14ac:dyDescent="0.25">
      <c r="A414">
        <v>210</v>
      </c>
      <c r="B414" s="2">
        <v>9990</v>
      </c>
      <c r="C414" s="2">
        <v>9990</v>
      </c>
      <c r="D414" t="s">
        <v>60</v>
      </c>
      <c r="E414" t="s">
        <v>8</v>
      </c>
    </row>
    <row r="415" spans="1:5" x14ac:dyDescent="0.25">
      <c r="A415">
        <v>297</v>
      </c>
      <c r="B415" s="2">
        <v>9998</v>
      </c>
      <c r="C415" s="2">
        <v>9998</v>
      </c>
      <c r="D415" t="s">
        <v>191</v>
      </c>
      <c r="E415" t="s">
        <v>8</v>
      </c>
    </row>
    <row r="416" spans="1:5" x14ac:dyDescent="0.25">
      <c r="A416">
        <v>65</v>
      </c>
      <c r="B416" s="2">
        <v>10000</v>
      </c>
      <c r="C416" s="2">
        <v>10000</v>
      </c>
      <c r="D416" t="s">
        <v>22</v>
      </c>
      <c r="E416" t="s">
        <v>8</v>
      </c>
    </row>
    <row r="417" spans="1:5" x14ac:dyDescent="0.25">
      <c r="A417">
        <v>108</v>
      </c>
      <c r="B417" s="2">
        <v>10000</v>
      </c>
      <c r="C417" s="2">
        <v>10000</v>
      </c>
      <c r="D417" t="s">
        <v>44</v>
      </c>
      <c r="E417" t="s">
        <v>8</v>
      </c>
    </row>
    <row r="418" spans="1:5" x14ac:dyDescent="0.25">
      <c r="A418">
        <v>146</v>
      </c>
      <c r="B418" s="2">
        <v>10000</v>
      </c>
      <c r="C418" s="2">
        <v>10000</v>
      </c>
      <c r="D418" t="s">
        <v>52</v>
      </c>
      <c r="E418" t="s">
        <v>8</v>
      </c>
    </row>
    <row r="419" spans="1:5" x14ac:dyDescent="0.25">
      <c r="A419">
        <v>323</v>
      </c>
      <c r="B419" s="2">
        <v>10000</v>
      </c>
      <c r="C419" s="2">
        <v>10000</v>
      </c>
      <c r="D419" t="s">
        <v>52</v>
      </c>
      <c r="E419" t="s">
        <v>8</v>
      </c>
    </row>
    <row r="420" spans="1:5" x14ac:dyDescent="0.25">
      <c r="A420">
        <v>280</v>
      </c>
      <c r="B420" s="2">
        <v>10000</v>
      </c>
      <c r="C420" s="2">
        <v>10000</v>
      </c>
      <c r="D420" t="s">
        <v>60</v>
      </c>
      <c r="E420" t="s">
        <v>8</v>
      </c>
    </row>
    <row r="421" spans="1:5" x14ac:dyDescent="0.25">
      <c r="A421">
        <v>308</v>
      </c>
      <c r="B421" s="2">
        <v>10000</v>
      </c>
      <c r="C421" s="2">
        <v>10000</v>
      </c>
      <c r="D421" t="s">
        <v>60</v>
      </c>
      <c r="E421" t="s">
        <v>8</v>
      </c>
    </row>
    <row r="422" spans="1:5" x14ac:dyDescent="0.25">
      <c r="A422">
        <v>349</v>
      </c>
      <c r="B422" s="2">
        <v>10000</v>
      </c>
      <c r="C422" s="2">
        <v>10000</v>
      </c>
      <c r="D422" t="s">
        <v>60</v>
      </c>
      <c r="E422" t="s">
        <v>8</v>
      </c>
    </row>
    <row r="423" spans="1:5" x14ac:dyDescent="0.25">
      <c r="A423">
        <v>407</v>
      </c>
      <c r="B423" s="2">
        <v>10000</v>
      </c>
      <c r="C423" s="2">
        <v>10000</v>
      </c>
      <c r="D423" t="s">
        <v>60</v>
      </c>
      <c r="E423" t="s">
        <v>8</v>
      </c>
    </row>
    <row r="424" spans="1:5" x14ac:dyDescent="0.25">
      <c r="A424">
        <v>291</v>
      </c>
      <c r="B424" s="2">
        <v>10000</v>
      </c>
      <c r="C424" s="2">
        <v>10000</v>
      </c>
      <c r="D424" t="s">
        <v>67</v>
      </c>
      <c r="E424" t="s">
        <v>8</v>
      </c>
    </row>
    <row r="425" spans="1:5" x14ac:dyDescent="0.25">
      <c r="A425">
        <v>234</v>
      </c>
      <c r="B425" s="2">
        <v>10000</v>
      </c>
      <c r="C425" s="2">
        <v>10000</v>
      </c>
      <c r="D425" t="s">
        <v>76</v>
      </c>
      <c r="E425" t="s">
        <v>8</v>
      </c>
    </row>
    <row r="426" spans="1:5" x14ac:dyDescent="0.25">
      <c r="A426">
        <v>296</v>
      </c>
      <c r="B426" s="2">
        <v>10000</v>
      </c>
      <c r="C426" s="2">
        <v>10000</v>
      </c>
      <c r="D426" t="s">
        <v>78</v>
      </c>
      <c r="E426" t="s">
        <v>8</v>
      </c>
    </row>
    <row r="427" spans="1:5" x14ac:dyDescent="0.25">
      <c r="A427">
        <v>375</v>
      </c>
      <c r="B427" s="2">
        <v>10000</v>
      </c>
      <c r="C427" s="2">
        <v>10000</v>
      </c>
      <c r="D427" t="s">
        <v>88</v>
      </c>
      <c r="E427" t="s">
        <v>8</v>
      </c>
    </row>
    <row r="428" spans="1:5" x14ac:dyDescent="0.25">
      <c r="A428">
        <v>264</v>
      </c>
      <c r="B428" s="2">
        <v>10000</v>
      </c>
      <c r="C428" s="2">
        <v>10000</v>
      </c>
      <c r="D428" t="s">
        <v>111</v>
      </c>
      <c r="E428" t="s">
        <v>8</v>
      </c>
    </row>
    <row r="429" spans="1:5" x14ac:dyDescent="0.25">
      <c r="A429">
        <v>84</v>
      </c>
      <c r="B429" s="2">
        <v>10000</v>
      </c>
      <c r="C429" s="2">
        <v>10000</v>
      </c>
      <c r="D429" t="s">
        <v>112</v>
      </c>
      <c r="E429" t="s">
        <v>8</v>
      </c>
    </row>
    <row r="430" spans="1:5" x14ac:dyDescent="0.25">
      <c r="A430">
        <v>227</v>
      </c>
      <c r="B430" s="2">
        <v>9550</v>
      </c>
      <c r="C430" s="2">
        <v>10000</v>
      </c>
      <c r="D430" t="s">
        <v>112</v>
      </c>
      <c r="E430" t="s">
        <v>8</v>
      </c>
    </row>
    <row r="431" spans="1:5" x14ac:dyDescent="0.25">
      <c r="A431">
        <v>314</v>
      </c>
      <c r="B431" s="2">
        <v>10000</v>
      </c>
      <c r="C431" s="2">
        <v>10000</v>
      </c>
      <c r="D431" t="s">
        <v>121</v>
      </c>
      <c r="E431" t="s">
        <v>8</v>
      </c>
    </row>
    <row r="432" spans="1:5" x14ac:dyDescent="0.25">
      <c r="A432">
        <v>59</v>
      </c>
      <c r="B432" s="2">
        <v>10000</v>
      </c>
      <c r="C432" s="2">
        <v>10000</v>
      </c>
      <c r="D432" t="s">
        <v>145</v>
      </c>
      <c r="E432" t="s">
        <v>8</v>
      </c>
    </row>
    <row r="433" spans="1:5" x14ac:dyDescent="0.25">
      <c r="A433">
        <v>100</v>
      </c>
      <c r="B433" s="2">
        <v>10000</v>
      </c>
      <c r="C433" s="2">
        <v>10000</v>
      </c>
      <c r="D433" t="s">
        <v>145</v>
      </c>
      <c r="E433" t="s">
        <v>8</v>
      </c>
    </row>
    <row r="434" spans="1:5" x14ac:dyDescent="0.25">
      <c r="A434">
        <v>161</v>
      </c>
      <c r="B434" s="2">
        <v>10000</v>
      </c>
      <c r="C434" s="2">
        <v>10000</v>
      </c>
      <c r="D434" t="s">
        <v>145</v>
      </c>
      <c r="E434" t="s">
        <v>8</v>
      </c>
    </row>
    <row r="435" spans="1:5" x14ac:dyDescent="0.25">
      <c r="A435">
        <v>137</v>
      </c>
      <c r="B435" s="2">
        <v>10000</v>
      </c>
      <c r="C435" s="2">
        <v>10000</v>
      </c>
      <c r="D435" t="s">
        <v>152</v>
      </c>
      <c r="E435" t="s">
        <v>8</v>
      </c>
    </row>
    <row r="436" spans="1:5" x14ac:dyDescent="0.25">
      <c r="A436">
        <v>127</v>
      </c>
      <c r="B436" s="2">
        <v>10000</v>
      </c>
      <c r="C436" s="2">
        <v>10000</v>
      </c>
      <c r="D436" t="s">
        <v>157</v>
      </c>
      <c r="E436" t="s">
        <v>8</v>
      </c>
    </row>
    <row r="437" spans="1:5" x14ac:dyDescent="0.25">
      <c r="A437">
        <v>155</v>
      </c>
      <c r="B437" s="2">
        <v>10000</v>
      </c>
      <c r="C437" s="2">
        <v>10000</v>
      </c>
      <c r="D437" t="s">
        <v>157</v>
      </c>
      <c r="E437" t="s">
        <v>8</v>
      </c>
    </row>
    <row r="438" spans="1:5" x14ac:dyDescent="0.25">
      <c r="A438">
        <v>141</v>
      </c>
      <c r="B438" s="2">
        <v>10000</v>
      </c>
      <c r="C438" s="2">
        <v>10000</v>
      </c>
      <c r="D438" t="s">
        <v>157</v>
      </c>
      <c r="E438" t="s">
        <v>8</v>
      </c>
    </row>
    <row r="439" spans="1:5" x14ac:dyDescent="0.25">
      <c r="A439">
        <v>204</v>
      </c>
      <c r="B439" s="2">
        <v>4843</v>
      </c>
      <c r="C439" s="2">
        <v>10000</v>
      </c>
      <c r="D439" t="s">
        <v>167</v>
      </c>
      <c r="E439" t="s">
        <v>8</v>
      </c>
    </row>
    <row r="440" spans="1:5" x14ac:dyDescent="0.25">
      <c r="A440">
        <v>58</v>
      </c>
      <c r="B440" s="2">
        <v>10000</v>
      </c>
      <c r="C440" s="2">
        <v>10000</v>
      </c>
      <c r="D440" t="s">
        <v>169</v>
      </c>
      <c r="E440" t="s">
        <v>8</v>
      </c>
    </row>
    <row r="441" spans="1:5" x14ac:dyDescent="0.25">
      <c r="A441">
        <v>177</v>
      </c>
      <c r="B441" s="2">
        <v>10000</v>
      </c>
      <c r="C441" s="2">
        <v>10000</v>
      </c>
      <c r="D441" t="s">
        <v>187</v>
      </c>
      <c r="E441" t="s">
        <v>8</v>
      </c>
    </row>
    <row r="442" spans="1:5" x14ac:dyDescent="0.25">
      <c r="A442">
        <v>303</v>
      </c>
      <c r="B442" s="2">
        <v>10000</v>
      </c>
      <c r="C442" s="2">
        <v>10000</v>
      </c>
      <c r="D442" t="s">
        <v>190</v>
      </c>
      <c r="E442" t="s">
        <v>8</v>
      </c>
    </row>
    <row r="443" spans="1:5" x14ac:dyDescent="0.25">
      <c r="A443">
        <v>117</v>
      </c>
      <c r="B443" s="2">
        <v>10000</v>
      </c>
      <c r="C443" s="2">
        <v>10000</v>
      </c>
      <c r="D443" t="s">
        <v>191</v>
      </c>
      <c r="E443" t="s">
        <v>8</v>
      </c>
    </row>
    <row r="444" spans="1:5" x14ac:dyDescent="0.25">
      <c r="A444">
        <v>477</v>
      </c>
      <c r="B444" s="2">
        <v>10000</v>
      </c>
      <c r="C444" s="2">
        <v>10000</v>
      </c>
      <c r="D444" t="s">
        <v>195</v>
      </c>
      <c r="E444" t="s">
        <v>8</v>
      </c>
    </row>
    <row r="445" spans="1:5" x14ac:dyDescent="0.25">
      <c r="A445">
        <v>324</v>
      </c>
      <c r="B445" s="2">
        <v>10000</v>
      </c>
      <c r="C445" s="2">
        <v>10000</v>
      </c>
      <c r="D445" t="s">
        <v>202</v>
      </c>
      <c r="E445" t="s">
        <v>8</v>
      </c>
    </row>
    <row r="446" spans="1:5" x14ac:dyDescent="0.25">
      <c r="A446">
        <v>222</v>
      </c>
      <c r="B446" s="2">
        <v>8362</v>
      </c>
      <c r="C446" s="2">
        <v>10000</v>
      </c>
      <c r="D446" t="s">
        <v>205</v>
      </c>
      <c r="E446" t="s">
        <v>8</v>
      </c>
    </row>
    <row r="447" spans="1:5" x14ac:dyDescent="0.25">
      <c r="A447">
        <v>241</v>
      </c>
      <c r="B447" s="2">
        <v>10000</v>
      </c>
      <c r="C447" s="2">
        <v>10000</v>
      </c>
      <c r="D447" t="s">
        <v>208</v>
      </c>
      <c r="E447" t="s">
        <v>8</v>
      </c>
    </row>
    <row r="448" spans="1:5" x14ac:dyDescent="0.25">
      <c r="A448">
        <v>220</v>
      </c>
      <c r="B448" s="2">
        <v>10000</v>
      </c>
      <c r="C448" s="2">
        <v>10000</v>
      </c>
      <c r="D448" t="s">
        <v>212</v>
      </c>
      <c r="E448" t="s">
        <v>8</v>
      </c>
    </row>
    <row r="449" spans="1:5" x14ac:dyDescent="0.25">
      <c r="A449">
        <v>322</v>
      </c>
      <c r="B449" s="2">
        <v>10000</v>
      </c>
      <c r="C449" s="2">
        <v>10000</v>
      </c>
      <c r="D449" t="s">
        <v>212</v>
      </c>
      <c r="E449" t="s">
        <v>8</v>
      </c>
    </row>
    <row r="450" spans="1:5" x14ac:dyDescent="0.25">
      <c r="A450">
        <v>74</v>
      </c>
      <c r="B450" s="2">
        <v>10000</v>
      </c>
      <c r="C450" s="2">
        <v>10000</v>
      </c>
      <c r="D450" t="s">
        <v>212</v>
      </c>
      <c r="E450" t="s">
        <v>8</v>
      </c>
    </row>
    <row r="451" spans="1:5" x14ac:dyDescent="0.25">
      <c r="A451">
        <v>118</v>
      </c>
      <c r="B451" s="2">
        <v>10000</v>
      </c>
      <c r="C451" s="2">
        <v>10000</v>
      </c>
      <c r="D451" t="s">
        <v>215</v>
      </c>
      <c r="E451" t="s">
        <v>8</v>
      </c>
    </row>
    <row r="452" spans="1:5" x14ac:dyDescent="0.25">
      <c r="A452">
        <v>79</v>
      </c>
      <c r="B452" s="2">
        <v>10000</v>
      </c>
      <c r="C452" s="2">
        <v>10000</v>
      </c>
      <c r="D452" t="s">
        <v>228</v>
      </c>
      <c r="E452" t="s">
        <v>8</v>
      </c>
    </row>
    <row r="453" spans="1:5" x14ac:dyDescent="0.25">
      <c r="A453">
        <v>80</v>
      </c>
      <c r="B453" s="2">
        <v>10000</v>
      </c>
      <c r="C453" s="2">
        <v>10000</v>
      </c>
      <c r="D453" t="s">
        <v>228</v>
      </c>
      <c r="E453" t="s">
        <v>8</v>
      </c>
    </row>
    <row r="454" spans="1:5" x14ac:dyDescent="0.25">
      <c r="A454">
        <v>499</v>
      </c>
      <c r="B454" s="2">
        <v>10000</v>
      </c>
      <c r="C454" s="2">
        <v>10000</v>
      </c>
      <c r="D454" t="s">
        <v>231</v>
      </c>
      <c r="E454" t="s">
        <v>8</v>
      </c>
    </row>
    <row r="455" spans="1:5" x14ac:dyDescent="0.25">
      <c r="A455">
        <v>101</v>
      </c>
      <c r="B455" s="2">
        <v>10000</v>
      </c>
      <c r="C455" s="2">
        <v>10000</v>
      </c>
      <c r="D455" t="s">
        <v>234</v>
      </c>
      <c r="E455" t="s">
        <v>8</v>
      </c>
    </row>
    <row r="456" spans="1:5" x14ac:dyDescent="0.25">
      <c r="A456">
        <v>154</v>
      </c>
      <c r="B456" s="2">
        <v>10000</v>
      </c>
      <c r="C456" s="2">
        <v>10000</v>
      </c>
      <c r="D456" t="s">
        <v>234</v>
      </c>
      <c r="E456" t="s">
        <v>8</v>
      </c>
    </row>
    <row r="457" spans="1:5" x14ac:dyDescent="0.25">
      <c r="A457">
        <v>362</v>
      </c>
      <c r="B457" s="2">
        <v>10000</v>
      </c>
      <c r="C457" s="2">
        <v>10000</v>
      </c>
      <c r="D457" t="s">
        <v>238</v>
      </c>
      <c r="E457" t="s">
        <v>8</v>
      </c>
    </row>
    <row r="458" spans="1:5" x14ac:dyDescent="0.25">
      <c r="A458">
        <v>129</v>
      </c>
      <c r="B458" s="2">
        <v>10000</v>
      </c>
      <c r="C458" s="2">
        <v>10000</v>
      </c>
      <c r="D458" t="s">
        <v>246</v>
      </c>
      <c r="E458" t="s">
        <v>8</v>
      </c>
    </row>
    <row r="459" spans="1:5" x14ac:dyDescent="0.25">
      <c r="A459">
        <v>122</v>
      </c>
      <c r="B459" s="2">
        <v>10000</v>
      </c>
      <c r="C459" s="2">
        <v>10000</v>
      </c>
      <c r="D459" t="s">
        <v>255</v>
      </c>
      <c r="E459" t="s">
        <v>8</v>
      </c>
    </row>
    <row r="460" spans="1:5" x14ac:dyDescent="0.25">
      <c r="A460">
        <v>148</v>
      </c>
      <c r="B460" s="2">
        <v>10000</v>
      </c>
      <c r="C460" s="2">
        <v>10000</v>
      </c>
      <c r="D460" t="s">
        <v>255</v>
      </c>
      <c r="E460" t="s">
        <v>8</v>
      </c>
    </row>
    <row r="461" spans="1:5" x14ac:dyDescent="0.25">
      <c r="A461">
        <v>364</v>
      </c>
      <c r="B461" s="2">
        <v>10000</v>
      </c>
      <c r="C461" s="2">
        <v>10000</v>
      </c>
      <c r="D461" t="s">
        <v>255</v>
      </c>
      <c r="E461" t="s">
        <v>8</v>
      </c>
    </row>
    <row r="462" spans="1:5" x14ac:dyDescent="0.25">
      <c r="A462">
        <v>102</v>
      </c>
      <c r="B462" s="2">
        <v>10000</v>
      </c>
      <c r="C462" s="2">
        <v>10000</v>
      </c>
      <c r="D462" t="s">
        <v>260</v>
      </c>
      <c r="E462" t="s">
        <v>8</v>
      </c>
    </row>
    <row r="463" spans="1:5" x14ac:dyDescent="0.25">
      <c r="A463">
        <v>132</v>
      </c>
      <c r="B463" s="2">
        <v>10000</v>
      </c>
      <c r="C463" s="2">
        <v>10000</v>
      </c>
      <c r="D463" t="s">
        <v>262</v>
      </c>
      <c r="E463" t="s">
        <v>8</v>
      </c>
    </row>
    <row r="464" spans="1:5" x14ac:dyDescent="0.25">
      <c r="A464">
        <v>164</v>
      </c>
      <c r="B464" s="2">
        <v>10000</v>
      </c>
      <c r="C464" s="2">
        <v>10000</v>
      </c>
      <c r="D464" t="s">
        <v>278</v>
      </c>
      <c r="E464" t="s">
        <v>8</v>
      </c>
    </row>
    <row r="465" spans="1:5" x14ac:dyDescent="0.25">
      <c r="A465">
        <v>182</v>
      </c>
      <c r="B465" s="2">
        <v>130000</v>
      </c>
      <c r="C465" s="2">
        <v>14997</v>
      </c>
      <c r="D465" t="s">
        <v>145</v>
      </c>
      <c r="E465" t="s">
        <v>8</v>
      </c>
    </row>
    <row r="466" spans="1:5" x14ac:dyDescent="0.25">
      <c r="A466">
        <v>371</v>
      </c>
      <c r="B466" s="2">
        <v>50000</v>
      </c>
      <c r="C466" s="2">
        <v>50000</v>
      </c>
      <c r="D466" t="s">
        <v>202</v>
      </c>
      <c r="E466" t="s">
        <v>8</v>
      </c>
    </row>
    <row r="467" spans="1:5" x14ac:dyDescent="0.25">
      <c r="A467">
        <v>376</v>
      </c>
      <c r="B467" s="2">
        <v>3300</v>
      </c>
      <c r="C467" s="2">
        <v>3300</v>
      </c>
      <c r="D467" t="s">
        <v>186</v>
      </c>
      <c r="E467" t="s">
        <v>38</v>
      </c>
    </row>
    <row r="468" spans="1:5" x14ac:dyDescent="0.25">
      <c r="A468">
        <v>240</v>
      </c>
      <c r="B468" s="2">
        <v>5800</v>
      </c>
      <c r="C468" s="2">
        <v>5800</v>
      </c>
      <c r="D468" t="s">
        <v>275</v>
      </c>
      <c r="E468" t="s">
        <v>38</v>
      </c>
    </row>
    <row r="469" spans="1:5" x14ac:dyDescent="0.25">
      <c r="A469">
        <v>380</v>
      </c>
      <c r="B469" s="2">
        <v>6000</v>
      </c>
      <c r="C469" s="2">
        <v>6000</v>
      </c>
      <c r="D469" t="s">
        <v>207</v>
      </c>
      <c r="E469" t="s">
        <v>38</v>
      </c>
    </row>
    <row r="470" spans="1:5" x14ac:dyDescent="0.25">
      <c r="A470">
        <v>261</v>
      </c>
      <c r="B470" s="2">
        <v>8800</v>
      </c>
      <c r="C470" s="2">
        <v>8800</v>
      </c>
      <c r="D470" t="s">
        <v>183</v>
      </c>
      <c r="E470" t="s">
        <v>38</v>
      </c>
    </row>
    <row r="471" spans="1:5" x14ac:dyDescent="0.25">
      <c r="A471">
        <v>272</v>
      </c>
      <c r="B471" s="2">
        <v>9700</v>
      </c>
      <c r="C471" s="2">
        <v>9700</v>
      </c>
      <c r="D471" t="s">
        <v>70</v>
      </c>
      <c r="E471" t="s">
        <v>38</v>
      </c>
    </row>
    <row r="472" spans="1:5" x14ac:dyDescent="0.25">
      <c r="A472">
        <v>377</v>
      </c>
      <c r="B472" s="2">
        <v>9700</v>
      </c>
      <c r="C472" s="2">
        <v>9700</v>
      </c>
      <c r="D472" t="s">
        <v>157</v>
      </c>
      <c r="E472" t="s">
        <v>38</v>
      </c>
    </row>
    <row r="473" spans="1:5" x14ac:dyDescent="0.25">
      <c r="A473">
        <v>378</v>
      </c>
      <c r="B473" s="2">
        <v>9800</v>
      </c>
      <c r="C473" s="2">
        <v>9800</v>
      </c>
      <c r="D473" t="s">
        <v>37</v>
      </c>
      <c r="E473" t="s">
        <v>38</v>
      </c>
    </row>
    <row r="474" spans="1:5" x14ac:dyDescent="0.25">
      <c r="A474">
        <v>309</v>
      </c>
      <c r="B474" s="2">
        <v>10000</v>
      </c>
      <c r="C474" s="2">
        <v>10000</v>
      </c>
      <c r="D474" t="s">
        <v>112</v>
      </c>
      <c r="E474" t="s">
        <v>38</v>
      </c>
    </row>
    <row r="475" spans="1:5" x14ac:dyDescent="0.25">
      <c r="A475">
        <v>401</v>
      </c>
      <c r="B475" s="2">
        <v>1000</v>
      </c>
      <c r="C475" s="2">
        <v>1000</v>
      </c>
      <c r="D475" t="s">
        <v>89</v>
      </c>
      <c r="E475" t="s">
        <v>34</v>
      </c>
    </row>
    <row r="476" spans="1:5" x14ac:dyDescent="0.25">
      <c r="A476">
        <v>350</v>
      </c>
      <c r="B476" s="2">
        <v>1000</v>
      </c>
      <c r="C476" s="2">
        <v>1000</v>
      </c>
      <c r="D476" t="s">
        <v>108</v>
      </c>
      <c r="E476" t="s">
        <v>34</v>
      </c>
    </row>
    <row r="477" spans="1:5" x14ac:dyDescent="0.25">
      <c r="A477">
        <v>411</v>
      </c>
      <c r="B477" s="2">
        <v>3000</v>
      </c>
      <c r="C477" s="2">
        <v>3000</v>
      </c>
      <c r="D477" t="s">
        <v>206</v>
      </c>
      <c r="E477" t="s">
        <v>34</v>
      </c>
    </row>
    <row r="478" spans="1:5" x14ac:dyDescent="0.25">
      <c r="A478">
        <v>373</v>
      </c>
      <c r="B478" s="2">
        <v>3500</v>
      </c>
      <c r="C478" s="2">
        <v>3500</v>
      </c>
      <c r="D478" t="s">
        <v>157</v>
      </c>
      <c r="E478" t="s">
        <v>34</v>
      </c>
    </row>
    <row r="479" spans="1:5" x14ac:dyDescent="0.25">
      <c r="A479">
        <v>360</v>
      </c>
      <c r="B479" s="2">
        <v>4000</v>
      </c>
      <c r="C479" s="2">
        <v>4000</v>
      </c>
      <c r="D479" t="s">
        <v>265</v>
      </c>
      <c r="E479" t="s">
        <v>34</v>
      </c>
    </row>
    <row r="480" spans="1:5" x14ac:dyDescent="0.25">
      <c r="A480">
        <v>332</v>
      </c>
      <c r="B480" s="2">
        <v>7500</v>
      </c>
      <c r="C480" s="2">
        <v>7500</v>
      </c>
      <c r="D480" t="s">
        <v>120</v>
      </c>
      <c r="E480" t="s">
        <v>34</v>
      </c>
    </row>
    <row r="481" spans="1:5" x14ac:dyDescent="0.25">
      <c r="A481">
        <v>423</v>
      </c>
      <c r="B481" s="2">
        <v>10000</v>
      </c>
      <c r="C481" s="2">
        <v>10000</v>
      </c>
      <c r="D481" t="s">
        <v>112</v>
      </c>
      <c r="E481" t="s">
        <v>34</v>
      </c>
    </row>
    <row r="482" spans="1:5" x14ac:dyDescent="0.25">
      <c r="A482">
        <v>406</v>
      </c>
      <c r="B482" s="2">
        <v>12000</v>
      </c>
      <c r="C482" s="2">
        <v>12000</v>
      </c>
      <c r="D482" t="s">
        <v>265</v>
      </c>
      <c r="E482" t="s">
        <v>34</v>
      </c>
    </row>
    <row r="483" spans="1:5" x14ac:dyDescent="0.25">
      <c r="A483">
        <v>389</v>
      </c>
      <c r="B483" s="2">
        <v>15000</v>
      </c>
      <c r="C483" s="2">
        <v>15000</v>
      </c>
      <c r="D483" t="s">
        <v>22</v>
      </c>
      <c r="E483" t="s">
        <v>34</v>
      </c>
    </row>
    <row r="484" spans="1:5" x14ac:dyDescent="0.25">
      <c r="A484">
        <v>358</v>
      </c>
      <c r="B484" s="2">
        <v>15000</v>
      </c>
      <c r="C484" s="2">
        <v>15000</v>
      </c>
      <c r="D484" t="s">
        <v>49</v>
      </c>
      <c r="E484" t="s">
        <v>34</v>
      </c>
    </row>
    <row r="485" spans="1:5" x14ac:dyDescent="0.25">
      <c r="A485">
        <v>412</v>
      </c>
      <c r="B485" s="2">
        <v>16500</v>
      </c>
      <c r="C485" s="2">
        <v>16500</v>
      </c>
      <c r="D485" t="s">
        <v>232</v>
      </c>
      <c r="E485" t="s">
        <v>34</v>
      </c>
    </row>
    <row r="486" spans="1:5" x14ac:dyDescent="0.25">
      <c r="A486">
        <v>328</v>
      </c>
      <c r="B486" s="2">
        <v>17000</v>
      </c>
      <c r="C486" s="2">
        <v>17000</v>
      </c>
      <c r="D486" t="s">
        <v>250</v>
      </c>
      <c r="E486" t="s">
        <v>34</v>
      </c>
    </row>
    <row r="487" spans="1:5" x14ac:dyDescent="0.25">
      <c r="A487">
        <v>333</v>
      </c>
      <c r="B487" s="2">
        <v>18000</v>
      </c>
      <c r="C487" s="2">
        <v>18000</v>
      </c>
      <c r="D487" t="s">
        <v>226</v>
      </c>
      <c r="E487" t="s">
        <v>34</v>
      </c>
    </row>
    <row r="488" spans="1:5" x14ac:dyDescent="0.25">
      <c r="A488">
        <v>335</v>
      </c>
      <c r="B488" s="2">
        <v>20000</v>
      </c>
      <c r="C488" s="2">
        <v>20000</v>
      </c>
      <c r="D488" t="s">
        <v>192</v>
      </c>
      <c r="E488" t="s">
        <v>34</v>
      </c>
    </row>
    <row r="489" spans="1:5" x14ac:dyDescent="0.25">
      <c r="A489">
        <v>413</v>
      </c>
      <c r="B489" s="2">
        <v>22000</v>
      </c>
      <c r="C489" s="2">
        <v>22000</v>
      </c>
      <c r="D489" t="s">
        <v>226</v>
      </c>
      <c r="E489" t="s">
        <v>34</v>
      </c>
    </row>
    <row r="490" spans="1:5" x14ac:dyDescent="0.25">
      <c r="A490">
        <v>329</v>
      </c>
      <c r="B490" s="2">
        <v>36000</v>
      </c>
      <c r="C490" s="2">
        <v>36000</v>
      </c>
      <c r="D490" t="s">
        <v>184</v>
      </c>
      <c r="E490" t="s">
        <v>34</v>
      </c>
    </row>
    <row r="491" spans="1:5" x14ac:dyDescent="0.25">
      <c r="A491">
        <v>382</v>
      </c>
      <c r="B491" s="2">
        <v>40500</v>
      </c>
      <c r="C491" s="2">
        <v>40500</v>
      </c>
      <c r="D491" t="s">
        <v>33</v>
      </c>
      <c r="E491" t="s">
        <v>34</v>
      </c>
    </row>
    <row r="492" spans="1:5" x14ac:dyDescent="0.25">
      <c r="A492">
        <v>418</v>
      </c>
      <c r="B492" s="2">
        <v>42000</v>
      </c>
      <c r="C492" s="2">
        <v>42000</v>
      </c>
      <c r="D492" t="s">
        <v>63</v>
      </c>
      <c r="E492" t="s">
        <v>34</v>
      </c>
    </row>
    <row r="493" spans="1:5" x14ac:dyDescent="0.25">
      <c r="A493">
        <v>425</v>
      </c>
      <c r="B493" s="2">
        <v>45000</v>
      </c>
      <c r="C493" s="2">
        <v>45000</v>
      </c>
      <c r="D493" t="s">
        <v>181</v>
      </c>
      <c r="E493" t="s">
        <v>34</v>
      </c>
    </row>
    <row r="494" spans="1:5" x14ac:dyDescent="0.25">
      <c r="A494">
        <v>383</v>
      </c>
      <c r="B494" s="2">
        <v>45000</v>
      </c>
      <c r="C494" s="2">
        <v>45000</v>
      </c>
      <c r="D494" t="s">
        <v>268</v>
      </c>
      <c r="E494" t="s">
        <v>34</v>
      </c>
    </row>
    <row r="495" spans="1:5" x14ac:dyDescent="0.25">
      <c r="A495">
        <v>384</v>
      </c>
      <c r="B495" s="2">
        <v>48000</v>
      </c>
      <c r="C495" s="2">
        <v>48000</v>
      </c>
      <c r="D495" t="s">
        <v>275</v>
      </c>
      <c r="E495" t="s">
        <v>34</v>
      </c>
    </row>
    <row r="496" spans="1:5" x14ac:dyDescent="0.25">
      <c r="A496">
        <v>236</v>
      </c>
      <c r="B496" s="2">
        <v>10000</v>
      </c>
      <c r="C496" s="2">
        <v>10000</v>
      </c>
      <c r="D496" t="s">
        <v>145</v>
      </c>
      <c r="E496" t="s">
        <v>133</v>
      </c>
    </row>
    <row r="497" spans="1:5" x14ac:dyDescent="0.25">
      <c r="A497">
        <v>262</v>
      </c>
      <c r="B497" s="2">
        <v>40000</v>
      </c>
      <c r="C497" s="2">
        <v>40000</v>
      </c>
      <c r="D497" t="s">
        <v>132</v>
      </c>
      <c r="E497" t="s">
        <v>133</v>
      </c>
    </row>
    <row r="498" spans="1:5" x14ac:dyDescent="0.25">
      <c r="A498">
        <v>420</v>
      </c>
      <c r="B498" s="2">
        <v>5000</v>
      </c>
      <c r="C498" s="2">
        <v>5000</v>
      </c>
      <c r="D498" t="s">
        <v>226</v>
      </c>
      <c r="E498" t="s">
        <v>227</v>
      </c>
    </row>
    <row r="499" spans="1:5" x14ac:dyDescent="0.25">
      <c r="A499">
        <v>421</v>
      </c>
      <c r="B499" s="2">
        <v>250</v>
      </c>
      <c r="C499" s="2">
        <v>500</v>
      </c>
      <c r="D499" t="s">
        <v>175</v>
      </c>
      <c r="E499" t="s">
        <v>176</v>
      </c>
    </row>
    <row r="500" spans="1:5" x14ac:dyDescent="0.25">
      <c r="A500">
        <v>259</v>
      </c>
      <c r="B500" s="2">
        <v>250</v>
      </c>
      <c r="C500" s="2">
        <v>250</v>
      </c>
      <c r="D500" t="s">
        <v>22</v>
      </c>
      <c r="E500" t="s">
        <v>23</v>
      </c>
    </row>
    <row r="501" spans="1:5" x14ac:dyDescent="0.25">
      <c r="A501">
        <v>391</v>
      </c>
      <c r="B501" s="2">
        <v>1000</v>
      </c>
      <c r="C501" s="2">
        <v>1000</v>
      </c>
      <c r="D501" t="s">
        <v>157</v>
      </c>
      <c r="E501" t="s">
        <v>23</v>
      </c>
    </row>
    <row r="504" spans="1:5" ht="15.75" x14ac:dyDescent="0.25">
      <c r="A504" s="7" t="s">
        <v>282</v>
      </c>
      <c r="C504" s="8">
        <f>SUM(C2:C501)</f>
        <v>3210660</v>
      </c>
    </row>
    <row r="506" spans="1:5" ht="15.75" x14ac:dyDescent="0.25">
      <c r="A506" s="7" t="s">
        <v>283</v>
      </c>
      <c r="C506" s="8">
        <f>AVERAGE(C2:C501)</f>
        <v>6421.32</v>
      </c>
    </row>
    <row r="508" spans="1:5" ht="15.75" x14ac:dyDescent="0.25">
      <c r="A508" s="7" t="s">
        <v>284</v>
      </c>
      <c r="C508" s="7">
        <f>COUNT(C2:C501)</f>
        <v>500</v>
      </c>
    </row>
    <row r="512" spans="1:5" ht="42" customHeight="1" x14ac:dyDescent="0.25">
      <c r="B512" s="4" t="s">
        <v>4</v>
      </c>
      <c r="C512" s="5" t="s">
        <v>285</v>
      </c>
      <c r="D512" s="4" t="s">
        <v>286</v>
      </c>
    </row>
    <row r="513" spans="2:4" x14ac:dyDescent="0.25">
      <c r="B513" s="3" t="s">
        <v>34</v>
      </c>
      <c r="C513" s="6">
        <f>SUM(B475:B495)</f>
        <v>422000</v>
      </c>
      <c r="D513" s="6">
        <f>SUM(C475:C495)</f>
        <v>422000</v>
      </c>
    </row>
    <row r="514" spans="2:4" x14ac:dyDescent="0.25">
      <c r="B514" s="3" t="s">
        <v>8</v>
      </c>
      <c r="C514" s="6">
        <f>SUM(B121:B466)</f>
        <v>2213703</v>
      </c>
      <c r="D514" s="6">
        <f>SUM(C121:C466)</f>
        <v>2036106</v>
      </c>
    </row>
    <row r="515" spans="2:4" x14ac:dyDescent="0.25">
      <c r="B515" s="3" t="s">
        <v>6</v>
      </c>
      <c r="C515" s="6">
        <f>SUM(B10:B39)</f>
        <v>79370</v>
      </c>
      <c r="D515" s="6">
        <f>SUM(C10:C39)</f>
        <v>79370</v>
      </c>
    </row>
    <row r="516" spans="2:4" x14ac:dyDescent="0.25">
      <c r="B516" s="3" t="s">
        <v>46</v>
      </c>
      <c r="C516" s="6">
        <f>SUM(B72:B113)</f>
        <v>123115</v>
      </c>
      <c r="D516" s="6">
        <f t="shared" ref="D516" si="0">SUM(C72:C113)</f>
        <v>105115</v>
      </c>
    </row>
    <row r="517" spans="2:4" x14ac:dyDescent="0.25">
      <c r="B517" s="3" t="s">
        <v>158</v>
      </c>
      <c r="C517" s="6">
        <f>SUM(B2:B7)</f>
        <v>130457</v>
      </c>
      <c r="D517" s="6">
        <f>SUM(C2:C7)</f>
        <v>130457</v>
      </c>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C562-A1A7-4A09-8C08-A22C43020F69}">
  <dimension ref="Y8"/>
  <sheetViews>
    <sheetView zoomScaleNormal="100" workbookViewId="0">
      <selection activeCell="Y31" sqref="Y31"/>
    </sheetView>
  </sheetViews>
  <sheetFormatPr defaultRowHeight="15" x14ac:dyDescent="0.25"/>
  <sheetData>
    <row r="8" spans="25:25" x14ac:dyDescent="0.25">
      <c r="Y8"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Dataset_for_learners nat lotter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ec2245643</dc:creator>
  <cp:lastModifiedBy>Kiran Dwivedi ec2245643</cp:lastModifiedBy>
  <dcterms:created xsi:type="dcterms:W3CDTF">2023-09-25T10:44:22Z</dcterms:created>
  <dcterms:modified xsi:type="dcterms:W3CDTF">2023-10-04T12:23:23Z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7377ac-e5ac-4c41-ba53-0bbd98a190e5_Enabled">
    <vt:lpwstr>true</vt:lpwstr>
  </property>
  <property fmtid="{D5CDD505-2E9C-101B-9397-08002B2CF9AE}" pid="3" name="MSIP_Label_917377ac-e5ac-4c41-ba53-0bbd98a190e5_SetDate">
    <vt:lpwstr>2023-10-02T21:06:04Z</vt:lpwstr>
  </property>
  <property fmtid="{D5CDD505-2E9C-101B-9397-08002B2CF9AE}" pid="4" name="MSIP_Label_917377ac-e5ac-4c41-ba53-0bbd98a190e5_Method">
    <vt:lpwstr>Standard</vt:lpwstr>
  </property>
  <property fmtid="{D5CDD505-2E9C-101B-9397-08002B2CF9AE}" pid="5" name="MSIP_Label_917377ac-e5ac-4c41-ba53-0bbd98a190e5_Name">
    <vt:lpwstr>AIP Sensitivity Labels</vt:lpwstr>
  </property>
  <property fmtid="{D5CDD505-2E9C-101B-9397-08002B2CF9AE}" pid="6" name="MSIP_Label_917377ac-e5ac-4c41-ba53-0bbd98a190e5_SiteId">
    <vt:lpwstr>de73f96d-8ea1-4b80-a6a2-5165bfd494db</vt:lpwstr>
  </property>
  <property fmtid="{D5CDD505-2E9C-101B-9397-08002B2CF9AE}" pid="7" name="MSIP_Label_917377ac-e5ac-4c41-ba53-0bbd98a190e5_ActionId">
    <vt:lpwstr>9ac293f8-c1ee-4883-9177-319aa965fc06</vt:lpwstr>
  </property>
  <property fmtid="{D5CDD505-2E9C-101B-9397-08002B2CF9AE}" pid="8" name="MSIP_Label_917377ac-e5ac-4c41-ba53-0bbd98a190e5_ContentBits">
    <vt:lpwstr>0</vt:lpwstr>
  </property>
</Properties>
</file>