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5300" windowHeight="9264"/>
  </bookViews>
  <sheets>
    <sheet name="trafficNE-stack-arrivals" sheetId="1" r:id="rId1"/>
  </sheets>
  <definedNames>
    <definedName name="_xlnm._FilterDatabase" localSheetId="0" hidden="1">'trafficNE-stack-arrivals'!$A$1:$H$132</definedName>
  </definedNames>
  <calcPr calcId="145621"/>
</workbook>
</file>

<file path=xl/calcChain.xml><?xml version="1.0" encoding="utf-8"?>
<calcChain xmlns="http://schemas.openxmlformats.org/spreadsheetml/2006/main">
  <c r="M5" i="1" l="1"/>
  <c r="N5" i="1"/>
  <c r="M4" i="1"/>
  <c r="N4" i="1"/>
  <c r="M2" i="1"/>
  <c r="N2" i="1"/>
  <c r="N3" i="1"/>
  <c r="M3" i="1"/>
</calcChain>
</file>

<file path=xl/sharedStrings.xml><?xml version="1.0" encoding="utf-8"?>
<sst xmlns="http://schemas.openxmlformats.org/spreadsheetml/2006/main" count="511" uniqueCount="343">
  <si>
    <t>Dest</t>
  </si>
  <si>
    <t>Dir</t>
  </si>
  <si>
    <t>Orig</t>
  </si>
  <si>
    <t>Time</t>
  </si>
  <si>
    <t>Callsign</t>
  </si>
  <si>
    <t>StartLat</t>
  </si>
  <si>
    <t>StartLon</t>
  </si>
  <si>
    <t>Creline</t>
  </si>
  <si>
    <t>EHBK</t>
  </si>
  <si>
    <t>EHRD</t>
  </si>
  <si>
    <t>PH-RSD</t>
  </si>
  <si>
    <t>00:00:00.15&gt;CRE PH-RSD C550 51.953067103375545 4.430687123440831 57 0 0</t>
  </si>
  <si>
    <t>EHTW</t>
  </si>
  <si>
    <t>PH-IUN</t>
  </si>
  <si>
    <t>00:00:00.15&gt;CRE PH-IUN C560 50.903730675858135 5.761967740073585 33 0 0</t>
  </si>
  <si>
    <t>EHGG</t>
  </si>
  <si>
    <t>PH-RDC</t>
  </si>
  <si>
    <t>00:00:00.15&gt;CRE PH-RDC B738 53.111083 6.560897 52 0 0</t>
  </si>
  <si>
    <t>EHLE</t>
  </si>
  <si>
    <t>PH-ZDP</t>
  </si>
  <si>
    <t>00:00:00.15&gt;CRE PH-ZDP P06T 52.45116 5.51101 48 0 0</t>
  </si>
  <si>
    <t>EHMZ</t>
  </si>
  <si>
    <t>PH-HVI</t>
  </si>
  <si>
    <t>00:00:00.15&gt;CRE PH-HVI * 51.512 3.731 255 0 0</t>
  </si>
  <si>
    <t>EHAM</t>
  </si>
  <si>
    <t>EHVK</t>
  </si>
  <si>
    <t>J-762</t>
  </si>
  <si>
    <t>00:00:00.15&gt;CRE J-762 EC35 51.656 5.709 60 0 0</t>
  </si>
  <si>
    <t>EDDF</t>
  </si>
  <si>
    <t>KLM978</t>
  </si>
  <si>
    <t>00:00:00.15&gt;CRE KLM978 * 50.026 8.543 49 0 0</t>
  </si>
  <si>
    <t>EDDL</t>
  </si>
  <si>
    <t>TRA339</t>
  </si>
  <si>
    <t>00:00:00.15&gt;CRE TRA339 * 51.289 6.767 26 0 0</t>
  </si>
  <si>
    <t>EGKK</t>
  </si>
  <si>
    <t>KLM617</t>
  </si>
  <si>
    <t>00:00:00.15&gt;CRE KLM617 * 51.148 -0.19 278 0 0</t>
  </si>
  <si>
    <t>EGLC</t>
  </si>
  <si>
    <t>KLM650</t>
  </si>
  <si>
    <t>00:00:00.15&gt;CRE KLM650 * 51.505 0.055 179 0 0</t>
  </si>
  <si>
    <t>HUEN</t>
  </si>
  <si>
    <t>QI182</t>
  </si>
  <si>
    <t>00:00:00.15&gt;CRE QI182 A332 48.992226129645836 7.533004610525679 340 29100 295</t>
  </si>
  <si>
    <t>KLM652</t>
  </si>
  <si>
    <t>00:00:00.15&gt;CRE KLM652 C560 52.79953075529008 -0.9027480237431815 92 23400 280</t>
  </si>
  <si>
    <t>EHEH</t>
  </si>
  <si>
    <t>LPPR</t>
  </si>
  <si>
    <t>KLM593</t>
  </si>
  <si>
    <t>00:00:00.15&gt;CRE KLM593 B738 49.6052727164182 1.4602363668440996 38 26500 341</t>
  </si>
  <si>
    <t>EHKD</t>
  </si>
  <si>
    <t>NH-378</t>
  </si>
  <si>
    <t>00:00:00.15&gt;CRE NH-378 A139 50.697220446833 10.878886257840481 299 29900 291</t>
  </si>
  <si>
    <t>LIME</t>
  </si>
  <si>
    <t>KLM992</t>
  </si>
  <si>
    <t>00:00:00.15&gt;CRE KLM992 E50P 49.00715268468669 7.600240517591936 339 29000 303</t>
  </si>
  <si>
    <t>EHLW</t>
  </si>
  <si>
    <t>J-957</t>
  </si>
  <si>
    <t>00:00:00.15&gt;CRE J-957 F16 49.06704443225598 2.950932514692938 22 26500 256</t>
  </si>
  <si>
    <t>EBBL</t>
  </si>
  <si>
    <t>J-924</t>
  </si>
  <si>
    <t>00:00:42.19&gt;CRE J-924 * 51.168 5.47 59 0 0</t>
  </si>
  <si>
    <t>OMDB</t>
  </si>
  <si>
    <t>KLM896</t>
  </si>
  <si>
    <t>00:01:13.79&gt;CRE KLM896 A388 49.69188503418872 9.511887410466064 319 28200 345</t>
  </si>
  <si>
    <t>LKPR</t>
  </si>
  <si>
    <t>TRA869</t>
  </si>
  <si>
    <t>00:01:31.99&gt;CRE TRA869 A320 51.03953396404071 11.164702792687429 294 25600 326</t>
  </si>
  <si>
    <t>KLM407</t>
  </si>
  <si>
    <t>00:03:19.55&gt;CRE KLM407 E190 49.46053542067804 1.7785316646042597 35 22100 341</t>
  </si>
  <si>
    <t>EBBR</t>
  </si>
  <si>
    <t>KLM853</t>
  </si>
  <si>
    <t>00:03:29.35&gt;CRE KLM853 * 50.901 4.484 16 0 0</t>
  </si>
  <si>
    <t>HKJK</t>
  </si>
  <si>
    <t>DX337</t>
  </si>
  <si>
    <t>00:03:48.55&gt;CRE DX337 B744 49.047386589677146 7.770730524197841 337 29500 258</t>
  </si>
  <si>
    <t>LOWW</t>
  </si>
  <si>
    <t>TRA252</t>
  </si>
  <si>
    <t>00:04:11.45&gt;CRE TRA252 B737 50.634779307433526 10.818809344054873 300 23500 328</t>
  </si>
  <si>
    <t>KLM680</t>
  </si>
  <si>
    <t>00:04:24.15&gt;CRE KLM680 B744 49.047386589677146 7.770730524197841 337 24300 298</t>
  </si>
  <si>
    <t>MUHA</t>
  </si>
  <si>
    <t>TRA963</t>
  </si>
  <si>
    <t>00:04:34.55&gt;CRE TRA963 A332 49.68218233613658 1.3067875235983824 40 24000 309</t>
  </si>
  <si>
    <t>LEIB</t>
  </si>
  <si>
    <t>KLM275</t>
  </si>
  <si>
    <t>00:04:39.85&gt;CRE KLM275 C68A 48.812010485099606 4.4321307060704465 8 22200 318</t>
  </si>
  <si>
    <t>TRA172</t>
  </si>
  <si>
    <t>00:04:45.05&gt;CRE TRA172 B738 51.484413505695294 11.438126346475403 286 26700 273</t>
  </si>
  <si>
    <t>EHHO</t>
  </si>
  <si>
    <t>PH-PCJ</t>
  </si>
  <si>
    <t>00:05:04.35&gt;CRE PH-PCJ * 52.731 6.516 254 0 0</t>
  </si>
  <si>
    <t>EGNX</t>
  </si>
  <si>
    <t>KLM810</t>
  </si>
  <si>
    <t>00:05:47.85&gt;CRE KLM810 DH8D 52.973899173186766 -0.8812095009447161 95 20300 342</t>
  </si>
  <si>
    <t>LIRP</t>
  </si>
  <si>
    <t>KLM622</t>
  </si>
  <si>
    <t>00:06:47.15&gt;CRE KLM622 B737 49.08795980093156 7.929298887306878 336 22900 303</t>
  </si>
  <si>
    <t>PH-XBN</t>
  </si>
  <si>
    <t>00:06:52.55&gt;CRE PH-XBN TB20 52.45116 5.51101 48 0 0</t>
  </si>
  <si>
    <t>TRA336</t>
  </si>
  <si>
    <t>00:07:44.85&gt;CRE TRA336 B738 54.96779270165503 10.363370537952191 231 27800 276</t>
  </si>
  <si>
    <t>TRA225</t>
  </si>
  <si>
    <t>00:07:51.65&gt;CRE TRA225 B734 48.812010485099606 4.4321307060704465 8 28400 317</t>
  </si>
  <si>
    <t>EPKK</t>
  </si>
  <si>
    <t>KLM496</t>
  </si>
  <si>
    <t>00:08:05.45&gt;CRE KLM496 E75L 51.34405601302324 11.362941660411877 289 23700 316</t>
  </si>
  <si>
    <t>NH-471</t>
  </si>
  <si>
    <t>00:08:21.95&gt;CRE NH-471 A139 48.973033023648235 3.357133007874155 18 25300 339</t>
  </si>
  <si>
    <t>KLM290</t>
  </si>
  <si>
    <t>00:50:09.75&gt;CRE KLM290 E50P 49.00715268468669 7.600240517591936 339 24400 270</t>
  </si>
  <si>
    <t>LGKL</t>
  </si>
  <si>
    <t>TRA330</t>
  </si>
  <si>
    <t>00:08:52.05&gt;CRE TRA330 B738 49.38474297139566 8.836486724352556 327 29900 307</t>
  </si>
  <si>
    <t>LFBE</t>
  </si>
  <si>
    <t>KLM460</t>
  </si>
  <si>
    <t>00:09:11.70&gt;CRE KLM460 B737 48.96673919837103 3.3876779140161846 18 27600 336</t>
  </si>
  <si>
    <t>EDDM</t>
  </si>
  <si>
    <t>KLM167</t>
  </si>
  <si>
    <t>00:09:46.70&gt;CRE KLM167 B738 49.9329485754044 9.933292988833356 314 24600 274</t>
  </si>
  <si>
    <t>KLM157</t>
  </si>
  <si>
    <t>00:10:38.49&gt;CRE KLM157 E50P 49.00715268468669 7.600240517591936 339 25200 264</t>
  </si>
  <si>
    <t>CYYZ</t>
  </si>
  <si>
    <t>AU987</t>
  </si>
  <si>
    <t>00:10:39.59&gt;CRE AU987 B789 50.07933976174008 0.6450695929228685 48 20800 256</t>
  </si>
  <si>
    <t>KDTW</t>
  </si>
  <si>
    <t>PH-QTW</t>
  </si>
  <si>
    <t>00:10:52.49&gt;CRE PH-QTW A333 49.978899627796295 0.7946291899976172 46 23400 340</t>
  </si>
  <si>
    <t>LSGG</t>
  </si>
  <si>
    <t>KLM198</t>
  </si>
  <si>
    <t>00:10:57.69&gt;CRE KLM198 E50P 48.82736195521752 6.5186579698789515 349 26100 295</t>
  </si>
  <si>
    <t>TRA685</t>
  </si>
  <si>
    <t>00:11:01.49&gt;CRE TRA685 * 51.148 -0.19 37 0 0</t>
  </si>
  <si>
    <t>KATL</t>
  </si>
  <si>
    <t>KLM964</t>
  </si>
  <si>
    <t>00:11:40.79&gt;CRE KLM964 B77L 49.799538244626916 1.0903035984042644 43 27400 267</t>
  </si>
  <si>
    <t>EIDW</t>
  </si>
  <si>
    <t>KLM900</t>
  </si>
  <si>
    <t>00:12:16.99&gt;CRE KLM900 E190 52.93710294293855 -0.8868522519928632 95 23800 311</t>
  </si>
  <si>
    <t>LEGE</t>
  </si>
  <si>
    <t>TRA443</t>
  </si>
  <si>
    <t>00:13:27.29&gt;CRE TRA443 B737 48.786886593646905 4.7526157746132816 5 26800 278</t>
  </si>
  <si>
    <t>PH-PXW</t>
  </si>
  <si>
    <t>00:13:36.89&gt;CRE PH-PXW TAMP 52.45116 5.51101 48 0 0</t>
  </si>
  <si>
    <t>EDDS</t>
  </si>
  <si>
    <t>KLM724</t>
  </si>
  <si>
    <t>00:45:09.95&gt;CRE KLM724 E190 49.51369989296571 9.143294457620549 323 27300 316</t>
  </si>
  <si>
    <t>WSSS</t>
  </si>
  <si>
    <t>KLM244</t>
  </si>
  <si>
    <t>00:13:53.59&gt;CRE KLM244 A359 49.54896154181247 9.220849119577835 322 24500 347</t>
  </si>
  <si>
    <t>LFMN</t>
  </si>
  <si>
    <t>KLM628</t>
  </si>
  <si>
    <t>00:14:09.49&gt;CRE KLM628 A320 48.823063063056466 6.478619344678776 350 22800 295</t>
  </si>
  <si>
    <t>KLM304</t>
  </si>
  <si>
    <t>00:14:09.79&gt;CRE KLM304 B738 48.806421781272306 4.49340494187813 8 28500 282</t>
  </si>
  <si>
    <t>LIRQ</t>
  </si>
  <si>
    <t>TRA481</t>
  </si>
  <si>
    <t>00:14:28.49&gt;CRE TRA481 E190 49.1119628344385 8.017788522073824 335 26800 339</t>
  </si>
  <si>
    <t>LEMG</t>
  </si>
  <si>
    <t>TRA853</t>
  </si>
  <si>
    <t>00:15:43.19&gt;CRE TRA853 B738 48.989970289342544 3.277366701898204 19 29500 314</t>
  </si>
  <si>
    <t>KLM287</t>
  </si>
  <si>
    <t>00:17:01.89&gt;CRE KLM287 E50P 49.00715268468669 7.600240517591936 339 27600 326</t>
  </si>
  <si>
    <t>NH-744</t>
  </si>
  <si>
    <t>00:17:06.49&gt;CRE NH-744 EC55 50.648418617576496 10.832155022872989 300 24900 260</t>
  </si>
  <si>
    <t>KEWR</t>
  </si>
  <si>
    <t>KLM503</t>
  </si>
  <si>
    <t>00:17:32.39&gt;CRE KLM503 B764 50.079989398475995 0.6441362803674764 48 22400 309</t>
  </si>
  <si>
    <t>PH-RZJ</t>
  </si>
  <si>
    <t>00:18:15.69&gt;CRE PH-RZJ C510 53.111083 6.560897 52 0 0</t>
  </si>
  <si>
    <t>TRA372</t>
  </si>
  <si>
    <t>00:18:35.59&gt;CRE TRA372 E50P 49.00715268468669 7.600240517591936 339 26400 282</t>
  </si>
  <si>
    <t>EHGR</t>
  </si>
  <si>
    <t>NH-969</t>
  </si>
  <si>
    <t>00:19:07.49&gt;CRE NH-969 * 51.567 4.932 300 0 0</t>
  </si>
  <si>
    <t>PH-VCV</t>
  </si>
  <si>
    <t>00:19:07.79&gt;CRE PH-VCV C550 50.903730675858135 5.761967740073585 33 0 0</t>
  </si>
  <si>
    <t>LTAI</t>
  </si>
  <si>
    <t>KLM744</t>
  </si>
  <si>
    <t>00:20:12.99&gt;CRE KLM744 B738 49.83557227547231 9.772305076060093 316 24200 300</t>
  </si>
  <si>
    <t>EHTE</t>
  </si>
  <si>
    <t>EGLF</t>
  </si>
  <si>
    <t>TRA635</t>
  </si>
  <si>
    <t>00:20:22.79&gt;CRE TRA635 C680 51.56985849951101 -0.6791412379338366 74 24300 309</t>
  </si>
  <si>
    <t>J-733</t>
  </si>
  <si>
    <t>00:21:39.19&gt;CRE J-733 F16 54.19604528360334 -0.33823728503200456 114 24500 288</t>
  </si>
  <si>
    <t>ZSAM</t>
  </si>
  <si>
    <t>TRA622</t>
  </si>
  <si>
    <t>00:22:29.49&gt;CRE TRA622 B789 49.43605425573667 8.963246877617918 325 24900 313</t>
  </si>
  <si>
    <t>PH-NKM</t>
  </si>
  <si>
    <t>00:22:41.09&gt;CRE PH-NKM C560 50.903730675858135 5.761967740073585 33 0 0</t>
  </si>
  <si>
    <t>LIMC</t>
  </si>
  <si>
    <t>KLM450</t>
  </si>
  <si>
    <t>00:24:21.89&gt;CRE KLM450 A319 48.99351460615613 7.538902971910036 340 24000 259</t>
  </si>
  <si>
    <t>TRA712</t>
  </si>
  <si>
    <t>00:25:11.69&gt;CRE TRA712 B738 49.05342464638629 3.0048884910259615 22 27600 274</t>
  </si>
  <si>
    <t>ENBR</t>
  </si>
  <si>
    <t>TRA197</t>
  </si>
  <si>
    <t>00:25:13.39&gt;CRE TRA197 B738 56.43100318343016 5.62002483322002 181 23600 283</t>
  </si>
  <si>
    <t>EKYT</t>
  </si>
  <si>
    <t>TRA185</t>
  </si>
  <si>
    <t>00:25:30.99&gt;CRE TRA185 E190 55.79064973871732 8.89810485042926 213 22800 288</t>
  </si>
  <si>
    <t>TRA419</t>
  </si>
  <si>
    <t>00:25:33.39&gt;CRE TRA419 E50P 49.00715268468669 7.600240517591936 339 21800 262</t>
  </si>
  <si>
    <t>KLM170</t>
  </si>
  <si>
    <t>00:26:00.09&gt;CRE KLM170 A321 49.73048374263901 9.584750141970417 318 29100 270</t>
  </si>
  <si>
    <t>J-620</t>
  </si>
  <si>
    <t>00:26:09.09&gt;CRE J-620 F16 54.53658703607802 10.846681995263914 239 22800 255</t>
  </si>
  <si>
    <t>LPPT</t>
  </si>
  <si>
    <t>TRA904</t>
  </si>
  <si>
    <t>00:26:22.49&gt;CRE TRA904 B737 49.32140127957642 2.129765324132954 31 28100 254</t>
  </si>
  <si>
    <t>TRA365</t>
  </si>
  <si>
    <t>00:26:35.59&gt;CRE TRA365 B738 56.17162271197711 3.1080011032087955 158 26100 294</t>
  </si>
  <si>
    <t>NH-778</t>
  </si>
  <si>
    <t>00:26:51.29&gt;CRE NH-778 EC55 52.003076237311774 11.634314265300564 278 24900 324</t>
  </si>
  <si>
    <t>KLM895</t>
  </si>
  <si>
    <t>00:27:31.09&gt;CRE KLM895 B737 49.32140127957642 2.129765324132954 31 23900 273</t>
  </si>
  <si>
    <t>TRA874</t>
  </si>
  <si>
    <t>00:27:34.59&gt;CRE TRA874 B744 49.047386589677146 7.770730524197841 337 24000 305</t>
  </si>
  <si>
    <t>LEBL</t>
  </si>
  <si>
    <t>TRA493</t>
  </si>
  <si>
    <t>00:28:16.99&gt;CRE TRA493 B739 48.80888320516685 4.465911421144556 8 29900 253</t>
  </si>
  <si>
    <t>EGGW</t>
  </si>
  <si>
    <t>KLM312</t>
  </si>
  <si>
    <t>00:28:27.29&gt;CRE KLM312 * 51.875 -0.368 175 0 0</t>
  </si>
  <si>
    <t>RKSI</t>
  </si>
  <si>
    <t>KLM761</t>
  </si>
  <si>
    <t>00:29:03.79&gt;CRE KLM761 B772 49.359318635921355 8.771128694933903 327 29500 282</t>
  </si>
  <si>
    <t>PH-RWJ</t>
  </si>
  <si>
    <t>00:29:48.39&gt;CRE PH-RWJ TB20 52.45116 5.51101 48 0 0</t>
  </si>
  <si>
    <t>PH-ORJ</t>
  </si>
  <si>
    <t>00:31:04.69&gt;CRE PH-ORJ B738 52.328458 4.70890493 3 0 0</t>
  </si>
  <si>
    <t>PH-CZW</t>
  </si>
  <si>
    <t>00:31:18.49&gt;CRE PH-CZW TB20 52.45116 5.51101 48 0 0</t>
  </si>
  <si>
    <t>KSEA</t>
  </si>
  <si>
    <t>TRA379</t>
  </si>
  <si>
    <t>00:31:29.39&gt;CRE TRA379 A333 49.31983711191072 2.1340199738957506 31 26100 308</t>
  </si>
  <si>
    <t>KJFK</t>
  </si>
  <si>
    <t>KLM457</t>
  </si>
  <si>
    <t>00:31:46.69&gt;CRE KLM457 B789 50.083800591690284 0.6386693840671009 48 30000 279</t>
  </si>
  <si>
    <t>ZSPD</t>
  </si>
  <si>
    <t>TRA272</t>
  </si>
  <si>
    <t>00:33:00.49&gt;CRE TRA272 B77L 49.40547730126063 8.888510097173263 326 22900 268</t>
  </si>
  <si>
    <t>PH-KKU</t>
  </si>
  <si>
    <t>00:33:14.49&gt;CRE PH-KKU DA42 52.45116 5.51101 48 0 0</t>
  </si>
  <si>
    <t>ESSA</t>
  </si>
  <si>
    <t>KLM453</t>
  </si>
  <si>
    <t>00:33:15.29&gt;CRE KLM453 B739 55.028887940053984 10.282689652287903 230 20200 333</t>
  </si>
  <si>
    <t>LFRS</t>
  </si>
  <si>
    <t>TRA910</t>
  </si>
  <si>
    <t>00:33:32.99&gt;CRE TRA910 E190 49.508010166447406 1.6694552699042413 36 22800 261</t>
  </si>
  <si>
    <t>J-230</t>
  </si>
  <si>
    <t>00:35:09.59&gt;CRE J-230 F16 55.9338635530654 2.284901645227312 150 21900 267</t>
  </si>
  <si>
    <t>KLM424</t>
  </si>
  <si>
    <t>00:35:13.29&gt;CRE KLM424 A320 48.99351460615613 7.538902971910036 340 28300 307</t>
  </si>
  <si>
    <t>EGHI</t>
  </si>
  <si>
    <t>KLM291</t>
  </si>
  <si>
    <t>00:36:42.94&gt;CRE KLM291 DH8D 51.16007018993959 -0.4491151649159084 67 27000 337</t>
  </si>
  <si>
    <t>KLM633</t>
  </si>
  <si>
    <t>00:37:47.54&gt;CRE KLM633 A320 50.74111782762897 10.919584067286687 299 23000 274</t>
  </si>
  <si>
    <t>PH-SUQ</t>
  </si>
  <si>
    <t>00:38:00.34&gt;CRE PH-SUQ TAMP 52.45116 5.51101 48 0 0</t>
  </si>
  <si>
    <t>PH-EDN</t>
  </si>
  <si>
    <t>00:39:30.34&gt;CRE PH-EDN M20P 52.45116 5.51101 48 0 0</t>
  </si>
  <si>
    <t>NH-948</t>
  </si>
  <si>
    <t>00:41:19.45&gt;CRE NH-948 A139 55.54191465959285 9.446186990695033 219 26800 284</t>
  </si>
  <si>
    <t>EGAA</t>
  </si>
  <si>
    <t>KLM551</t>
  </si>
  <si>
    <t>00:41:43.55&gt;CRE KLM551 A319 53.6109677443142 -0.6878604021754393 105 23600 336</t>
  </si>
  <si>
    <t>EGBB</t>
  </si>
  <si>
    <t>KLM714</t>
  </si>
  <si>
    <t>00:42:02.25&gt;CRE KLM714 E190 52.56700365915606 -0.9110697990055305 89 20700 301</t>
  </si>
  <si>
    <t>LZIB</t>
  </si>
  <si>
    <t>KLM333</t>
  </si>
  <si>
    <t>00:44:35.25&gt;CRE KLM333 B738 50.81870594513608 10.988506908321618 297 26700 324</t>
  </si>
  <si>
    <t>KLM717</t>
  </si>
  <si>
    <t>00:44:58.05&gt;CRE KLM717 B744 49.047386589677146 7.770730524197841 337 22100 335</t>
  </si>
  <si>
    <t>J-123</t>
  </si>
  <si>
    <t>00:45:00.15&gt;CRE J-123 * 55.919764047840346 2.2443481921508783 150 29200 281</t>
  </si>
  <si>
    <t>J-438</t>
  </si>
  <si>
    <t>00:45:02.85&gt;CRE J-438 * 55.919764047840346 2.2443481921508783 150 21000 282</t>
  </si>
  <si>
    <t>J-815</t>
  </si>
  <si>
    <t>00:45:04.25&gt;CRE J-815 * 55.919764047840346 2.2443481921508783 150 24400 313</t>
  </si>
  <si>
    <t>J-282</t>
  </si>
  <si>
    <t>00:45:17.05&gt;CRE J-282 * 55.919764047840346 2.2443481921508783 150 21600 282</t>
  </si>
  <si>
    <t>J-755</t>
  </si>
  <si>
    <t>00:45:18.25&gt;CRE J-755 * 55.919764047840346 2.2443481921508783 150 21800 332</t>
  </si>
  <si>
    <t>J-482</t>
  </si>
  <si>
    <t>00:45:23.75&gt;CRE J-482 * 55.919764047840346 2.2443481921508783 150 25600 277</t>
  </si>
  <si>
    <t>J-416</t>
  </si>
  <si>
    <t>00:45:23.95&gt;CRE J-416 * 55.919764047840346 2.2443481921508783 150 24600 267</t>
  </si>
  <si>
    <t>TRA363</t>
  </si>
  <si>
    <t>00:45:40.15&gt;CRE TRA363 B737 56.43100318343016 5.62002483322002 181 27300 266</t>
  </si>
  <si>
    <t>KLM728</t>
  </si>
  <si>
    <t>00:45:43.45&gt;CRE KLM728 E50P 49.00715268468669 7.600240517591936 339 21700 320</t>
  </si>
  <si>
    <t>NH-709</t>
  </si>
  <si>
    <t>00:48:07.45&gt;CRE NH-709 A139 53.75597128762766 -0.6174993082164448 107 26400 292</t>
  </si>
  <si>
    <t>LQ180</t>
  </si>
  <si>
    <t>00:48:22.65&gt;CRE LQ180 E190 55.79064973871732 8.89810485042926 213 29100 293</t>
  </si>
  <si>
    <t>TRA864</t>
  </si>
  <si>
    <t>00:48:26.35&gt;CRE TRA864 E190 51.03953396404071 11.164702792687429 294 28300 268</t>
  </si>
  <si>
    <t>TRA569</t>
  </si>
  <si>
    <t>00:49:20.35&gt;CRE TRA569 B738 56.43100318343016 5.62002483322002 181 20600 319</t>
  </si>
  <si>
    <t>J-410</t>
  </si>
  <si>
    <t>00:49:59.15&gt;CRE J-410 EC35 51.656 5.709 60 0 0</t>
  </si>
  <si>
    <t>J-680</t>
  </si>
  <si>
    <t>00:50:07.65&gt;CRE J-680 * 55.919764047840346 2.2443481921508783 150 26000 270</t>
  </si>
  <si>
    <t>J-177</t>
  </si>
  <si>
    <t>00:50:51.85&gt;CRE J-177 * 55.919764047840346 2.2443481921508783 150 28200 280</t>
  </si>
  <si>
    <t>ZQ117</t>
  </si>
  <si>
    <t>00:51:15.75&gt;CRE ZQ117 B737 49.32140127957642 2.129765324132954 31 25700 327</t>
  </si>
  <si>
    <t>TRA155</t>
  </si>
  <si>
    <t>00:51:18.95&gt;CRE TRA155 B738 49.59427553790676 9.316996586462087 321 22200 338</t>
  </si>
  <si>
    <t>ESSB</t>
  </si>
  <si>
    <t>KLM192</t>
  </si>
  <si>
    <t>00:51:19.25&gt;CRE KLM192 C560 55.32745595902343 9.83479979618257 224 24000 270</t>
  </si>
  <si>
    <t>NH-923</t>
  </si>
  <si>
    <t>00:51:36.45&gt;CRE NH-923 A139 56.00647179006142 8.294339294237002 207 25300 285</t>
  </si>
  <si>
    <t>LGSR</t>
  </si>
  <si>
    <t>PH-CTP</t>
  </si>
  <si>
    <t>00:54:30.05&gt;CRE PH-CTP B738 49.499061149710904 9.110354980947848 323 23900 347</t>
  </si>
  <si>
    <t>PH-RRM</t>
  </si>
  <si>
    <t>00:54:52.15&gt;CRE PH-RRM EC35 51.953067103375545 4.430687123440831 57 0 0</t>
  </si>
  <si>
    <t>LIRF</t>
  </si>
  <si>
    <t>TRA214</t>
  </si>
  <si>
    <t>00:55:24.05&gt;CRE TRA214 B738 49.12438871720747 8.062212257958189 335 21800 323</t>
  </si>
  <si>
    <t>LKMT</t>
  </si>
  <si>
    <t>KLM808</t>
  </si>
  <si>
    <t>00:55:48.55&gt;CRE KLM808 C25B 51.13902592221201 11.234952072601537 292 23900 301</t>
  </si>
  <si>
    <t>NH-645</t>
  </si>
  <si>
    <t>00:55:59.45&gt;CRE NH-645 TAMP 52.45116 5.51101 48 0 0</t>
  </si>
  <si>
    <t>J-361</t>
  </si>
  <si>
    <t>00:56:04.65&gt;CRE J-361 F16 56.41854127555454 4.846088085144362 174 28100 289</t>
  </si>
  <si>
    <t>KLM556</t>
  </si>
  <si>
    <t>00:56:53.55&gt;CRE KLM556 B738 50.48331281430673 10.661894191242762 303 21600 350</t>
  </si>
  <si>
    <t>J-184</t>
  </si>
  <si>
    <t>00:57:58.55&gt;CRE J-184 F16 51.205594805232494 11.278938519677709 291 20200 265</t>
  </si>
  <si>
    <t>KLM417</t>
  </si>
  <si>
    <t>00:59:04.45&gt;CRE KLM417 B738 49.07688338918363 7.8871915421167085 336 23300 264</t>
  </si>
  <si>
    <t>J-452</t>
  </si>
  <si>
    <t>00:59:18.05&gt;CRE J-452 * 55.919764047840346 2.2443481921508783 150 27100 311</t>
  </si>
  <si>
    <t>SW--&gt;</t>
  </si>
  <si>
    <t>&lt;--NE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</si>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</sst>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7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Overview starting points of aircraft in both SW and</a:t>
            </a:r>
            <a:r>
              <a:rPr lang="en-GB" baseline="0"/>
              <a:t> NE scenarios</a:t>
            </a:r>
          </a:p>
        </c:rich>
      </c:tx>
      <c:layout>
        <c:manualLayout>
          <c:xMode val="edge"/>
          <c:yMode val="edge"/>
          <c:x val="0.32917191051955319"/>
          <c:y val="2.63613770539277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9452607649985177E-2"/>
          <c:y val="5.3164311891006431E-3"/>
          <c:w val="0.95282288217217559"/>
          <c:h val="0.97227507501117527"/>
        </c:manualLayout>
      </c:layout>
      <c:scatterChart>
        <c:scatterStyle val="lineMarker"/>
        <c:varyColors val="0"/>
        <c:ser>
          <c:idx val="0"/>
          <c:order val="0"/>
          <c:tx>
            <c:v>NE</c:v>
          </c:tx>
          <c:spPr>
            <a:ln w="28575">
              <a:noFill/>
            </a:ln>
          </c:spPr>
          <c:xVal>
            <c:numRef>
              <c:f>'trafficNE-stack-arrivals'!$G$2:$G$132</c:f>
              <c:numCache>
                <c:formatCode>General</c:formatCode>
                <c:ptCount val="131"/>
                <c:pt idx="0">
                  <c:v>4.43</c:v>
                </c:pt>
                <c:pt idx="1">
                  <c:v>5.76</c:v>
                </c:pt>
                <c:pt idx="2">
                  <c:v>6.56</c:v>
                </c:pt>
                <c:pt idx="3">
                  <c:v>5.51</c:v>
                </c:pt>
                <c:pt idx="4">
                  <c:v>3.73</c:v>
                </c:pt>
                <c:pt idx="5">
                  <c:v>5.71</c:v>
                </c:pt>
                <c:pt idx="6">
                  <c:v>8.5399999999999991</c:v>
                </c:pt>
                <c:pt idx="7">
                  <c:v>6.77</c:v>
                </c:pt>
                <c:pt idx="8">
                  <c:v>-0.19</c:v>
                </c:pt>
                <c:pt idx="9">
                  <c:v>0.06</c:v>
                </c:pt>
                <c:pt idx="10">
                  <c:v>7.53</c:v>
                </c:pt>
                <c:pt idx="11">
                  <c:v>-0.9</c:v>
                </c:pt>
                <c:pt idx="12">
                  <c:v>1.46</c:v>
                </c:pt>
                <c:pt idx="13">
                  <c:v>10.88</c:v>
                </c:pt>
                <c:pt idx="14">
                  <c:v>7.6</c:v>
                </c:pt>
                <c:pt idx="15">
                  <c:v>2.95</c:v>
                </c:pt>
                <c:pt idx="16">
                  <c:v>5.47</c:v>
                </c:pt>
                <c:pt idx="17">
                  <c:v>9.51</c:v>
                </c:pt>
                <c:pt idx="18">
                  <c:v>11.16</c:v>
                </c:pt>
                <c:pt idx="19">
                  <c:v>1.78</c:v>
                </c:pt>
                <c:pt idx="20">
                  <c:v>4.4800000000000004</c:v>
                </c:pt>
                <c:pt idx="21">
                  <c:v>7.77</c:v>
                </c:pt>
                <c:pt idx="22">
                  <c:v>10.82</c:v>
                </c:pt>
                <c:pt idx="23">
                  <c:v>7.77</c:v>
                </c:pt>
                <c:pt idx="24">
                  <c:v>1.31</c:v>
                </c:pt>
                <c:pt idx="25">
                  <c:v>4.43</c:v>
                </c:pt>
                <c:pt idx="26">
                  <c:v>11.44</c:v>
                </c:pt>
                <c:pt idx="27">
                  <c:v>6.52</c:v>
                </c:pt>
                <c:pt idx="28">
                  <c:v>-0.88</c:v>
                </c:pt>
                <c:pt idx="29">
                  <c:v>7.93</c:v>
                </c:pt>
                <c:pt idx="30">
                  <c:v>5.51</c:v>
                </c:pt>
                <c:pt idx="31">
                  <c:v>10.36</c:v>
                </c:pt>
                <c:pt idx="32">
                  <c:v>4.43</c:v>
                </c:pt>
                <c:pt idx="33">
                  <c:v>11.36</c:v>
                </c:pt>
                <c:pt idx="34">
                  <c:v>3.36</c:v>
                </c:pt>
                <c:pt idx="35">
                  <c:v>7.6</c:v>
                </c:pt>
                <c:pt idx="36">
                  <c:v>8.84</c:v>
                </c:pt>
                <c:pt idx="37">
                  <c:v>3.39</c:v>
                </c:pt>
                <c:pt idx="38">
                  <c:v>9.93</c:v>
                </c:pt>
                <c:pt idx="39">
                  <c:v>7.6</c:v>
                </c:pt>
                <c:pt idx="40">
                  <c:v>0.65</c:v>
                </c:pt>
                <c:pt idx="41">
                  <c:v>0.79</c:v>
                </c:pt>
                <c:pt idx="42">
                  <c:v>6.52</c:v>
                </c:pt>
                <c:pt idx="43">
                  <c:v>-0.19</c:v>
                </c:pt>
                <c:pt idx="44">
                  <c:v>1.0900000000000001</c:v>
                </c:pt>
                <c:pt idx="45">
                  <c:v>-0.89</c:v>
                </c:pt>
                <c:pt idx="46">
                  <c:v>4.75</c:v>
                </c:pt>
                <c:pt idx="47">
                  <c:v>5.51</c:v>
                </c:pt>
                <c:pt idx="48">
                  <c:v>9.14</c:v>
                </c:pt>
                <c:pt idx="49">
                  <c:v>9.2200000000000006</c:v>
                </c:pt>
                <c:pt idx="50">
                  <c:v>6.48</c:v>
                </c:pt>
                <c:pt idx="51">
                  <c:v>4.49</c:v>
                </c:pt>
                <c:pt idx="52">
                  <c:v>8.02</c:v>
                </c:pt>
                <c:pt idx="53">
                  <c:v>3.28</c:v>
                </c:pt>
                <c:pt idx="54">
                  <c:v>7.6</c:v>
                </c:pt>
                <c:pt idx="55">
                  <c:v>10.83</c:v>
                </c:pt>
                <c:pt idx="56">
                  <c:v>0.64</c:v>
                </c:pt>
                <c:pt idx="57">
                  <c:v>6.56</c:v>
                </c:pt>
                <c:pt idx="58">
                  <c:v>7.6</c:v>
                </c:pt>
                <c:pt idx="59">
                  <c:v>4.93</c:v>
                </c:pt>
                <c:pt idx="60">
                  <c:v>5.76</c:v>
                </c:pt>
                <c:pt idx="61">
                  <c:v>9.77</c:v>
                </c:pt>
                <c:pt idx="62">
                  <c:v>-0.68</c:v>
                </c:pt>
                <c:pt idx="63">
                  <c:v>-0.34</c:v>
                </c:pt>
                <c:pt idx="64">
                  <c:v>8.9600000000000009</c:v>
                </c:pt>
                <c:pt idx="65">
                  <c:v>5.76</c:v>
                </c:pt>
                <c:pt idx="66">
                  <c:v>7.54</c:v>
                </c:pt>
                <c:pt idx="67">
                  <c:v>3</c:v>
                </c:pt>
                <c:pt idx="68">
                  <c:v>5.62</c:v>
                </c:pt>
                <c:pt idx="69">
                  <c:v>8.9</c:v>
                </c:pt>
                <c:pt idx="70">
                  <c:v>7.6</c:v>
                </c:pt>
                <c:pt idx="71">
                  <c:v>9.58</c:v>
                </c:pt>
                <c:pt idx="72">
                  <c:v>10.85</c:v>
                </c:pt>
                <c:pt idx="73">
                  <c:v>2.13</c:v>
                </c:pt>
                <c:pt idx="74">
                  <c:v>3.11</c:v>
                </c:pt>
                <c:pt idx="75">
                  <c:v>11.63</c:v>
                </c:pt>
                <c:pt idx="76">
                  <c:v>2.13</c:v>
                </c:pt>
                <c:pt idx="77">
                  <c:v>7.77</c:v>
                </c:pt>
                <c:pt idx="78">
                  <c:v>4.47</c:v>
                </c:pt>
                <c:pt idx="79">
                  <c:v>-0.37</c:v>
                </c:pt>
                <c:pt idx="80">
                  <c:v>8.77</c:v>
                </c:pt>
                <c:pt idx="81">
                  <c:v>5.51</c:v>
                </c:pt>
                <c:pt idx="82">
                  <c:v>4.71</c:v>
                </c:pt>
                <c:pt idx="83">
                  <c:v>5.51</c:v>
                </c:pt>
                <c:pt idx="84">
                  <c:v>2.13</c:v>
                </c:pt>
                <c:pt idx="85">
                  <c:v>0.64</c:v>
                </c:pt>
                <c:pt idx="86">
                  <c:v>8.89</c:v>
                </c:pt>
                <c:pt idx="87">
                  <c:v>5.51</c:v>
                </c:pt>
                <c:pt idx="88">
                  <c:v>10.28</c:v>
                </c:pt>
                <c:pt idx="89">
                  <c:v>1.67</c:v>
                </c:pt>
                <c:pt idx="90">
                  <c:v>2.2799999999999998</c:v>
                </c:pt>
                <c:pt idx="91">
                  <c:v>7.54</c:v>
                </c:pt>
                <c:pt idx="92">
                  <c:v>-0.45</c:v>
                </c:pt>
                <c:pt idx="93">
                  <c:v>10.92</c:v>
                </c:pt>
                <c:pt idx="94">
                  <c:v>5.51</c:v>
                </c:pt>
                <c:pt idx="95">
                  <c:v>5.51</c:v>
                </c:pt>
                <c:pt idx="96">
                  <c:v>9.4499999999999993</c:v>
                </c:pt>
                <c:pt idx="97">
                  <c:v>-0.69</c:v>
                </c:pt>
                <c:pt idx="98">
                  <c:v>-0.91</c:v>
                </c:pt>
                <c:pt idx="99">
                  <c:v>10.99</c:v>
                </c:pt>
                <c:pt idx="100">
                  <c:v>7.77</c:v>
                </c:pt>
                <c:pt idx="101">
                  <c:v>2.2400000000000002</c:v>
                </c:pt>
                <c:pt idx="102">
                  <c:v>2.2400000000000002</c:v>
                </c:pt>
                <c:pt idx="103">
                  <c:v>2.2400000000000002</c:v>
                </c:pt>
                <c:pt idx="104">
                  <c:v>2.2400000000000002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5.62</c:v>
                </c:pt>
                <c:pt idx="109">
                  <c:v>7.6</c:v>
                </c:pt>
                <c:pt idx="110">
                  <c:v>-0.62</c:v>
                </c:pt>
                <c:pt idx="111">
                  <c:v>8.9</c:v>
                </c:pt>
                <c:pt idx="112">
                  <c:v>11.16</c:v>
                </c:pt>
                <c:pt idx="113">
                  <c:v>5.62</c:v>
                </c:pt>
                <c:pt idx="114">
                  <c:v>5.71</c:v>
                </c:pt>
                <c:pt idx="115">
                  <c:v>2.2400000000000002</c:v>
                </c:pt>
                <c:pt idx="116">
                  <c:v>2.2400000000000002</c:v>
                </c:pt>
                <c:pt idx="117">
                  <c:v>2.13</c:v>
                </c:pt>
                <c:pt idx="118">
                  <c:v>9.32</c:v>
                </c:pt>
                <c:pt idx="119">
                  <c:v>9.83</c:v>
                </c:pt>
                <c:pt idx="120">
                  <c:v>8.2899999999999991</c:v>
                </c:pt>
                <c:pt idx="121">
                  <c:v>9.11</c:v>
                </c:pt>
                <c:pt idx="122">
                  <c:v>4.43</c:v>
                </c:pt>
                <c:pt idx="123">
                  <c:v>8.06</c:v>
                </c:pt>
                <c:pt idx="124">
                  <c:v>11.23</c:v>
                </c:pt>
                <c:pt idx="125">
                  <c:v>5.51</c:v>
                </c:pt>
                <c:pt idx="126">
                  <c:v>4.8499999999999996</c:v>
                </c:pt>
                <c:pt idx="127">
                  <c:v>10.66</c:v>
                </c:pt>
                <c:pt idx="128">
                  <c:v>11.28</c:v>
                </c:pt>
                <c:pt idx="129">
                  <c:v>7.89</c:v>
                </c:pt>
                <c:pt idx="130">
                  <c:v>2.2400000000000002</c:v>
                </c:pt>
              </c:numCache>
            </c:numRef>
          </c:xVal>
          <c:yVal>
            <c:numRef>
              <c:f>'trafficNE-stack-arrivals'!$F$2:$F$132</c:f>
              <c:numCache>
                <c:formatCode>General</c:formatCode>
                <c:ptCount val="131"/>
                <c:pt idx="0">
                  <c:v>51.95</c:v>
                </c:pt>
                <c:pt idx="1">
                  <c:v>50.9</c:v>
                </c:pt>
                <c:pt idx="2">
                  <c:v>53.11</c:v>
                </c:pt>
                <c:pt idx="3">
                  <c:v>52.45</c:v>
                </c:pt>
                <c:pt idx="4">
                  <c:v>51.51</c:v>
                </c:pt>
                <c:pt idx="5">
                  <c:v>51.66</c:v>
                </c:pt>
                <c:pt idx="6">
                  <c:v>50.03</c:v>
                </c:pt>
                <c:pt idx="7">
                  <c:v>51.29</c:v>
                </c:pt>
                <c:pt idx="8">
                  <c:v>51.15</c:v>
                </c:pt>
                <c:pt idx="9">
                  <c:v>51.51</c:v>
                </c:pt>
                <c:pt idx="10">
                  <c:v>48.99</c:v>
                </c:pt>
                <c:pt idx="11">
                  <c:v>52.8</c:v>
                </c:pt>
                <c:pt idx="12">
                  <c:v>49.61</c:v>
                </c:pt>
                <c:pt idx="13">
                  <c:v>50.7</c:v>
                </c:pt>
                <c:pt idx="14">
                  <c:v>49.01</c:v>
                </c:pt>
                <c:pt idx="15">
                  <c:v>49.07</c:v>
                </c:pt>
                <c:pt idx="16">
                  <c:v>51.17</c:v>
                </c:pt>
                <c:pt idx="17">
                  <c:v>49.69</c:v>
                </c:pt>
                <c:pt idx="18">
                  <c:v>51.04</c:v>
                </c:pt>
                <c:pt idx="19">
                  <c:v>49.46</c:v>
                </c:pt>
                <c:pt idx="20">
                  <c:v>50.9</c:v>
                </c:pt>
                <c:pt idx="21">
                  <c:v>49.05</c:v>
                </c:pt>
                <c:pt idx="22">
                  <c:v>50.63</c:v>
                </c:pt>
                <c:pt idx="23">
                  <c:v>49.05</c:v>
                </c:pt>
                <c:pt idx="24">
                  <c:v>49.68</c:v>
                </c:pt>
                <c:pt idx="25">
                  <c:v>48.81</c:v>
                </c:pt>
                <c:pt idx="26">
                  <c:v>51.48</c:v>
                </c:pt>
                <c:pt idx="27">
                  <c:v>52.73</c:v>
                </c:pt>
                <c:pt idx="28">
                  <c:v>52.97</c:v>
                </c:pt>
                <c:pt idx="29">
                  <c:v>49.09</c:v>
                </c:pt>
                <c:pt idx="30">
                  <c:v>52.45</c:v>
                </c:pt>
                <c:pt idx="31">
                  <c:v>54.97</c:v>
                </c:pt>
                <c:pt idx="32">
                  <c:v>48.81</c:v>
                </c:pt>
                <c:pt idx="33">
                  <c:v>51.34</c:v>
                </c:pt>
                <c:pt idx="34">
                  <c:v>48.97</c:v>
                </c:pt>
                <c:pt idx="35">
                  <c:v>49.01</c:v>
                </c:pt>
                <c:pt idx="36">
                  <c:v>49.38</c:v>
                </c:pt>
                <c:pt idx="37">
                  <c:v>48.97</c:v>
                </c:pt>
                <c:pt idx="38">
                  <c:v>49.93</c:v>
                </c:pt>
                <c:pt idx="39">
                  <c:v>49.01</c:v>
                </c:pt>
                <c:pt idx="40">
                  <c:v>50.08</c:v>
                </c:pt>
                <c:pt idx="41">
                  <c:v>49.98</c:v>
                </c:pt>
                <c:pt idx="42">
                  <c:v>48.83</c:v>
                </c:pt>
                <c:pt idx="43">
                  <c:v>51.15</c:v>
                </c:pt>
                <c:pt idx="44">
                  <c:v>49.8</c:v>
                </c:pt>
                <c:pt idx="45">
                  <c:v>52.94</c:v>
                </c:pt>
                <c:pt idx="46">
                  <c:v>48.79</c:v>
                </c:pt>
                <c:pt idx="47">
                  <c:v>52.45</c:v>
                </c:pt>
                <c:pt idx="48">
                  <c:v>49.51</c:v>
                </c:pt>
                <c:pt idx="49">
                  <c:v>49.55</c:v>
                </c:pt>
                <c:pt idx="50">
                  <c:v>48.82</c:v>
                </c:pt>
                <c:pt idx="51">
                  <c:v>48.81</c:v>
                </c:pt>
                <c:pt idx="52">
                  <c:v>49.11</c:v>
                </c:pt>
                <c:pt idx="53">
                  <c:v>48.99</c:v>
                </c:pt>
                <c:pt idx="54">
                  <c:v>49.01</c:v>
                </c:pt>
                <c:pt idx="55">
                  <c:v>50.65</c:v>
                </c:pt>
                <c:pt idx="56">
                  <c:v>50.08</c:v>
                </c:pt>
                <c:pt idx="57">
                  <c:v>53.11</c:v>
                </c:pt>
                <c:pt idx="58">
                  <c:v>49.01</c:v>
                </c:pt>
                <c:pt idx="59">
                  <c:v>51.57</c:v>
                </c:pt>
                <c:pt idx="60">
                  <c:v>50.9</c:v>
                </c:pt>
                <c:pt idx="61">
                  <c:v>49.84</c:v>
                </c:pt>
                <c:pt idx="62">
                  <c:v>51.57</c:v>
                </c:pt>
                <c:pt idx="63">
                  <c:v>54.2</c:v>
                </c:pt>
                <c:pt idx="64">
                  <c:v>49.44</c:v>
                </c:pt>
                <c:pt idx="65">
                  <c:v>50.9</c:v>
                </c:pt>
                <c:pt idx="66">
                  <c:v>48.99</c:v>
                </c:pt>
                <c:pt idx="67">
                  <c:v>49.05</c:v>
                </c:pt>
                <c:pt idx="68">
                  <c:v>56.43</c:v>
                </c:pt>
                <c:pt idx="69">
                  <c:v>55.79</c:v>
                </c:pt>
                <c:pt idx="70">
                  <c:v>49.01</c:v>
                </c:pt>
                <c:pt idx="71">
                  <c:v>49.73</c:v>
                </c:pt>
                <c:pt idx="72">
                  <c:v>54.54</c:v>
                </c:pt>
                <c:pt idx="73">
                  <c:v>49.32</c:v>
                </c:pt>
                <c:pt idx="74">
                  <c:v>56.17</c:v>
                </c:pt>
                <c:pt idx="75">
                  <c:v>52</c:v>
                </c:pt>
                <c:pt idx="76">
                  <c:v>49.32</c:v>
                </c:pt>
                <c:pt idx="77">
                  <c:v>49.05</c:v>
                </c:pt>
                <c:pt idx="78">
                  <c:v>48.81</c:v>
                </c:pt>
                <c:pt idx="79">
                  <c:v>51.88</c:v>
                </c:pt>
                <c:pt idx="80">
                  <c:v>49.36</c:v>
                </c:pt>
                <c:pt idx="81">
                  <c:v>52.45</c:v>
                </c:pt>
                <c:pt idx="82">
                  <c:v>52.33</c:v>
                </c:pt>
                <c:pt idx="83">
                  <c:v>52.45</c:v>
                </c:pt>
                <c:pt idx="84">
                  <c:v>49.32</c:v>
                </c:pt>
                <c:pt idx="85">
                  <c:v>50.08</c:v>
                </c:pt>
                <c:pt idx="86">
                  <c:v>49.41</c:v>
                </c:pt>
                <c:pt idx="87">
                  <c:v>52.45</c:v>
                </c:pt>
                <c:pt idx="88">
                  <c:v>55.03</c:v>
                </c:pt>
                <c:pt idx="89">
                  <c:v>49.51</c:v>
                </c:pt>
                <c:pt idx="90">
                  <c:v>55.93</c:v>
                </c:pt>
                <c:pt idx="91">
                  <c:v>48.99</c:v>
                </c:pt>
                <c:pt idx="92">
                  <c:v>51.16</c:v>
                </c:pt>
                <c:pt idx="93">
                  <c:v>50.74</c:v>
                </c:pt>
                <c:pt idx="94">
                  <c:v>52.45</c:v>
                </c:pt>
                <c:pt idx="95">
                  <c:v>52.45</c:v>
                </c:pt>
                <c:pt idx="96">
                  <c:v>55.54</c:v>
                </c:pt>
                <c:pt idx="97">
                  <c:v>53.61</c:v>
                </c:pt>
                <c:pt idx="98">
                  <c:v>52.57</c:v>
                </c:pt>
                <c:pt idx="99">
                  <c:v>50.82</c:v>
                </c:pt>
                <c:pt idx="100">
                  <c:v>49.05</c:v>
                </c:pt>
                <c:pt idx="101">
                  <c:v>55.92</c:v>
                </c:pt>
                <c:pt idx="102">
                  <c:v>55.92</c:v>
                </c:pt>
                <c:pt idx="103">
                  <c:v>55.92</c:v>
                </c:pt>
                <c:pt idx="104">
                  <c:v>55.92</c:v>
                </c:pt>
                <c:pt idx="105">
                  <c:v>55.92</c:v>
                </c:pt>
                <c:pt idx="106">
                  <c:v>55.92</c:v>
                </c:pt>
                <c:pt idx="107">
                  <c:v>55.92</c:v>
                </c:pt>
                <c:pt idx="108">
                  <c:v>56.43</c:v>
                </c:pt>
                <c:pt idx="109">
                  <c:v>49.01</c:v>
                </c:pt>
                <c:pt idx="110">
                  <c:v>53.76</c:v>
                </c:pt>
                <c:pt idx="111">
                  <c:v>55.79</c:v>
                </c:pt>
                <c:pt idx="112">
                  <c:v>51.04</c:v>
                </c:pt>
                <c:pt idx="113">
                  <c:v>56.43</c:v>
                </c:pt>
                <c:pt idx="114">
                  <c:v>51.66</c:v>
                </c:pt>
                <c:pt idx="115">
                  <c:v>55.92</c:v>
                </c:pt>
                <c:pt idx="116">
                  <c:v>55.92</c:v>
                </c:pt>
                <c:pt idx="117">
                  <c:v>49.32</c:v>
                </c:pt>
                <c:pt idx="118">
                  <c:v>49.59</c:v>
                </c:pt>
                <c:pt idx="119">
                  <c:v>55.33</c:v>
                </c:pt>
                <c:pt idx="120">
                  <c:v>56.01</c:v>
                </c:pt>
                <c:pt idx="121">
                  <c:v>49.5</c:v>
                </c:pt>
                <c:pt idx="122">
                  <c:v>51.95</c:v>
                </c:pt>
                <c:pt idx="123">
                  <c:v>49.12</c:v>
                </c:pt>
                <c:pt idx="124">
                  <c:v>51.14</c:v>
                </c:pt>
                <c:pt idx="125">
                  <c:v>52.45</c:v>
                </c:pt>
                <c:pt idx="126">
                  <c:v>56.42</c:v>
                </c:pt>
                <c:pt idx="127">
                  <c:v>50.48</c:v>
                </c:pt>
                <c:pt idx="128">
                  <c:v>51.21</c:v>
                </c:pt>
                <c:pt idx="129">
                  <c:v>49.08</c:v>
                </c:pt>
                <c:pt idx="130">
                  <c:v>55.92</c:v>
                </c:pt>
              </c:numCache>
            </c:numRef>
          </c:yVal>
          <c:smooth val="0"/>
        </c:ser>
        <c:ser>
          <c:idx val="1"/>
          <c:order val="1"/>
          <c:tx>
            <c:v>SW</c:v>
          </c:tx>
          <c:spPr>
            <a:ln w="28575">
              <a:noFill/>
            </a:ln>
          </c:spPr>
          <c:xVal>
            <c:numRef>
              <c:f>'trafficNE-stack-arrivals'!$K$2:$K$139</c:f>
              <c:numCache>
                <c:formatCode>General</c:formatCode>
                <c:ptCount val="138"/>
                <c:pt idx="0">
                  <c:v>6.59</c:v>
                </c:pt>
                <c:pt idx="1">
                  <c:v>5.52</c:v>
                </c:pt>
                <c:pt idx="2">
                  <c:v>4.46</c:v>
                </c:pt>
                <c:pt idx="3">
                  <c:v>7.44</c:v>
                </c:pt>
                <c:pt idx="4">
                  <c:v>-0.46</c:v>
                </c:pt>
                <c:pt idx="5">
                  <c:v>11.71</c:v>
                </c:pt>
                <c:pt idx="6">
                  <c:v>4.75</c:v>
                </c:pt>
                <c:pt idx="7">
                  <c:v>11.66</c:v>
                </c:pt>
                <c:pt idx="8">
                  <c:v>8.81</c:v>
                </c:pt>
                <c:pt idx="9">
                  <c:v>2.78</c:v>
                </c:pt>
                <c:pt idx="10">
                  <c:v>7.6</c:v>
                </c:pt>
                <c:pt idx="11">
                  <c:v>7.53</c:v>
                </c:pt>
                <c:pt idx="12">
                  <c:v>6.96</c:v>
                </c:pt>
                <c:pt idx="13">
                  <c:v>6.19</c:v>
                </c:pt>
                <c:pt idx="14">
                  <c:v>7.6</c:v>
                </c:pt>
                <c:pt idx="15">
                  <c:v>-0.8</c:v>
                </c:pt>
                <c:pt idx="16">
                  <c:v>4.01</c:v>
                </c:pt>
                <c:pt idx="17">
                  <c:v>1.1499999999999999</c:v>
                </c:pt>
                <c:pt idx="18">
                  <c:v>8.7899999999999991</c:v>
                </c:pt>
                <c:pt idx="19">
                  <c:v>2.4900000000000002</c:v>
                </c:pt>
                <c:pt idx="20">
                  <c:v>7.6</c:v>
                </c:pt>
                <c:pt idx="21">
                  <c:v>-0.82</c:v>
                </c:pt>
                <c:pt idx="22">
                  <c:v>4.47</c:v>
                </c:pt>
                <c:pt idx="23">
                  <c:v>-0.45</c:v>
                </c:pt>
                <c:pt idx="24">
                  <c:v>10.74</c:v>
                </c:pt>
                <c:pt idx="25">
                  <c:v>9.39</c:v>
                </c:pt>
                <c:pt idx="26">
                  <c:v>0.17</c:v>
                </c:pt>
                <c:pt idx="27">
                  <c:v>-0.85</c:v>
                </c:pt>
                <c:pt idx="28">
                  <c:v>-0.46</c:v>
                </c:pt>
                <c:pt idx="29">
                  <c:v>7.6</c:v>
                </c:pt>
                <c:pt idx="30">
                  <c:v>10.119999999999999</c:v>
                </c:pt>
                <c:pt idx="31">
                  <c:v>-0.89</c:v>
                </c:pt>
                <c:pt idx="32">
                  <c:v>6.48</c:v>
                </c:pt>
                <c:pt idx="33">
                  <c:v>-0.45</c:v>
                </c:pt>
                <c:pt idx="34">
                  <c:v>4.04</c:v>
                </c:pt>
                <c:pt idx="35">
                  <c:v>7.44</c:v>
                </c:pt>
                <c:pt idx="36">
                  <c:v>9.9499999999999993</c:v>
                </c:pt>
                <c:pt idx="37">
                  <c:v>1.1499999999999999</c:v>
                </c:pt>
                <c:pt idx="38">
                  <c:v>2.54</c:v>
                </c:pt>
                <c:pt idx="39">
                  <c:v>11.44</c:v>
                </c:pt>
                <c:pt idx="40">
                  <c:v>6.32</c:v>
                </c:pt>
                <c:pt idx="41">
                  <c:v>0.06</c:v>
                </c:pt>
                <c:pt idx="42">
                  <c:v>8.2100000000000009</c:v>
                </c:pt>
                <c:pt idx="43">
                  <c:v>4.45</c:v>
                </c:pt>
                <c:pt idx="44">
                  <c:v>5.62</c:v>
                </c:pt>
                <c:pt idx="45">
                  <c:v>5.52</c:v>
                </c:pt>
                <c:pt idx="46">
                  <c:v>0.06</c:v>
                </c:pt>
                <c:pt idx="47">
                  <c:v>-0.72</c:v>
                </c:pt>
                <c:pt idx="48">
                  <c:v>4.45</c:v>
                </c:pt>
                <c:pt idx="49">
                  <c:v>-0.19</c:v>
                </c:pt>
                <c:pt idx="50">
                  <c:v>-0.74</c:v>
                </c:pt>
                <c:pt idx="51">
                  <c:v>7.73</c:v>
                </c:pt>
                <c:pt idx="52">
                  <c:v>4.9000000000000004</c:v>
                </c:pt>
                <c:pt idx="53">
                  <c:v>4.95</c:v>
                </c:pt>
                <c:pt idx="54">
                  <c:v>9.6199999999999992</c:v>
                </c:pt>
                <c:pt idx="55">
                  <c:v>8.7899999999999991</c:v>
                </c:pt>
                <c:pt idx="56">
                  <c:v>0.65</c:v>
                </c:pt>
                <c:pt idx="57">
                  <c:v>9.93</c:v>
                </c:pt>
                <c:pt idx="58">
                  <c:v>3.01</c:v>
                </c:pt>
                <c:pt idx="59">
                  <c:v>4.4800000000000004</c:v>
                </c:pt>
                <c:pt idx="60">
                  <c:v>8.08</c:v>
                </c:pt>
                <c:pt idx="61">
                  <c:v>5.72</c:v>
                </c:pt>
                <c:pt idx="62">
                  <c:v>7.89</c:v>
                </c:pt>
                <c:pt idx="63">
                  <c:v>2.4900000000000002</c:v>
                </c:pt>
                <c:pt idx="64">
                  <c:v>6.21</c:v>
                </c:pt>
                <c:pt idx="65">
                  <c:v>8.7899999999999991</c:v>
                </c:pt>
                <c:pt idx="66">
                  <c:v>8.24</c:v>
                </c:pt>
                <c:pt idx="67">
                  <c:v>3.28</c:v>
                </c:pt>
                <c:pt idx="68">
                  <c:v>9.99</c:v>
                </c:pt>
                <c:pt idx="69">
                  <c:v>-0.8</c:v>
                </c:pt>
                <c:pt idx="70">
                  <c:v>0.06</c:v>
                </c:pt>
                <c:pt idx="71">
                  <c:v>4.49</c:v>
                </c:pt>
                <c:pt idx="72">
                  <c:v>10.74</c:v>
                </c:pt>
                <c:pt idx="73">
                  <c:v>6.42</c:v>
                </c:pt>
                <c:pt idx="74">
                  <c:v>2.94</c:v>
                </c:pt>
                <c:pt idx="75">
                  <c:v>7.6</c:v>
                </c:pt>
                <c:pt idx="76">
                  <c:v>9.93</c:v>
                </c:pt>
                <c:pt idx="77">
                  <c:v>7.6</c:v>
                </c:pt>
                <c:pt idx="78">
                  <c:v>9.93</c:v>
                </c:pt>
                <c:pt idx="79">
                  <c:v>10.74</c:v>
                </c:pt>
                <c:pt idx="80">
                  <c:v>-0.91</c:v>
                </c:pt>
                <c:pt idx="81">
                  <c:v>7.87</c:v>
                </c:pt>
                <c:pt idx="82">
                  <c:v>10.039999999999999</c:v>
                </c:pt>
                <c:pt idx="83">
                  <c:v>3.01</c:v>
                </c:pt>
                <c:pt idx="84">
                  <c:v>7.14</c:v>
                </c:pt>
                <c:pt idx="85">
                  <c:v>8.5399999999999991</c:v>
                </c:pt>
                <c:pt idx="86">
                  <c:v>4.01</c:v>
                </c:pt>
                <c:pt idx="87">
                  <c:v>9.93</c:v>
                </c:pt>
                <c:pt idx="88">
                  <c:v>0.06</c:v>
                </c:pt>
                <c:pt idx="89">
                  <c:v>1.41</c:v>
                </c:pt>
                <c:pt idx="90">
                  <c:v>-0.89</c:v>
                </c:pt>
                <c:pt idx="91">
                  <c:v>3.51</c:v>
                </c:pt>
                <c:pt idx="92">
                  <c:v>10.82</c:v>
                </c:pt>
                <c:pt idx="93">
                  <c:v>7.6</c:v>
                </c:pt>
                <c:pt idx="94">
                  <c:v>10.029999999999999</c:v>
                </c:pt>
                <c:pt idx="95">
                  <c:v>5.72</c:v>
                </c:pt>
                <c:pt idx="96">
                  <c:v>-0.68</c:v>
                </c:pt>
                <c:pt idx="97">
                  <c:v>7.6</c:v>
                </c:pt>
                <c:pt idx="98">
                  <c:v>8.0299999999999994</c:v>
                </c:pt>
                <c:pt idx="99">
                  <c:v>9.3000000000000007</c:v>
                </c:pt>
                <c:pt idx="100">
                  <c:v>2.2400000000000002</c:v>
                </c:pt>
                <c:pt idx="101">
                  <c:v>2.2400000000000002</c:v>
                </c:pt>
                <c:pt idx="102">
                  <c:v>2.2400000000000002</c:v>
                </c:pt>
                <c:pt idx="103">
                  <c:v>2.2400000000000002</c:v>
                </c:pt>
                <c:pt idx="104">
                  <c:v>2.2400000000000002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2.2400000000000002</c:v>
                </c:pt>
                <c:pt idx="109">
                  <c:v>0.7</c:v>
                </c:pt>
                <c:pt idx="110">
                  <c:v>-0.72</c:v>
                </c:pt>
                <c:pt idx="111">
                  <c:v>2.2400000000000002</c:v>
                </c:pt>
                <c:pt idx="112">
                  <c:v>1.1499999999999999</c:v>
                </c:pt>
                <c:pt idx="113">
                  <c:v>0.23</c:v>
                </c:pt>
                <c:pt idx="114">
                  <c:v>3.97</c:v>
                </c:pt>
                <c:pt idx="115">
                  <c:v>2.2400000000000002</c:v>
                </c:pt>
                <c:pt idx="116">
                  <c:v>4.78</c:v>
                </c:pt>
                <c:pt idx="117">
                  <c:v>9.99</c:v>
                </c:pt>
                <c:pt idx="118">
                  <c:v>7.6</c:v>
                </c:pt>
                <c:pt idx="119">
                  <c:v>1.41</c:v>
                </c:pt>
                <c:pt idx="120">
                  <c:v>5.52</c:v>
                </c:pt>
                <c:pt idx="121">
                  <c:v>9.94</c:v>
                </c:pt>
                <c:pt idx="122">
                  <c:v>-0.06</c:v>
                </c:pt>
                <c:pt idx="123">
                  <c:v>8.02</c:v>
                </c:pt>
                <c:pt idx="124">
                  <c:v>5.73</c:v>
                </c:pt>
                <c:pt idx="125">
                  <c:v>2.94</c:v>
                </c:pt>
                <c:pt idx="126">
                  <c:v>7.73</c:v>
                </c:pt>
                <c:pt idx="127">
                  <c:v>7.56</c:v>
                </c:pt>
                <c:pt idx="128">
                  <c:v>2.2400000000000002</c:v>
                </c:pt>
                <c:pt idx="129">
                  <c:v>5.52</c:v>
                </c:pt>
                <c:pt idx="130">
                  <c:v>2.91</c:v>
                </c:pt>
                <c:pt idx="131">
                  <c:v>-0.28999999999999998</c:v>
                </c:pt>
                <c:pt idx="132">
                  <c:v>3.27</c:v>
                </c:pt>
                <c:pt idx="133">
                  <c:v>9.67</c:v>
                </c:pt>
                <c:pt idx="134">
                  <c:v>3.28</c:v>
                </c:pt>
                <c:pt idx="135">
                  <c:v>6.48</c:v>
                </c:pt>
                <c:pt idx="136">
                  <c:v>5.72</c:v>
                </c:pt>
                <c:pt idx="137">
                  <c:v>4.43</c:v>
                </c:pt>
              </c:numCache>
            </c:numRef>
          </c:xVal>
          <c:yVal>
            <c:numRef>
              <c:f>'trafficNE-stack-arrivals'!$J$2:$J$139</c:f>
              <c:numCache>
                <c:formatCode>General</c:formatCode>
                <c:ptCount val="138"/>
                <c:pt idx="0">
                  <c:v>53.12</c:v>
                </c:pt>
                <c:pt idx="1">
                  <c:v>52.46</c:v>
                </c:pt>
                <c:pt idx="2">
                  <c:v>51.19</c:v>
                </c:pt>
                <c:pt idx="3">
                  <c:v>53.27</c:v>
                </c:pt>
                <c:pt idx="4">
                  <c:v>51.48</c:v>
                </c:pt>
                <c:pt idx="5">
                  <c:v>52.56</c:v>
                </c:pt>
                <c:pt idx="6">
                  <c:v>48.79</c:v>
                </c:pt>
                <c:pt idx="7">
                  <c:v>52.12</c:v>
                </c:pt>
                <c:pt idx="8">
                  <c:v>49.37</c:v>
                </c:pt>
                <c:pt idx="9">
                  <c:v>49.11</c:v>
                </c:pt>
                <c:pt idx="10">
                  <c:v>49.01</c:v>
                </c:pt>
                <c:pt idx="11">
                  <c:v>48.99</c:v>
                </c:pt>
                <c:pt idx="12">
                  <c:v>48.88</c:v>
                </c:pt>
                <c:pt idx="13">
                  <c:v>50.82</c:v>
                </c:pt>
                <c:pt idx="14">
                  <c:v>49.01</c:v>
                </c:pt>
                <c:pt idx="15">
                  <c:v>53.32</c:v>
                </c:pt>
                <c:pt idx="16">
                  <c:v>48.86</c:v>
                </c:pt>
                <c:pt idx="17">
                  <c:v>55.44</c:v>
                </c:pt>
                <c:pt idx="18">
                  <c:v>53.05</c:v>
                </c:pt>
                <c:pt idx="19">
                  <c:v>49.2</c:v>
                </c:pt>
                <c:pt idx="20">
                  <c:v>49.01</c:v>
                </c:pt>
                <c:pt idx="21">
                  <c:v>53.23</c:v>
                </c:pt>
                <c:pt idx="22">
                  <c:v>48.81</c:v>
                </c:pt>
                <c:pt idx="23">
                  <c:v>51.16</c:v>
                </c:pt>
                <c:pt idx="24">
                  <c:v>54.64</c:v>
                </c:pt>
                <c:pt idx="25">
                  <c:v>49.63</c:v>
                </c:pt>
                <c:pt idx="26">
                  <c:v>54.74</c:v>
                </c:pt>
                <c:pt idx="27">
                  <c:v>52.05</c:v>
                </c:pt>
                <c:pt idx="28">
                  <c:v>51.48</c:v>
                </c:pt>
                <c:pt idx="29">
                  <c:v>49.01</c:v>
                </c:pt>
                <c:pt idx="30">
                  <c:v>50.06</c:v>
                </c:pt>
                <c:pt idx="31">
                  <c:v>52.94</c:v>
                </c:pt>
                <c:pt idx="32">
                  <c:v>48.82</c:v>
                </c:pt>
                <c:pt idx="33">
                  <c:v>51.16</c:v>
                </c:pt>
                <c:pt idx="34">
                  <c:v>48.86</c:v>
                </c:pt>
                <c:pt idx="35">
                  <c:v>53.27</c:v>
                </c:pt>
                <c:pt idx="36">
                  <c:v>55.25</c:v>
                </c:pt>
                <c:pt idx="37">
                  <c:v>55.44</c:v>
                </c:pt>
                <c:pt idx="38">
                  <c:v>49.18</c:v>
                </c:pt>
                <c:pt idx="39">
                  <c:v>51.48</c:v>
                </c:pt>
                <c:pt idx="40">
                  <c:v>48.81</c:v>
                </c:pt>
                <c:pt idx="41">
                  <c:v>51.51</c:v>
                </c:pt>
                <c:pt idx="42">
                  <c:v>49.17</c:v>
                </c:pt>
                <c:pt idx="43">
                  <c:v>51.96</c:v>
                </c:pt>
                <c:pt idx="44">
                  <c:v>56.43</c:v>
                </c:pt>
                <c:pt idx="45">
                  <c:v>52.46</c:v>
                </c:pt>
                <c:pt idx="46">
                  <c:v>51.51</c:v>
                </c:pt>
                <c:pt idx="47">
                  <c:v>51.66</c:v>
                </c:pt>
                <c:pt idx="48">
                  <c:v>51.96</c:v>
                </c:pt>
                <c:pt idx="49">
                  <c:v>51.15</c:v>
                </c:pt>
                <c:pt idx="50">
                  <c:v>51.71</c:v>
                </c:pt>
                <c:pt idx="51">
                  <c:v>49.04</c:v>
                </c:pt>
                <c:pt idx="52">
                  <c:v>54.99</c:v>
                </c:pt>
                <c:pt idx="53">
                  <c:v>51.57</c:v>
                </c:pt>
                <c:pt idx="54">
                  <c:v>55.45</c:v>
                </c:pt>
                <c:pt idx="55">
                  <c:v>49.37</c:v>
                </c:pt>
                <c:pt idx="56">
                  <c:v>50.08</c:v>
                </c:pt>
                <c:pt idx="57">
                  <c:v>49.93</c:v>
                </c:pt>
                <c:pt idx="58">
                  <c:v>49.05</c:v>
                </c:pt>
                <c:pt idx="59">
                  <c:v>50.9</c:v>
                </c:pt>
                <c:pt idx="60">
                  <c:v>50.71</c:v>
                </c:pt>
                <c:pt idx="61">
                  <c:v>51.66</c:v>
                </c:pt>
                <c:pt idx="62">
                  <c:v>49.08</c:v>
                </c:pt>
                <c:pt idx="63">
                  <c:v>49.2</c:v>
                </c:pt>
                <c:pt idx="64">
                  <c:v>49.63</c:v>
                </c:pt>
                <c:pt idx="65">
                  <c:v>49.37</c:v>
                </c:pt>
                <c:pt idx="66">
                  <c:v>49.18</c:v>
                </c:pt>
                <c:pt idx="67">
                  <c:v>48.99</c:v>
                </c:pt>
                <c:pt idx="68">
                  <c:v>53.63</c:v>
                </c:pt>
                <c:pt idx="69">
                  <c:v>53.32</c:v>
                </c:pt>
                <c:pt idx="70">
                  <c:v>51.51</c:v>
                </c:pt>
                <c:pt idx="71">
                  <c:v>48.81</c:v>
                </c:pt>
                <c:pt idx="72">
                  <c:v>54.64</c:v>
                </c:pt>
                <c:pt idx="73">
                  <c:v>56.38</c:v>
                </c:pt>
                <c:pt idx="74">
                  <c:v>49.07</c:v>
                </c:pt>
                <c:pt idx="75">
                  <c:v>49.01</c:v>
                </c:pt>
                <c:pt idx="76">
                  <c:v>49.93</c:v>
                </c:pt>
                <c:pt idx="77">
                  <c:v>49.01</c:v>
                </c:pt>
                <c:pt idx="78">
                  <c:v>49.93</c:v>
                </c:pt>
                <c:pt idx="79">
                  <c:v>54.64</c:v>
                </c:pt>
                <c:pt idx="80">
                  <c:v>52.57</c:v>
                </c:pt>
                <c:pt idx="81">
                  <c:v>49.07</c:v>
                </c:pt>
                <c:pt idx="82">
                  <c:v>50</c:v>
                </c:pt>
                <c:pt idx="83">
                  <c:v>49.05</c:v>
                </c:pt>
                <c:pt idx="84">
                  <c:v>50.87</c:v>
                </c:pt>
                <c:pt idx="85">
                  <c:v>50.03</c:v>
                </c:pt>
                <c:pt idx="86">
                  <c:v>48.86</c:v>
                </c:pt>
                <c:pt idx="87">
                  <c:v>49.93</c:v>
                </c:pt>
                <c:pt idx="88">
                  <c:v>51.51</c:v>
                </c:pt>
                <c:pt idx="89">
                  <c:v>49.63</c:v>
                </c:pt>
                <c:pt idx="90">
                  <c:v>52.94</c:v>
                </c:pt>
                <c:pt idx="91">
                  <c:v>48.94</c:v>
                </c:pt>
                <c:pt idx="92">
                  <c:v>50.63</c:v>
                </c:pt>
                <c:pt idx="93">
                  <c:v>49.01</c:v>
                </c:pt>
                <c:pt idx="94">
                  <c:v>49.99</c:v>
                </c:pt>
                <c:pt idx="95">
                  <c:v>51.66</c:v>
                </c:pt>
                <c:pt idx="96">
                  <c:v>51.57</c:v>
                </c:pt>
                <c:pt idx="97">
                  <c:v>49.01</c:v>
                </c:pt>
                <c:pt idx="98">
                  <c:v>49.12</c:v>
                </c:pt>
                <c:pt idx="99">
                  <c:v>49.59</c:v>
                </c:pt>
                <c:pt idx="100">
                  <c:v>55.92</c:v>
                </c:pt>
                <c:pt idx="101">
                  <c:v>55.92</c:v>
                </c:pt>
                <c:pt idx="102">
                  <c:v>55.92</c:v>
                </c:pt>
                <c:pt idx="103">
                  <c:v>55.92</c:v>
                </c:pt>
                <c:pt idx="104">
                  <c:v>55.92</c:v>
                </c:pt>
                <c:pt idx="105">
                  <c:v>55.92</c:v>
                </c:pt>
                <c:pt idx="106">
                  <c:v>55.92</c:v>
                </c:pt>
                <c:pt idx="107">
                  <c:v>55.92</c:v>
                </c:pt>
                <c:pt idx="108">
                  <c:v>55.92</c:v>
                </c:pt>
                <c:pt idx="109">
                  <c:v>51.57</c:v>
                </c:pt>
                <c:pt idx="110">
                  <c:v>51.66</c:v>
                </c:pt>
                <c:pt idx="111">
                  <c:v>55.92</c:v>
                </c:pt>
                <c:pt idx="112">
                  <c:v>55.44</c:v>
                </c:pt>
                <c:pt idx="113">
                  <c:v>51.88</c:v>
                </c:pt>
                <c:pt idx="114">
                  <c:v>48.87</c:v>
                </c:pt>
                <c:pt idx="115">
                  <c:v>55.92</c:v>
                </c:pt>
                <c:pt idx="116">
                  <c:v>52.32</c:v>
                </c:pt>
                <c:pt idx="117">
                  <c:v>53.63</c:v>
                </c:pt>
                <c:pt idx="118">
                  <c:v>49.01</c:v>
                </c:pt>
                <c:pt idx="119">
                  <c:v>49.63</c:v>
                </c:pt>
                <c:pt idx="120">
                  <c:v>52.46</c:v>
                </c:pt>
                <c:pt idx="121">
                  <c:v>49.94</c:v>
                </c:pt>
                <c:pt idx="122">
                  <c:v>54.52</c:v>
                </c:pt>
                <c:pt idx="123">
                  <c:v>49.11</c:v>
                </c:pt>
                <c:pt idx="124">
                  <c:v>51.66</c:v>
                </c:pt>
                <c:pt idx="125">
                  <c:v>49.07</c:v>
                </c:pt>
                <c:pt idx="126">
                  <c:v>49.04</c:v>
                </c:pt>
                <c:pt idx="127">
                  <c:v>56.2</c:v>
                </c:pt>
                <c:pt idx="128">
                  <c:v>55.92</c:v>
                </c:pt>
                <c:pt idx="129">
                  <c:v>52.46</c:v>
                </c:pt>
                <c:pt idx="130">
                  <c:v>49.08</c:v>
                </c:pt>
                <c:pt idx="131">
                  <c:v>50.94</c:v>
                </c:pt>
                <c:pt idx="132">
                  <c:v>48.99</c:v>
                </c:pt>
                <c:pt idx="133">
                  <c:v>49.78</c:v>
                </c:pt>
                <c:pt idx="134">
                  <c:v>48.99</c:v>
                </c:pt>
                <c:pt idx="135">
                  <c:v>48.82</c:v>
                </c:pt>
                <c:pt idx="136">
                  <c:v>51.66</c:v>
                </c:pt>
                <c:pt idx="137">
                  <c:v>48.81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2848"/>
        <c:axId val="133022272"/>
      </c:scatterChart>
      <c:valAx>
        <c:axId val="1330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Longitude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22272"/>
        <c:crosses val="autoZero"/>
        <c:crossBetween val="midCat"/>
      </c:valAx>
      <c:valAx>
        <c:axId val="133022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2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0</xdr:row>
      <xdr:rowOff>134221</xdr:rowOff>
    </xdr:from>
    <xdr:to>
      <xdr:col>40</xdr:col>
      <xdr:colOff>167640</xdr:colOff>
      <xdr:row>87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topLeftCell="F1" zoomScale="50" zoomScaleNormal="50" workbookViewId="0">
      <selection activeCell="AU56" sqref="AU56"/>
    </sheetView>
  </sheetViews>
  <sheetFormatPr defaultRowHeight="14.4" x14ac:dyDescent="0.3"/>
  <cols>
    <col min="1" max="3" width="0" style="4" hidden="1" customWidth="1"/>
    <col min="4" max="4" width="18.21875" style="4" hidden="1" customWidth="1"/>
    <col min="5" max="5" width="0" style="4" hidden="1" customWidth="1"/>
    <col min="6" max="6" width="10.33203125" style="4" customWidth="1"/>
    <col min="7" max="7" width="8.88671875" style="4" customWidth="1"/>
    <col min="8" max="8" width="73.88671875" style="2" hidden="1" customWidth="1"/>
    <col min="10" max="10" width="8.88671875" style="4"/>
    <col min="11" max="11" width="10.33203125" style="4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6" t="s">
        <v>340</v>
      </c>
      <c r="J1" s="3" t="s">
        <v>5</v>
      </c>
      <c r="K1" s="3" t="s">
        <v>6</v>
      </c>
    </row>
    <row r="2" spans="1:14" x14ac:dyDescent="0.3">
      <c r="A2" s="4" t="s">
        <v>8</v>
      </c>
      <c r="B2" s="4">
        <v>140</v>
      </c>
      <c r="C2" s="4" t="s">
        <v>9</v>
      </c>
      <c r="D2" s="5">
        <v>1.736111111111111E-6</v>
      </c>
      <c r="E2" s="4" t="s">
        <v>10</v>
      </c>
      <c r="F2" s="4">
        <v>51.95</v>
      </c>
      <c r="G2" s="4">
        <v>4.43</v>
      </c>
      <c r="H2" s="2" t="s">
        <v>11</v>
      </c>
      <c r="I2" s="7" t="s">
        <v>341</v>
      </c>
      <c r="J2" s="4">
        <v>53.12</v>
      </c>
      <c r="K2" s="4">
        <v>6.59</v>
      </c>
      <c r="L2" t="s">
        <v>342</v>
      </c>
      <c r="M2">
        <f>MIN(F2:F132)</f>
        <v>48.79</v>
      </c>
      <c r="N2">
        <f>MAX(F2:F132)</f>
        <v>56.43</v>
      </c>
    </row>
    <row r="3" spans="1:14" x14ac:dyDescent="0.3">
      <c r="A3" s="4" t="s">
        <v>12</v>
      </c>
      <c r="B3" s="4">
        <v>30</v>
      </c>
      <c r="C3" s="4" t="s">
        <v>8</v>
      </c>
      <c r="D3" s="5">
        <v>1.736111111111111E-6</v>
      </c>
      <c r="E3" s="4" t="s">
        <v>13</v>
      </c>
      <c r="F3" s="4">
        <v>50.9</v>
      </c>
      <c r="G3" s="4">
        <v>5.76</v>
      </c>
      <c r="H3" s="2" t="s">
        <v>14</v>
      </c>
      <c r="J3" s="4">
        <v>52.46</v>
      </c>
      <c r="K3" s="4">
        <v>5.52</v>
      </c>
      <c r="M3">
        <f>MIN(J2:J139)</f>
        <v>48.79</v>
      </c>
      <c r="N3">
        <f>MAX(J2:J139)</f>
        <v>56.43</v>
      </c>
    </row>
    <row r="4" spans="1:14" x14ac:dyDescent="0.3">
      <c r="A4" s="4" t="s">
        <v>9</v>
      </c>
      <c r="B4" s="4">
        <v>230</v>
      </c>
      <c r="C4" s="4" t="s">
        <v>15</v>
      </c>
      <c r="D4" s="5">
        <v>1.736111111111111E-6</v>
      </c>
      <c r="E4" s="4" t="s">
        <v>16</v>
      </c>
      <c r="F4" s="4">
        <v>53.11</v>
      </c>
      <c r="G4" s="4">
        <v>6.56</v>
      </c>
      <c r="H4" s="2" t="s">
        <v>17</v>
      </c>
      <c r="J4" s="4">
        <v>51.19</v>
      </c>
      <c r="K4" s="4">
        <v>4.46</v>
      </c>
      <c r="M4">
        <f>MIN(G2:G132)</f>
        <v>-0.91</v>
      </c>
      <c r="N4">
        <f>MAX(G2:G132)</f>
        <v>11.63</v>
      </c>
    </row>
    <row r="5" spans="1:14" x14ac:dyDescent="0.3">
      <c r="A5" s="4" t="s">
        <v>15</v>
      </c>
      <c r="B5" s="4">
        <v>40</v>
      </c>
      <c r="C5" s="4" t="s">
        <v>18</v>
      </c>
      <c r="D5" s="5">
        <v>1.736111111111111E-6</v>
      </c>
      <c r="E5" s="4" t="s">
        <v>19</v>
      </c>
      <c r="F5" s="4">
        <v>52.45</v>
      </c>
      <c r="G5" s="4">
        <v>5.51</v>
      </c>
      <c r="H5" s="2" t="s">
        <v>20</v>
      </c>
      <c r="J5" s="4">
        <v>53.27</v>
      </c>
      <c r="K5" s="4">
        <v>7.44</v>
      </c>
      <c r="M5">
        <f>MIN(K2:K139)</f>
        <v>-0.91</v>
      </c>
      <c r="N5">
        <f>MAX(K2:K139)</f>
        <v>11.71</v>
      </c>
    </row>
    <row r="6" spans="1:14" x14ac:dyDescent="0.3">
      <c r="A6" s="4" t="s">
        <v>9</v>
      </c>
      <c r="B6" s="4">
        <v>40</v>
      </c>
      <c r="C6" s="4" t="s">
        <v>21</v>
      </c>
      <c r="D6" s="5">
        <v>1.736111111111111E-6</v>
      </c>
      <c r="E6" s="4" t="s">
        <v>22</v>
      </c>
      <c r="F6" s="4">
        <v>51.51</v>
      </c>
      <c r="G6" s="4">
        <v>3.73</v>
      </c>
      <c r="H6" s="2" t="s">
        <v>23</v>
      </c>
      <c r="J6" s="4">
        <v>51.48</v>
      </c>
      <c r="K6" s="4">
        <v>-0.46</v>
      </c>
    </row>
    <row r="7" spans="1:14" x14ac:dyDescent="0.3">
      <c r="A7" s="4" t="s">
        <v>24</v>
      </c>
      <c r="B7" s="4">
        <v>320</v>
      </c>
      <c r="C7" s="4" t="s">
        <v>25</v>
      </c>
      <c r="D7" s="5">
        <v>1.736111111111111E-6</v>
      </c>
      <c r="E7" s="4" t="s">
        <v>26</v>
      </c>
      <c r="F7" s="4">
        <v>51.66</v>
      </c>
      <c r="G7" s="4">
        <v>5.71</v>
      </c>
      <c r="H7" s="2" t="s">
        <v>27</v>
      </c>
      <c r="J7" s="4">
        <v>52.56</v>
      </c>
      <c r="K7" s="4">
        <v>11.71</v>
      </c>
    </row>
    <row r="8" spans="1:14" x14ac:dyDescent="0.3">
      <c r="A8" s="4" t="s">
        <v>24</v>
      </c>
      <c r="B8" s="4">
        <v>320</v>
      </c>
      <c r="C8" s="4" t="s">
        <v>28</v>
      </c>
      <c r="D8" s="5">
        <v>1.736111111111111E-6</v>
      </c>
      <c r="E8" s="4" t="s">
        <v>29</v>
      </c>
      <c r="F8" s="4">
        <v>50.03</v>
      </c>
      <c r="G8" s="4">
        <v>8.5399999999999991</v>
      </c>
      <c r="H8" s="2" t="s">
        <v>30</v>
      </c>
      <c r="J8" s="4">
        <v>48.79</v>
      </c>
      <c r="K8" s="4">
        <v>4.75</v>
      </c>
    </row>
    <row r="9" spans="1:14" x14ac:dyDescent="0.3">
      <c r="A9" s="4" t="s">
        <v>24</v>
      </c>
      <c r="B9" s="4">
        <v>310</v>
      </c>
      <c r="C9" s="4" t="s">
        <v>31</v>
      </c>
      <c r="D9" s="5">
        <v>1.736111111111111E-6</v>
      </c>
      <c r="E9" s="4" t="s">
        <v>32</v>
      </c>
      <c r="F9" s="4">
        <v>51.29</v>
      </c>
      <c r="G9" s="4">
        <v>6.77</v>
      </c>
      <c r="H9" s="2" t="s">
        <v>33</v>
      </c>
      <c r="J9" s="4">
        <v>52.12</v>
      </c>
      <c r="K9" s="4">
        <v>11.66</v>
      </c>
    </row>
    <row r="10" spans="1:14" x14ac:dyDescent="0.3">
      <c r="A10" s="4" t="s">
        <v>24</v>
      </c>
      <c r="B10" s="4">
        <v>70</v>
      </c>
      <c r="C10" s="4" t="s">
        <v>34</v>
      </c>
      <c r="D10" s="5">
        <v>1.736111111111111E-6</v>
      </c>
      <c r="E10" s="4" t="s">
        <v>35</v>
      </c>
      <c r="F10" s="4">
        <v>51.15</v>
      </c>
      <c r="G10" s="4">
        <v>-0.19</v>
      </c>
      <c r="H10" s="2" t="s">
        <v>36</v>
      </c>
      <c r="J10" s="4">
        <v>49.37</v>
      </c>
      <c r="K10" s="4">
        <v>8.81</v>
      </c>
    </row>
    <row r="11" spans="1:14" x14ac:dyDescent="0.3">
      <c r="A11" s="4" t="s">
        <v>24</v>
      </c>
      <c r="B11" s="4">
        <v>70</v>
      </c>
      <c r="C11" s="4" t="s">
        <v>37</v>
      </c>
      <c r="D11" s="5">
        <v>1.736111111111111E-6</v>
      </c>
      <c r="E11" s="4" t="s">
        <v>38</v>
      </c>
      <c r="F11" s="4">
        <v>51.51</v>
      </c>
      <c r="G11" s="4">
        <v>0.06</v>
      </c>
      <c r="H11" s="2" t="s">
        <v>39</v>
      </c>
      <c r="J11" s="4">
        <v>49.11</v>
      </c>
      <c r="K11" s="4">
        <v>2.78</v>
      </c>
    </row>
    <row r="12" spans="1:14" x14ac:dyDescent="0.3">
      <c r="A12" s="4" t="s">
        <v>24</v>
      </c>
      <c r="B12" s="4">
        <v>330</v>
      </c>
      <c r="C12" s="4" t="s">
        <v>40</v>
      </c>
      <c r="D12" s="5">
        <v>1.736111111111111E-6</v>
      </c>
      <c r="E12" s="4" t="s">
        <v>41</v>
      </c>
      <c r="F12" s="4">
        <v>48.99</v>
      </c>
      <c r="G12" s="4">
        <v>7.53</v>
      </c>
      <c r="H12" s="2" t="s">
        <v>42</v>
      </c>
      <c r="J12" s="4">
        <v>49.01</v>
      </c>
      <c r="K12" s="4">
        <v>7.6</v>
      </c>
    </row>
    <row r="13" spans="1:14" x14ac:dyDescent="0.3">
      <c r="A13" s="4" t="s">
        <v>8</v>
      </c>
      <c r="B13" s="4">
        <v>110</v>
      </c>
      <c r="D13" s="5">
        <v>1.736111111111111E-6</v>
      </c>
      <c r="E13" s="4" t="s">
        <v>43</v>
      </c>
      <c r="F13" s="4">
        <v>52.8</v>
      </c>
      <c r="G13" s="4">
        <v>-0.9</v>
      </c>
      <c r="H13" s="2" t="s">
        <v>44</v>
      </c>
      <c r="J13" s="4">
        <v>48.99</v>
      </c>
      <c r="K13" s="4">
        <v>7.53</v>
      </c>
    </row>
    <row r="14" spans="1:14" x14ac:dyDescent="0.3">
      <c r="A14" s="4" t="s">
        <v>45</v>
      </c>
      <c r="B14" s="4">
        <v>50</v>
      </c>
      <c r="C14" s="4" t="s">
        <v>46</v>
      </c>
      <c r="D14" s="5">
        <v>1.736111111111111E-6</v>
      </c>
      <c r="E14" s="4" t="s">
        <v>47</v>
      </c>
      <c r="F14" s="4">
        <v>49.61</v>
      </c>
      <c r="G14" s="4">
        <v>1.46</v>
      </c>
      <c r="H14" s="2" t="s">
        <v>48</v>
      </c>
      <c r="J14" s="4">
        <v>48.88</v>
      </c>
      <c r="K14" s="4">
        <v>6.96</v>
      </c>
    </row>
    <row r="15" spans="1:14" x14ac:dyDescent="0.3">
      <c r="A15" s="4" t="s">
        <v>49</v>
      </c>
      <c r="B15" s="4">
        <v>300</v>
      </c>
      <c r="D15" s="5">
        <v>1.736111111111111E-6</v>
      </c>
      <c r="E15" s="4" t="s">
        <v>50</v>
      </c>
      <c r="F15" s="4">
        <v>50.7</v>
      </c>
      <c r="G15" s="4">
        <v>10.88</v>
      </c>
      <c r="H15" s="2" t="s">
        <v>51</v>
      </c>
      <c r="J15" s="4">
        <v>50.82</v>
      </c>
      <c r="K15" s="4">
        <v>6.19</v>
      </c>
    </row>
    <row r="16" spans="1:14" x14ac:dyDescent="0.3">
      <c r="A16" s="4" t="s">
        <v>18</v>
      </c>
      <c r="B16" s="4">
        <v>340</v>
      </c>
      <c r="C16" s="4" t="s">
        <v>52</v>
      </c>
      <c r="D16" s="5">
        <v>1.736111111111111E-6</v>
      </c>
      <c r="E16" s="4" t="s">
        <v>53</v>
      </c>
      <c r="F16" s="4">
        <v>49.01</v>
      </c>
      <c r="G16" s="4">
        <v>7.6</v>
      </c>
      <c r="H16" s="2" t="s">
        <v>54</v>
      </c>
      <c r="J16" s="4">
        <v>49.01</v>
      </c>
      <c r="K16" s="4">
        <v>7.6</v>
      </c>
    </row>
    <row r="17" spans="1:11" x14ac:dyDescent="0.3">
      <c r="A17" s="4" t="s">
        <v>55</v>
      </c>
      <c r="B17" s="4">
        <v>20</v>
      </c>
      <c r="D17" s="5">
        <v>1.736111111111111E-6</v>
      </c>
      <c r="E17" s="4" t="s">
        <v>56</v>
      </c>
      <c r="F17" s="4">
        <v>49.07</v>
      </c>
      <c r="G17" s="4">
        <v>2.95</v>
      </c>
      <c r="H17" s="2" t="s">
        <v>57</v>
      </c>
      <c r="J17" s="4">
        <v>53.32</v>
      </c>
      <c r="K17" s="4">
        <v>-0.8</v>
      </c>
    </row>
    <row r="18" spans="1:11" x14ac:dyDescent="0.3">
      <c r="A18" s="4" t="s">
        <v>55</v>
      </c>
      <c r="B18" s="4">
        <v>0</v>
      </c>
      <c r="C18" s="4" t="s">
        <v>58</v>
      </c>
      <c r="D18" s="5">
        <v>4.8831018518518516E-4</v>
      </c>
      <c r="E18" s="4" t="s">
        <v>59</v>
      </c>
      <c r="F18" s="4">
        <v>51.17</v>
      </c>
      <c r="G18" s="4">
        <v>5.47</v>
      </c>
      <c r="H18" s="2" t="s">
        <v>60</v>
      </c>
      <c r="J18" s="4">
        <v>48.86</v>
      </c>
      <c r="K18" s="4">
        <v>4.01</v>
      </c>
    </row>
    <row r="19" spans="1:11" x14ac:dyDescent="0.3">
      <c r="A19" s="4" t="s">
        <v>24</v>
      </c>
      <c r="B19" s="4">
        <v>310</v>
      </c>
      <c r="C19" s="4" t="s">
        <v>61</v>
      </c>
      <c r="D19" s="5">
        <v>8.5405092592592596E-4</v>
      </c>
      <c r="E19" s="4" t="s">
        <v>62</v>
      </c>
      <c r="F19" s="4">
        <v>49.69</v>
      </c>
      <c r="G19" s="4">
        <v>9.51</v>
      </c>
      <c r="H19" s="2" t="s">
        <v>63</v>
      </c>
      <c r="J19" s="4">
        <v>55.44</v>
      </c>
      <c r="K19" s="4">
        <v>1.1499999999999999</v>
      </c>
    </row>
    <row r="20" spans="1:11" x14ac:dyDescent="0.3">
      <c r="A20" s="4" t="s">
        <v>24</v>
      </c>
      <c r="B20" s="4">
        <v>290</v>
      </c>
      <c r="C20" s="4" t="s">
        <v>64</v>
      </c>
      <c r="D20" s="5">
        <v>1.064699074074074E-3</v>
      </c>
      <c r="E20" s="4" t="s">
        <v>65</v>
      </c>
      <c r="F20" s="4">
        <v>51.04</v>
      </c>
      <c r="G20" s="4">
        <v>11.16</v>
      </c>
      <c r="H20" s="2" t="s">
        <v>66</v>
      </c>
      <c r="J20" s="4">
        <v>53.05</v>
      </c>
      <c r="K20" s="4">
        <v>8.7899999999999991</v>
      </c>
    </row>
    <row r="21" spans="1:11" x14ac:dyDescent="0.3">
      <c r="A21" s="4" t="s">
        <v>24</v>
      </c>
      <c r="B21" s="4">
        <v>30</v>
      </c>
      <c r="C21" s="4" t="s">
        <v>46</v>
      </c>
      <c r="D21" s="5">
        <v>2.3096064814814815E-3</v>
      </c>
      <c r="E21" s="4" t="s">
        <v>67</v>
      </c>
      <c r="F21" s="4">
        <v>49.46</v>
      </c>
      <c r="G21" s="4">
        <v>1.78</v>
      </c>
      <c r="H21" s="2" t="s">
        <v>68</v>
      </c>
      <c r="J21" s="4">
        <v>49.2</v>
      </c>
      <c r="K21" s="4">
        <v>2.4900000000000002</v>
      </c>
    </row>
    <row r="22" spans="1:11" x14ac:dyDescent="0.3">
      <c r="A22" s="4" t="s">
        <v>24</v>
      </c>
      <c r="B22" s="4">
        <v>10</v>
      </c>
      <c r="C22" s="4" t="s">
        <v>69</v>
      </c>
      <c r="D22" s="5">
        <v>2.4230324074074076E-3</v>
      </c>
      <c r="E22" s="4" t="s">
        <v>70</v>
      </c>
      <c r="F22" s="4">
        <v>50.9</v>
      </c>
      <c r="G22" s="4">
        <v>4.4800000000000004</v>
      </c>
      <c r="H22" s="2" t="s">
        <v>71</v>
      </c>
      <c r="J22" s="4">
        <v>49.01</v>
      </c>
      <c r="K22" s="4">
        <v>7.6</v>
      </c>
    </row>
    <row r="23" spans="1:11" x14ac:dyDescent="0.3">
      <c r="A23" s="4" t="s">
        <v>24</v>
      </c>
      <c r="B23" s="4">
        <v>330</v>
      </c>
      <c r="C23" s="4" t="s">
        <v>72</v>
      </c>
      <c r="D23" s="5">
        <v>2.6452546296296293E-3</v>
      </c>
      <c r="E23" s="4" t="s">
        <v>73</v>
      </c>
      <c r="F23" s="4">
        <v>49.05</v>
      </c>
      <c r="G23" s="4">
        <v>7.77</v>
      </c>
      <c r="H23" s="2" t="s">
        <v>74</v>
      </c>
      <c r="J23" s="4">
        <v>53.23</v>
      </c>
      <c r="K23" s="4">
        <v>-0.82</v>
      </c>
    </row>
    <row r="24" spans="1:11" x14ac:dyDescent="0.3">
      <c r="A24" s="4" t="s">
        <v>9</v>
      </c>
      <c r="B24" s="4">
        <v>290</v>
      </c>
      <c r="C24" s="4" t="s">
        <v>75</v>
      </c>
      <c r="D24" s="5">
        <v>2.9103009259259256E-3</v>
      </c>
      <c r="E24" s="4" t="s">
        <v>76</v>
      </c>
      <c r="F24" s="4">
        <v>50.63</v>
      </c>
      <c r="G24" s="4">
        <v>10.82</v>
      </c>
      <c r="H24" s="2" t="s">
        <v>77</v>
      </c>
      <c r="J24" s="4">
        <v>48.81</v>
      </c>
      <c r="K24" s="4">
        <v>4.47</v>
      </c>
    </row>
    <row r="25" spans="1:11" x14ac:dyDescent="0.3">
      <c r="A25" s="4" t="s">
        <v>24</v>
      </c>
      <c r="B25" s="4">
        <v>330</v>
      </c>
      <c r="C25" s="4" t="s">
        <v>72</v>
      </c>
      <c r="D25" s="5">
        <v>3.0572916666666665E-3</v>
      </c>
      <c r="E25" s="4" t="s">
        <v>78</v>
      </c>
      <c r="F25" s="4">
        <v>49.05</v>
      </c>
      <c r="G25" s="4">
        <v>7.77</v>
      </c>
      <c r="H25" s="2" t="s">
        <v>79</v>
      </c>
      <c r="J25" s="4">
        <v>51.16</v>
      </c>
      <c r="K25" s="4">
        <v>-0.45</v>
      </c>
    </row>
    <row r="26" spans="1:11" x14ac:dyDescent="0.3">
      <c r="A26" s="4" t="s">
        <v>24</v>
      </c>
      <c r="B26" s="4">
        <v>40</v>
      </c>
      <c r="C26" s="4" t="s">
        <v>80</v>
      </c>
      <c r="D26" s="5">
        <v>3.1776620370370374E-3</v>
      </c>
      <c r="E26" s="4" t="s">
        <v>81</v>
      </c>
      <c r="F26" s="4">
        <v>49.68</v>
      </c>
      <c r="G26" s="4">
        <v>1.31</v>
      </c>
      <c r="H26" s="2" t="s">
        <v>82</v>
      </c>
      <c r="J26" s="4">
        <v>54.64</v>
      </c>
      <c r="K26" s="4">
        <v>10.74</v>
      </c>
    </row>
    <row r="27" spans="1:11" x14ac:dyDescent="0.3">
      <c r="A27" s="4" t="s">
        <v>24</v>
      </c>
      <c r="B27" s="4">
        <v>0</v>
      </c>
      <c r="C27" s="4" t="s">
        <v>83</v>
      </c>
      <c r="D27" s="5">
        <v>3.2390046296296294E-3</v>
      </c>
      <c r="E27" s="4" t="s">
        <v>84</v>
      </c>
      <c r="F27" s="4">
        <v>48.81</v>
      </c>
      <c r="G27" s="4">
        <v>4.43</v>
      </c>
      <c r="H27" s="2" t="s">
        <v>85</v>
      </c>
      <c r="J27" s="4">
        <v>49.63</v>
      </c>
      <c r="K27" s="4">
        <v>9.39</v>
      </c>
    </row>
    <row r="28" spans="1:11" x14ac:dyDescent="0.3">
      <c r="A28" s="4" t="s">
        <v>45</v>
      </c>
      <c r="B28" s="4">
        <v>270</v>
      </c>
      <c r="C28" s="4" t="s">
        <v>64</v>
      </c>
      <c r="D28" s="5">
        <v>3.2991898148148151E-3</v>
      </c>
      <c r="E28" s="4" t="s">
        <v>86</v>
      </c>
      <c r="F28" s="4">
        <v>51.48</v>
      </c>
      <c r="G28" s="4">
        <v>11.44</v>
      </c>
      <c r="H28" s="2" t="s">
        <v>87</v>
      </c>
      <c r="J28" s="4">
        <v>54.74</v>
      </c>
      <c r="K28" s="4">
        <v>0.17</v>
      </c>
    </row>
    <row r="29" spans="1:11" x14ac:dyDescent="0.3">
      <c r="A29" s="4" t="s">
        <v>15</v>
      </c>
      <c r="B29" s="4">
        <v>10</v>
      </c>
      <c r="C29" s="4" t="s">
        <v>88</v>
      </c>
      <c r="D29" s="5">
        <v>3.5225694444444445E-3</v>
      </c>
      <c r="E29" s="4" t="s">
        <v>89</v>
      </c>
      <c r="F29" s="4">
        <v>52.73</v>
      </c>
      <c r="G29" s="4">
        <v>6.52</v>
      </c>
      <c r="H29" s="2" t="s">
        <v>90</v>
      </c>
      <c r="J29" s="4">
        <v>52.05</v>
      </c>
      <c r="K29" s="4">
        <v>-0.85</v>
      </c>
    </row>
    <row r="30" spans="1:11" x14ac:dyDescent="0.3">
      <c r="A30" s="4" t="s">
        <v>24</v>
      </c>
      <c r="B30" s="4">
        <v>100</v>
      </c>
      <c r="C30" s="4" t="s">
        <v>91</v>
      </c>
      <c r="D30" s="5">
        <v>4.0260416666666665E-3</v>
      </c>
      <c r="E30" s="4" t="s">
        <v>92</v>
      </c>
      <c r="F30" s="4">
        <v>52.97</v>
      </c>
      <c r="G30" s="4">
        <v>-0.88</v>
      </c>
      <c r="H30" s="2" t="s">
        <v>93</v>
      </c>
      <c r="J30" s="4">
        <v>51.48</v>
      </c>
      <c r="K30" s="4">
        <v>-0.46</v>
      </c>
    </row>
    <row r="31" spans="1:11" x14ac:dyDescent="0.3">
      <c r="A31" s="4" t="s">
        <v>9</v>
      </c>
      <c r="B31" s="4">
        <v>320</v>
      </c>
      <c r="C31" s="4" t="s">
        <v>94</v>
      </c>
      <c r="D31" s="5">
        <v>4.712384259259259E-3</v>
      </c>
      <c r="E31" s="4" t="s">
        <v>95</v>
      </c>
      <c r="F31" s="4">
        <v>49.09</v>
      </c>
      <c r="G31" s="4">
        <v>7.93</v>
      </c>
      <c r="H31" s="2" t="s">
        <v>96</v>
      </c>
      <c r="J31" s="4">
        <v>49.01</v>
      </c>
      <c r="K31" s="4">
        <v>7.6</v>
      </c>
    </row>
    <row r="32" spans="1:11" x14ac:dyDescent="0.3">
      <c r="A32" s="4" t="s">
        <v>15</v>
      </c>
      <c r="B32" s="4">
        <v>40</v>
      </c>
      <c r="C32" s="4" t="s">
        <v>18</v>
      </c>
      <c r="D32" s="5">
        <v>4.7748842592592591E-3</v>
      </c>
      <c r="E32" s="4" t="s">
        <v>97</v>
      </c>
      <c r="F32" s="4">
        <v>52.45</v>
      </c>
      <c r="G32" s="4">
        <v>5.51</v>
      </c>
      <c r="H32" s="2" t="s">
        <v>98</v>
      </c>
      <c r="J32" s="4">
        <v>50.06</v>
      </c>
      <c r="K32" s="4">
        <v>10.119999999999999</v>
      </c>
    </row>
    <row r="33" spans="1:11" x14ac:dyDescent="0.3">
      <c r="A33" s="4" t="s">
        <v>24</v>
      </c>
      <c r="B33" s="4">
        <v>230</v>
      </c>
      <c r="D33" s="5">
        <v>5.3802083333333341E-3</v>
      </c>
      <c r="E33" s="4" t="s">
        <v>99</v>
      </c>
      <c r="F33" s="4">
        <v>54.97</v>
      </c>
      <c r="G33" s="4">
        <v>10.36</v>
      </c>
      <c r="H33" s="2" t="s">
        <v>100</v>
      </c>
      <c r="J33" s="4">
        <v>52.94</v>
      </c>
      <c r="K33" s="4">
        <v>-0.89</v>
      </c>
    </row>
    <row r="34" spans="1:11" x14ac:dyDescent="0.3">
      <c r="A34" s="4" t="s">
        <v>24</v>
      </c>
      <c r="B34" s="4">
        <v>0</v>
      </c>
      <c r="C34" s="4" t="s">
        <v>83</v>
      </c>
      <c r="D34" s="5">
        <v>5.4589120370370373E-3</v>
      </c>
      <c r="E34" s="4" t="s">
        <v>101</v>
      </c>
      <c r="F34" s="4">
        <v>48.81</v>
      </c>
      <c r="G34" s="4">
        <v>4.43</v>
      </c>
      <c r="H34" s="2" t="s">
        <v>102</v>
      </c>
      <c r="J34" s="4">
        <v>48.82</v>
      </c>
      <c r="K34" s="4">
        <v>6.48</v>
      </c>
    </row>
    <row r="35" spans="1:11" x14ac:dyDescent="0.3">
      <c r="A35" s="4" t="s">
        <v>24</v>
      </c>
      <c r="B35" s="4">
        <v>290</v>
      </c>
      <c r="C35" s="4" t="s">
        <v>103</v>
      </c>
      <c r="D35" s="5">
        <v>5.6186342592592598E-3</v>
      </c>
      <c r="E35" s="4" t="s">
        <v>104</v>
      </c>
      <c r="F35" s="4">
        <v>51.34</v>
      </c>
      <c r="G35" s="4">
        <v>11.36</v>
      </c>
      <c r="H35" s="2" t="s">
        <v>105</v>
      </c>
      <c r="J35" s="4">
        <v>51.16</v>
      </c>
      <c r="K35" s="4">
        <v>-0.45</v>
      </c>
    </row>
    <row r="36" spans="1:11" x14ac:dyDescent="0.3">
      <c r="A36" s="4" t="s">
        <v>49</v>
      </c>
      <c r="B36" s="4">
        <v>10</v>
      </c>
      <c r="D36" s="5">
        <v>5.8096064814814816E-3</v>
      </c>
      <c r="E36" s="4" t="s">
        <v>106</v>
      </c>
      <c r="F36" s="4">
        <v>48.97</v>
      </c>
      <c r="G36" s="4">
        <v>3.36</v>
      </c>
      <c r="H36" s="2" t="s">
        <v>107</v>
      </c>
      <c r="J36" s="4">
        <v>48.86</v>
      </c>
      <c r="K36" s="4">
        <v>4.04</v>
      </c>
    </row>
    <row r="37" spans="1:11" x14ac:dyDescent="0.3">
      <c r="A37" s="4" t="s">
        <v>18</v>
      </c>
      <c r="B37" s="4">
        <v>340</v>
      </c>
      <c r="C37" s="4" t="s">
        <v>52</v>
      </c>
      <c r="D37" s="5">
        <v>3.4835069444444443E-2</v>
      </c>
      <c r="E37" s="4" t="s">
        <v>108</v>
      </c>
      <c r="F37" s="4">
        <v>49.01</v>
      </c>
      <c r="G37" s="4">
        <v>7.6</v>
      </c>
      <c r="H37" s="2" t="s">
        <v>109</v>
      </c>
      <c r="J37" s="4">
        <v>53.27</v>
      </c>
      <c r="K37" s="4">
        <v>7.44</v>
      </c>
    </row>
    <row r="38" spans="1:11" x14ac:dyDescent="0.3">
      <c r="A38" s="4" t="s">
        <v>24</v>
      </c>
      <c r="B38" s="4">
        <v>320</v>
      </c>
      <c r="C38" s="4" t="s">
        <v>110</v>
      </c>
      <c r="D38" s="5">
        <v>6.1579861111111106E-3</v>
      </c>
      <c r="E38" s="4" t="s">
        <v>111</v>
      </c>
      <c r="F38" s="4">
        <v>49.38</v>
      </c>
      <c r="G38" s="4">
        <v>8.84</v>
      </c>
      <c r="H38" s="2" t="s">
        <v>112</v>
      </c>
      <c r="J38" s="4">
        <v>55.25</v>
      </c>
      <c r="K38" s="4">
        <v>9.9499999999999993</v>
      </c>
    </row>
    <row r="39" spans="1:11" x14ac:dyDescent="0.3">
      <c r="A39" s="4" t="s">
        <v>9</v>
      </c>
      <c r="B39" s="4">
        <v>10</v>
      </c>
      <c r="C39" s="4" t="s">
        <v>113</v>
      </c>
      <c r="D39" s="5">
        <v>6.3854166666666668E-3</v>
      </c>
      <c r="E39" s="4" t="s">
        <v>114</v>
      </c>
      <c r="F39" s="4">
        <v>48.97</v>
      </c>
      <c r="G39" s="4">
        <v>3.39</v>
      </c>
      <c r="H39" s="2" t="s">
        <v>115</v>
      </c>
      <c r="J39" s="4">
        <v>55.44</v>
      </c>
      <c r="K39" s="4">
        <v>1.1499999999999999</v>
      </c>
    </row>
    <row r="40" spans="1:11" x14ac:dyDescent="0.3">
      <c r="A40" s="4" t="s">
        <v>24</v>
      </c>
      <c r="B40" s="4">
        <v>310</v>
      </c>
      <c r="C40" s="4" t="s">
        <v>116</v>
      </c>
      <c r="D40" s="5">
        <v>6.79050925925926E-3</v>
      </c>
      <c r="E40" s="4" t="s">
        <v>117</v>
      </c>
      <c r="F40" s="4">
        <v>49.93</v>
      </c>
      <c r="G40" s="4">
        <v>9.93</v>
      </c>
      <c r="H40" s="2" t="s">
        <v>118</v>
      </c>
      <c r="J40" s="4">
        <v>49.18</v>
      </c>
      <c r="K40" s="4">
        <v>2.54</v>
      </c>
    </row>
    <row r="41" spans="1:11" x14ac:dyDescent="0.3">
      <c r="A41" s="4" t="s">
        <v>18</v>
      </c>
      <c r="B41" s="4">
        <v>340</v>
      </c>
      <c r="C41" s="4" t="s">
        <v>52</v>
      </c>
      <c r="D41" s="5">
        <v>7.3899305555555558E-3</v>
      </c>
      <c r="E41" s="4" t="s">
        <v>119</v>
      </c>
      <c r="F41" s="4">
        <v>49.01</v>
      </c>
      <c r="G41" s="4">
        <v>7.6</v>
      </c>
      <c r="H41" s="2" t="s">
        <v>120</v>
      </c>
      <c r="J41" s="4">
        <v>51.48</v>
      </c>
      <c r="K41" s="4">
        <v>11.44</v>
      </c>
    </row>
    <row r="42" spans="1:11" x14ac:dyDescent="0.3">
      <c r="A42" s="4" t="s">
        <v>24</v>
      </c>
      <c r="B42" s="4">
        <v>50</v>
      </c>
      <c r="C42" s="4" t="s">
        <v>121</v>
      </c>
      <c r="D42" s="5">
        <v>7.4026620370370375E-3</v>
      </c>
      <c r="E42" s="4" t="s">
        <v>122</v>
      </c>
      <c r="F42" s="4">
        <v>50.08</v>
      </c>
      <c r="G42" s="4">
        <v>0.65</v>
      </c>
      <c r="H42" s="2" t="s">
        <v>123</v>
      </c>
      <c r="J42" s="4">
        <v>48.81</v>
      </c>
      <c r="K42" s="4">
        <v>6.32</v>
      </c>
    </row>
    <row r="43" spans="1:11" x14ac:dyDescent="0.3">
      <c r="A43" s="4" t="s">
        <v>24</v>
      </c>
      <c r="B43" s="4">
        <v>50</v>
      </c>
      <c r="C43" s="4" t="s">
        <v>124</v>
      </c>
      <c r="D43" s="5">
        <v>7.5519675925925928E-3</v>
      </c>
      <c r="E43" s="4" t="s">
        <v>125</v>
      </c>
      <c r="F43" s="4">
        <v>49.98</v>
      </c>
      <c r="G43" s="4">
        <v>0.79</v>
      </c>
      <c r="H43" s="2" t="s">
        <v>126</v>
      </c>
      <c r="J43" s="4">
        <v>51.51</v>
      </c>
      <c r="K43" s="4">
        <v>0.06</v>
      </c>
    </row>
    <row r="44" spans="1:11" x14ac:dyDescent="0.3">
      <c r="A44" s="4" t="s">
        <v>9</v>
      </c>
      <c r="B44" s="4">
        <v>340</v>
      </c>
      <c r="C44" s="4" t="s">
        <v>127</v>
      </c>
      <c r="D44" s="5">
        <v>7.6121527777777767E-3</v>
      </c>
      <c r="E44" s="4" t="s">
        <v>128</v>
      </c>
      <c r="F44" s="4">
        <v>48.83</v>
      </c>
      <c r="G44" s="4">
        <v>6.52</v>
      </c>
      <c r="H44" s="2" t="s">
        <v>129</v>
      </c>
      <c r="J44" s="4">
        <v>49.17</v>
      </c>
      <c r="K44" s="4">
        <v>8.2100000000000009</v>
      </c>
    </row>
    <row r="45" spans="1:11" x14ac:dyDescent="0.3">
      <c r="A45" s="4" t="s">
        <v>24</v>
      </c>
      <c r="B45" s="4">
        <v>70</v>
      </c>
      <c r="C45" s="4" t="s">
        <v>34</v>
      </c>
      <c r="D45" s="5">
        <v>7.6561342592592592E-3</v>
      </c>
      <c r="E45" s="4" t="s">
        <v>130</v>
      </c>
      <c r="F45" s="4">
        <v>51.15</v>
      </c>
      <c r="G45" s="4">
        <v>-0.19</v>
      </c>
      <c r="H45" s="2" t="s">
        <v>131</v>
      </c>
      <c r="J45" s="4">
        <v>51.96</v>
      </c>
      <c r="K45" s="4">
        <v>4.45</v>
      </c>
    </row>
    <row r="46" spans="1:11" x14ac:dyDescent="0.3">
      <c r="A46" s="4" t="s">
        <v>24</v>
      </c>
      <c r="B46" s="4">
        <v>40</v>
      </c>
      <c r="C46" s="4" t="s">
        <v>132</v>
      </c>
      <c r="D46" s="5">
        <v>8.1109953703703708E-3</v>
      </c>
      <c r="E46" s="4" t="s">
        <v>133</v>
      </c>
      <c r="F46" s="4">
        <v>49.8</v>
      </c>
      <c r="G46" s="4">
        <v>1.0900000000000001</v>
      </c>
      <c r="H46" s="2" t="s">
        <v>134</v>
      </c>
      <c r="J46" s="4">
        <v>56.43</v>
      </c>
      <c r="K46" s="4">
        <v>5.62</v>
      </c>
    </row>
    <row r="47" spans="1:11" x14ac:dyDescent="0.3">
      <c r="A47" s="4" t="s">
        <v>24</v>
      </c>
      <c r="B47" s="4">
        <v>100</v>
      </c>
      <c r="C47" s="4" t="s">
        <v>135</v>
      </c>
      <c r="D47" s="5">
        <v>8.5299768518518511E-3</v>
      </c>
      <c r="E47" s="4" t="s">
        <v>136</v>
      </c>
      <c r="F47" s="4">
        <v>52.94</v>
      </c>
      <c r="G47" s="4">
        <v>-0.89</v>
      </c>
      <c r="H47" s="2" t="s">
        <v>137</v>
      </c>
      <c r="J47" s="4">
        <v>52.46</v>
      </c>
      <c r="K47" s="4">
        <v>5.52</v>
      </c>
    </row>
    <row r="48" spans="1:11" x14ac:dyDescent="0.3">
      <c r="A48" s="4" t="s">
        <v>9</v>
      </c>
      <c r="B48" s="4">
        <v>360</v>
      </c>
      <c r="C48" s="4" t="s">
        <v>138</v>
      </c>
      <c r="D48" s="5">
        <v>9.3436342592592581E-3</v>
      </c>
      <c r="E48" s="4" t="s">
        <v>139</v>
      </c>
      <c r="F48" s="4">
        <v>48.79</v>
      </c>
      <c r="G48" s="4">
        <v>4.75</v>
      </c>
      <c r="H48" s="2" t="s">
        <v>140</v>
      </c>
      <c r="J48" s="4">
        <v>51.51</v>
      </c>
      <c r="K48" s="4">
        <v>0.06</v>
      </c>
    </row>
    <row r="49" spans="1:11" x14ac:dyDescent="0.3">
      <c r="A49" s="4" t="s">
        <v>15</v>
      </c>
      <c r="B49" s="4">
        <v>40</v>
      </c>
      <c r="C49" s="4" t="s">
        <v>18</v>
      </c>
      <c r="D49" s="5">
        <v>9.4547453703703703E-3</v>
      </c>
      <c r="E49" s="4" t="s">
        <v>141</v>
      </c>
      <c r="F49" s="4">
        <v>52.45</v>
      </c>
      <c r="G49" s="4">
        <v>5.51</v>
      </c>
      <c r="H49" s="2" t="s">
        <v>142</v>
      </c>
      <c r="J49" s="4">
        <v>51.66</v>
      </c>
      <c r="K49" s="4">
        <v>-0.72</v>
      </c>
    </row>
    <row r="50" spans="1:11" x14ac:dyDescent="0.3">
      <c r="A50" s="4" t="s">
        <v>24</v>
      </c>
      <c r="B50" s="4">
        <v>320</v>
      </c>
      <c r="C50" s="4" t="s">
        <v>143</v>
      </c>
      <c r="D50" s="5">
        <v>3.1365162037037035E-2</v>
      </c>
      <c r="E50" s="4" t="s">
        <v>144</v>
      </c>
      <c r="F50" s="4">
        <v>49.51</v>
      </c>
      <c r="G50" s="4">
        <v>9.14</v>
      </c>
      <c r="H50" s="2" t="s">
        <v>145</v>
      </c>
      <c r="J50" s="4">
        <v>51.96</v>
      </c>
      <c r="K50" s="4">
        <v>4.45</v>
      </c>
    </row>
    <row r="51" spans="1:11" x14ac:dyDescent="0.3">
      <c r="A51" s="4" t="s">
        <v>24</v>
      </c>
      <c r="B51" s="4">
        <v>320</v>
      </c>
      <c r="C51" s="4" t="s">
        <v>146</v>
      </c>
      <c r="D51" s="5">
        <v>9.648032407407409E-3</v>
      </c>
      <c r="E51" s="4" t="s">
        <v>147</v>
      </c>
      <c r="F51" s="4">
        <v>49.55</v>
      </c>
      <c r="G51" s="4">
        <v>9.2200000000000006</v>
      </c>
      <c r="H51" s="2" t="s">
        <v>148</v>
      </c>
      <c r="J51" s="4">
        <v>51.15</v>
      </c>
      <c r="K51" s="4">
        <v>-0.19</v>
      </c>
    </row>
    <row r="52" spans="1:11" x14ac:dyDescent="0.3">
      <c r="A52" s="4" t="s">
        <v>24</v>
      </c>
      <c r="B52" s="4">
        <v>340</v>
      </c>
      <c r="C52" s="4" t="s">
        <v>149</v>
      </c>
      <c r="D52" s="5">
        <v>9.832060185185185E-3</v>
      </c>
      <c r="E52" s="4" t="s">
        <v>150</v>
      </c>
      <c r="F52" s="4">
        <v>48.82</v>
      </c>
      <c r="G52" s="4">
        <v>6.48</v>
      </c>
      <c r="H52" s="2" t="s">
        <v>151</v>
      </c>
      <c r="J52" s="4">
        <v>51.71</v>
      </c>
      <c r="K52" s="4">
        <v>-0.74</v>
      </c>
    </row>
    <row r="53" spans="1:11" x14ac:dyDescent="0.3">
      <c r="A53" s="4" t="s">
        <v>9</v>
      </c>
      <c r="B53" s="4">
        <v>360</v>
      </c>
      <c r="C53" s="4" t="s">
        <v>83</v>
      </c>
      <c r="D53" s="5">
        <v>9.8355324074074074E-3</v>
      </c>
      <c r="E53" s="4" t="s">
        <v>152</v>
      </c>
      <c r="F53" s="4">
        <v>48.81</v>
      </c>
      <c r="G53" s="4">
        <v>4.49</v>
      </c>
      <c r="H53" s="2" t="s">
        <v>153</v>
      </c>
      <c r="J53" s="4">
        <v>49.04</v>
      </c>
      <c r="K53" s="4">
        <v>7.73</v>
      </c>
    </row>
    <row r="54" spans="1:11" x14ac:dyDescent="0.3">
      <c r="A54" s="4" t="s">
        <v>24</v>
      </c>
      <c r="B54" s="4">
        <v>330</v>
      </c>
      <c r="C54" s="4" t="s">
        <v>154</v>
      </c>
      <c r="D54" s="5">
        <v>1.0051967592592593E-2</v>
      </c>
      <c r="E54" s="4" t="s">
        <v>155</v>
      </c>
      <c r="F54" s="4">
        <v>49.11</v>
      </c>
      <c r="G54" s="4">
        <v>8.02</v>
      </c>
      <c r="H54" s="2" t="s">
        <v>156</v>
      </c>
      <c r="J54" s="4">
        <v>54.99</v>
      </c>
      <c r="K54" s="4">
        <v>4.9000000000000004</v>
      </c>
    </row>
    <row r="55" spans="1:11" x14ac:dyDescent="0.3">
      <c r="A55" s="4" t="s">
        <v>9</v>
      </c>
      <c r="B55" s="4">
        <v>10</v>
      </c>
      <c r="C55" s="4" t="s">
        <v>157</v>
      </c>
      <c r="D55" s="5">
        <v>1.0916550925925925E-2</v>
      </c>
      <c r="E55" s="4" t="s">
        <v>158</v>
      </c>
      <c r="F55" s="4">
        <v>48.99</v>
      </c>
      <c r="G55" s="4">
        <v>3.28</v>
      </c>
      <c r="H55" s="2" t="s">
        <v>159</v>
      </c>
      <c r="J55" s="4">
        <v>51.57</v>
      </c>
      <c r="K55" s="4">
        <v>4.95</v>
      </c>
    </row>
    <row r="56" spans="1:11" x14ac:dyDescent="0.3">
      <c r="A56" s="4" t="s">
        <v>18</v>
      </c>
      <c r="B56" s="4">
        <v>340</v>
      </c>
      <c r="C56" s="4" t="s">
        <v>52</v>
      </c>
      <c r="D56" s="5">
        <v>1.1827430555555558E-2</v>
      </c>
      <c r="E56" s="4" t="s">
        <v>160</v>
      </c>
      <c r="F56" s="4">
        <v>49.01</v>
      </c>
      <c r="G56" s="4">
        <v>7.6</v>
      </c>
      <c r="H56" s="2" t="s">
        <v>161</v>
      </c>
      <c r="J56" s="4">
        <v>55.45</v>
      </c>
      <c r="K56" s="4">
        <v>9.6199999999999992</v>
      </c>
    </row>
    <row r="57" spans="1:11" x14ac:dyDescent="0.3">
      <c r="A57" s="4" t="s">
        <v>49</v>
      </c>
      <c r="B57" s="4">
        <v>300</v>
      </c>
      <c r="D57" s="5">
        <v>1.1880671296296295E-2</v>
      </c>
      <c r="E57" s="4" t="s">
        <v>162</v>
      </c>
      <c r="F57" s="4">
        <v>50.65</v>
      </c>
      <c r="G57" s="4">
        <v>10.83</v>
      </c>
      <c r="H57" s="2" t="s">
        <v>163</v>
      </c>
      <c r="J57" s="4">
        <v>49.37</v>
      </c>
      <c r="K57" s="4">
        <v>8.7899999999999991</v>
      </c>
    </row>
    <row r="58" spans="1:11" x14ac:dyDescent="0.3">
      <c r="A58" s="4" t="s">
        <v>24</v>
      </c>
      <c r="B58" s="4">
        <v>50</v>
      </c>
      <c r="C58" s="4" t="s">
        <v>164</v>
      </c>
      <c r="D58" s="5">
        <v>1.2180439814814816E-2</v>
      </c>
      <c r="E58" s="4" t="s">
        <v>165</v>
      </c>
      <c r="F58" s="4">
        <v>50.08</v>
      </c>
      <c r="G58" s="4">
        <v>0.64</v>
      </c>
      <c r="H58" s="2" t="s">
        <v>166</v>
      </c>
      <c r="J58" s="4">
        <v>50.08</v>
      </c>
      <c r="K58" s="4">
        <v>0.65</v>
      </c>
    </row>
    <row r="59" spans="1:11" x14ac:dyDescent="0.3">
      <c r="A59" s="4" t="s">
        <v>9</v>
      </c>
      <c r="B59" s="4">
        <v>230</v>
      </c>
      <c r="C59" s="4" t="s">
        <v>15</v>
      </c>
      <c r="D59" s="5">
        <v>1.2681597222222223E-2</v>
      </c>
      <c r="E59" s="4" t="s">
        <v>167</v>
      </c>
      <c r="F59" s="4">
        <v>53.11</v>
      </c>
      <c r="G59" s="4">
        <v>6.56</v>
      </c>
      <c r="H59" s="2" t="s">
        <v>168</v>
      </c>
      <c r="J59" s="4">
        <v>49.93</v>
      </c>
      <c r="K59" s="4">
        <v>9.93</v>
      </c>
    </row>
    <row r="60" spans="1:11" x14ac:dyDescent="0.3">
      <c r="A60" s="4" t="s">
        <v>18</v>
      </c>
      <c r="B60" s="4">
        <v>340</v>
      </c>
      <c r="C60" s="4" t="s">
        <v>52</v>
      </c>
      <c r="D60" s="5">
        <v>1.2911921296296295E-2</v>
      </c>
      <c r="E60" s="4" t="s">
        <v>169</v>
      </c>
      <c r="F60" s="4">
        <v>49.01</v>
      </c>
      <c r="G60" s="4">
        <v>7.6</v>
      </c>
      <c r="H60" s="2" t="s">
        <v>170</v>
      </c>
      <c r="J60" s="4">
        <v>49.05</v>
      </c>
      <c r="K60" s="4">
        <v>3.01</v>
      </c>
    </row>
    <row r="61" spans="1:11" x14ac:dyDescent="0.3">
      <c r="A61" s="4" t="s">
        <v>49</v>
      </c>
      <c r="B61" s="4">
        <v>360</v>
      </c>
      <c r="C61" s="4" t="s">
        <v>171</v>
      </c>
      <c r="D61" s="5">
        <v>1.328113425925926E-2</v>
      </c>
      <c r="E61" s="4" t="s">
        <v>172</v>
      </c>
      <c r="F61" s="4">
        <v>51.57</v>
      </c>
      <c r="G61" s="4">
        <v>4.93</v>
      </c>
      <c r="H61" s="2" t="s">
        <v>173</v>
      </c>
      <c r="J61" s="4">
        <v>50.9</v>
      </c>
      <c r="K61" s="4">
        <v>4.4800000000000004</v>
      </c>
    </row>
    <row r="62" spans="1:11" x14ac:dyDescent="0.3">
      <c r="A62" s="4" t="s">
        <v>24</v>
      </c>
      <c r="B62" s="4">
        <v>340</v>
      </c>
      <c r="C62" s="4" t="s">
        <v>8</v>
      </c>
      <c r="D62" s="5">
        <v>1.3284606481481482E-2</v>
      </c>
      <c r="E62" s="4" t="s">
        <v>174</v>
      </c>
      <c r="F62" s="4">
        <v>50.9</v>
      </c>
      <c r="G62" s="4">
        <v>5.76</v>
      </c>
      <c r="H62" s="2" t="s">
        <v>175</v>
      </c>
      <c r="J62" s="4">
        <v>50.71</v>
      </c>
      <c r="K62" s="4">
        <v>8.08</v>
      </c>
    </row>
    <row r="63" spans="1:11" x14ac:dyDescent="0.3">
      <c r="A63" s="4" t="s">
        <v>8</v>
      </c>
      <c r="B63" s="4">
        <v>290</v>
      </c>
      <c r="C63" s="4" t="s">
        <v>176</v>
      </c>
      <c r="D63" s="5">
        <v>1.403923611111111E-2</v>
      </c>
      <c r="E63" s="4" t="s">
        <v>177</v>
      </c>
      <c r="F63" s="4">
        <v>49.84</v>
      </c>
      <c r="G63" s="4">
        <v>9.77</v>
      </c>
      <c r="H63" s="2" t="s">
        <v>178</v>
      </c>
      <c r="J63" s="4">
        <v>51.66</v>
      </c>
      <c r="K63" s="4">
        <v>5.72</v>
      </c>
    </row>
    <row r="64" spans="1:11" x14ac:dyDescent="0.3">
      <c r="A64" s="4" t="s">
        <v>179</v>
      </c>
      <c r="B64" s="4">
        <v>80</v>
      </c>
      <c r="C64" s="4" t="s">
        <v>180</v>
      </c>
      <c r="D64" s="5">
        <v>1.4152662037037037E-2</v>
      </c>
      <c r="E64" s="4" t="s">
        <v>181</v>
      </c>
      <c r="F64" s="4">
        <v>51.57</v>
      </c>
      <c r="G64" s="4">
        <v>-0.68</v>
      </c>
      <c r="H64" s="2" t="s">
        <v>182</v>
      </c>
      <c r="J64" s="4">
        <v>49.08</v>
      </c>
      <c r="K64" s="4">
        <v>7.89</v>
      </c>
    </row>
    <row r="65" spans="1:11" x14ac:dyDescent="0.3">
      <c r="A65" s="4" t="s">
        <v>55</v>
      </c>
      <c r="B65" s="4">
        <v>100</v>
      </c>
      <c r="D65" s="5">
        <v>1.5036921296296296E-2</v>
      </c>
      <c r="E65" s="4" t="s">
        <v>183</v>
      </c>
      <c r="F65" s="4">
        <v>54.2</v>
      </c>
      <c r="G65" s="4">
        <v>-0.34</v>
      </c>
      <c r="H65" s="2" t="s">
        <v>184</v>
      </c>
      <c r="J65" s="4">
        <v>49.2</v>
      </c>
      <c r="K65" s="4">
        <v>2.4900000000000002</v>
      </c>
    </row>
    <row r="66" spans="1:11" x14ac:dyDescent="0.3">
      <c r="A66" s="4" t="s">
        <v>24</v>
      </c>
      <c r="B66" s="4">
        <v>320</v>
      </c>
      <c r="C66" s="4" t="s">
        <v>185</v>
      </c>
      <c r="D66" s="5">
        <v>1.561909722222222E-2</v>
      </c>
      <c r="E66" s="4" t="s">
        <v>186</v>
      </c>
      <c r="F66" s="4">
        <v>49.44</v>
      </c>
      <c r="G66" s="4">
        <v>8.9600000000000009</v>
      </c>
      <c r="H66" s="2" t="s">
        <v>187</v>
      </c>
      <c r="J66" s="4">
        <v>49.63</v>
      </c>
      <c r="K66" s="4">
        <v>6.21</v>
      </c>
    </row>
    <row r="67" spans="1:11" x14ac:dyDescent="0.3">
      <c r="A67" s="4" t="s">
        <v>12</v>
      </c>
      <c r="B67" s="4">
        <v>30</v>
      </c>
      <c r="C67" s="4" t="s">
        <v>8</v>
      </c>
      <c r="D67" s="5">
        <v>1.5753356481481483E-2</v>
      </c>
      <c r="E67" s="4" t="s">
        <v>188</v>
      </c>
      <c r="F67" s="4">
        <v>50.9</v>
      </c>
      <c r="G67" s="4">
        <v>5.76</v>
      </c>
      <c r="H67" s="2" t="s">
        <v>189</v>
      </c>
      <c r="J67" s="4">
        <v>49.37</v>
      </c>
      <c r="K67" s="4">
        <v>8.7899999999999991</v>
      </c>
    </row>
    <row r="68" spans="1:11" x14ac:dyDescent="0.3">
      <c r="A68" s="4" t="s">
        <v>24</v>
      </c>
      <c r="B68" s="4">
        <v>330</v>
      </c>
      <c r="C68" s="4" t="s">
        <v>190</v>
      </c>
      <c r="D68" s="5">
        <v>1.6920023148148149E-2</v>
      </c>
      <c r="E68" s="4" t="s">
        <v>191</v>
      </c>
      <c r="F68" s="4">
        <v>48.99</v>
      </c>
      <c r="G68" s="4">
        <v>7.54</v>
      </c>
      <c r="H68" s="2" t="s">
        <v>192</v>
      </c>
      <c r="J68" s="4">
        <v>49.18</v>
      </c>
      <c r="K68" s="4">
        <v>8.24</v>
      </c>
    </row>
    <row r="69" spans="1:11" x14ac:dyDescent="0.3">
      <c r="A69" s="4" t="s">
        <v>45</v>
      </c>
      <c r="B69" s="4">
        <v>30</v>
      </c>
      <c r="C69" s="4" t="s">
        <v>157</v>
      </c>
      <c r="D69" s="5">
        <v>1.7496412037037036E-2</v>
      </c>
      <c r="E69" s="4" t="s">
        <v>193</v>
      </c>
      <c r="F69" s="4">
        <v>49.05</v>
      </c>
      <c r="G69" s="4">
        <v>3</v>
      </c>
      <c r="H69" s="2" t="s">
        <v>194</v>
      </c>
      <c r="J69" s="4">
        <v>48.99</v>
      </c>
      <c r="K69" s="4">
        <v>3.28</v>
      </c>
    </row>
    <row r="70" spans="1:11" x14ac:dyDescent="0.3">
      <c r="A70" s="4" t="s">
        <v>24</v>
      </c>
      <c r="B70" s="4">
        <v>190</v>
      </c>
      <c r="C70" s="4" t="s">
        <v>195</v>
      </c>
      <c r="D70" s="5">
        <v>1.7516087962962962E-2</v>
      </c>
      <c r="E70" s="4" t="s">
        <v>196</v>
      </c>
      <c r="F70" s="4">
        <v>56.43</v>
      </c>
      <c r="G70" s="4">
        <v>5.62</v>
      </c>
      <c r="H70" s="2" t="s">
        <v>197</v>
      </c>
      <c r="J70" s="4">
        <v>53.63</v>
      </c>
      <c r="K70" s="4">
        <v>9.99</v>
      </c>
    </row>
    <row r="71" spans="1:11" x14ac:dyDescent="0.3">
      <c r="A71" s="4" t="s">
        <v>24</v>
      </c>
      <c r="B71" s="4">
        <v>220</v>
      </c>
      <c r="C71" s="4" t="s">
        <v>198</v>
      </c>
      <c r="D71" s="5">
        <v>1.7719791666666668E-2</v>
      </c>
      <c r="E71" s="4" t="s">
        <v>199</v>
      </c>
      <c r="F71" s="4">
        <v>55.79</v>
      </c>
      <c r="G71" s="4">
        <v>8.9</v>
      </c>
      <c r="H71" s="2" t="s">
        <v>200</v>
      </c>
      <c r="J71" s="4">
        <v>53.32</v>
      </c>
      <c r="K71" s="4">
        <v>-0.8</v>
      </c>
    </row>
    <row r="72" spans="1:11" x14ac:dyDescent="0.3">
      <c r="A72" s="4" t="s">
        <v>18</v>
      </c>
      <c r="B72" s="4">
        <v>340</v>
      </c>
      <c r="C72" s="4" t="s">
        <v>52</v>
      </c>
      <c r="D72" s="5">
        <v>1.7747569444444444E-2</v>
      </c>
      <c r="E72" s="4" t="s">
        <v>201</v>
      </c>
      <c r="F72" s="4">
        <v>49.01</v>
      </c>
      <c r="G72" s="4">
        <v>7.6</v>
      </c>
      <c r="H72" s="2" t="s">
        <v>202</v>
      </c>
      <c r="J72" s="4">
        <v>51.51</v>
      </c>
      <c r="K72" s="4">
        <v>0.06</v>
      </c>
    </row>
    <row r="73" spans="1:11" x14ac:dyDescent="0.3">
      <c r="A73" s="4" t="s">
        <v>24</v>
      </c>
      <c r="B73" s="4">
        <v>310</v>
      </c>
      <c r="C73" s="4" t="s">
        <v>176</v>
      </c>
      <c r="D73" s="5">
        <v>1.8056597222222224E-2</v>
      </c>
      <c r="E73" s="4" t="s">
        <v>203</v>
      </c>
      <c r="F73" s="4">
        <v>49.73</v>
      </c>
      <c r="G73" s="4">
        <v>9.58</v>
      </c>
      <c r="H73" s="2" t="s">
        <v>204</v>
      </c>
      <c r="J73" s="4">
        <v>48.81</v>
      </c>
      <c r="K73" s="4">
        <v>4.49</v>
      </c>
    </row>
    <row r="74" spans="1:11" x14ac:dyDescent="0.3">
      <c r="A74" s="4" t="s">
        <v>25</v>
      </c>
      <c r="B74" s="4">
        <v>230</v>
      </c>
      <c r="D74" s="5">
        <v>1.8160763888888886E-2</v>
      </c>
      <c r="E74" s="4" t="s">
        <v>205</v>
      </c>
      <c r="F74" s="4">
        <v>54.54</v>
      </c>
      <c r="G74" s="4">
        <v>10.85</v>
      </c>
      <c r="H74" s="2" t="s">
        <v>206</v>
      </c>
      <c r="J74" s="4">
        <v>54.64</v>
      </c>
      <c r="K74" s="4">
        <v>10.74</v>
      </c>
    </row>
    <row r="75" spans="1:11" x14ac:dyDescent="0.3">
      <c r="A75" s="4" t="s">
        <v>9</v>
      </c>
      <c r="B75" s="4">
        <v>30</v>
      </c>
      <c r="C75" s="4" t="s">
        <v>207</v>
      </c>
      <c r="D75" s="5">
        <v>1.8315856481481482E-2</v>
      </c>
      <c r="E75" s="4" t="s">
        <v>208</v>
      </c>
      <c r="F75" s="4">
        <v>49.32</v>
      </c>
      <c r="G75" s="4">
        <v>2.13</v>
      </c>
      <c r="H75" s="2" t="s">
        <v>209</v>
      </c>
      <c r="J75" s="4">
        <v>56.38</v>
      </c>
      <c r="K75" s="4">
        <v>6.42</v>
      </c>
    </row>
    <row r="76" spans="1:11" x14ac:dyDescent="0.3">
      <c r="A76" s="4" t="s">
        <v>24</v>
      </c>
      <c r="B76" s="4">
        <v>170</v>
      </c>
      <c r="D76" s="5">
        <v>1.8467476851851853E-2</v>
      </c>
      <c r="E76" s="4" t="s">
        <v>210</v>
      </c>
      <c r="F76" s="4">
        <v>56.17</v>
      </c>
      <c r="G76" s="4">
        <v>3.11</v>
      </c>
      <c r="H76" s="2" t="s">
        <v>211</v>
      </c>
      <c r="J76" s="4">
        <v>49.07</v>
      </c>
      <c r="K76" s="4">
        <v>2.94</v>
      </c>
    </row>
    <row r="77" spans="1:11" x14ac:dyDescent="0.3">
      <c r="A77" s="4" t="s">
        <v>49</v>
      </c>
      <c r="B77" s="4">
        <v>290</v>
      </c>
      <c r="D77" s="5">
        <v>1.8649189814814813E-2</v>
      </c>
      <c r="E77" s="4" t="s">
        <v>212</v>
      </c>
      <c r="F77" s="4">
        <v>52</v>
      </c>
      <c r="G77" s="4">
        <v>11.63</v>
      </c>
      <c r="H77" s="2" t="s">
        <v>213</v>
      </c>
      <c r="J77" s="4">
        <v>49.01</v>
      </c>
      <c r="K77" s="4">
        <v>7.6</v>
      </c>
    </row>
    <row r="78" spans="1:11" x14ac:dyDescent="0.3">
      <c r="A78" s="4" t="s">
        <v>9</v>
      </c>
      <c r="B78" s="4">
        <v>30</v>
      </c>
      <c r="C78" s="4" t="s">
        <v>207</v>
      </c>
      <c r="D78" s="5">
        <v>1.910983796296296E-2</v>
      </c>
      <c r="E78" s="4" t="s">
        <v>214</v>
      </c>
      <c r="F78" s="4">
        <v>49.32</v>
      </c>
      <c r="G78" s="4">
        <v>2.13</v>
      </c>
      <c r="H78" s="2" t="s">
        <v>215</v>
      </c>
      <c r="J78" s="4">
        <v>49.93</v>
      </c>
      <c r="K78" s="4">
        <v>9.93</v>
      </c>
    </row>
    <row r="79" spans="1:11" x14ac:dyDescent="0.3">
      <c r="A79" s="4" t="s">
        <v>24</v>
      </c>
      <c r="B79" s="4">
        <v>330</v>
      </c>
      <c r="C79" s="4" t="s">
        <v>72</v>
      </c>
      <c r="D79" s="5">
        <v>1.9150347222222221E-2</v>
      </c>
      <c r="E79" s="4" t="s">
        <v>216</v>
      </c>
      <c r="F79" s="4">
        <v>49.05</v>
      </c>
      <c r="G79" s="4">
        <v>7.77</v>
      </c>
      <c r="H79" s="2" t="s">
        <v>217</v>
      </c>
      <c r="J79" s="4">
        <v>49.01</v>
      </c>
      <c r="K79" s="4">
        <v>7.6</v>
      </c>
    </row>
    <row r="80" spans="1:11" x14ac:dyDescent="0.3">
      <c r="A80" s="4" t="s">
        <v>24</v>
      </c>
      <c r="B80" s="4">
        <v>0</v>
      </c>
      <c r="C80" s="4" t="s">
        <v>218</v>
      </c>
      <c r="D80" s="5">
        <v>1.9641087962962964E-2</v>
      </c>
      <c r="E80" s="4" t="s">
        <v>219</v>
      </c>
      <c r="F80" s="4">
        <v>48.81</v>
      </c>
      <c r="G80" s="4">
        <v>4.47</v>
      </c>
      <c r="H80" s="2" t="s">
        <v>220</v>
      </c>
      <c r="J80" s="4">
        <v>49.93</v>
      </c>
      <c r="K80" s="4">
        <v>9.93</v>
      </c>
    </row>
    <row r="81" spans="1:11" x14ac:dyDescent="0.3">
      <c r="A81" s="4" t="s">
        <v>24</v>
      </c>
      <c r="B81" s="4">
        <v>80</v>
      </c>
      <c r="C81" s="4" t="s">
        <v>221</v>
      </c>
      <c r="D81" s="5">
        <v>1.9760300925925924E-2</v>
      </c>
      <c r="E81" s="4" t="s">
        <v>222</v>
      </c>
      <c r="F81" s="4">
        <v>51.88</v>
      </c>
      <c r="G81" s="4">
        <v>-0.37</v>
      </c>
      <c r="H81" s="2" t="s">
        <v>223</v>
      </c>
      <c r="J81" s="4">
        <v>54.64</v>
      </c>
      <c r="K81" s="4">
        <v>10.74</v>
      </c>
    </row>
    <row r="82" spans="1:11" x14ac:dyDescent="0.3">
      <c r="A82" s="4" t="s">
        <v>24</v>
      </c>
      <c r="B82" s="4">
        <v>320</v>
      </c>
      <c r="C82" s="4" t="s">
        <v>224</v>
      </c>
      <c r="D82" s="5">
        <v>2.018275462962963E-2</v>
      </c>
      <c r="E82" s="4" t="s">
        <v>225</v>
      </c>
      <c r="F82" s="4">
        <v>49.36</v>
      </c>
      <c r="G82" s="4">
        <v>8.77</v>
      </c>
      <c r="H82" s="2" t="s">
        <v>226</v>
      </c>
      <c r="J82" s="4">
        <v>52.57</v>
      </c>
      <c r="K82" s="4">
        <v>-0.91</v>
      </c>
    </row>
    <row r="83" spans="1:11" x14ac:dyDescent="0.3">
      <c r="A83" s="4" t="s">
        <v>15</v>
      </c>
      <c r="B83" s="4">
        <v>40</v>
      </c>
      <c r="C83" s="4" t="s">
        <v>18</v>
      </c>
      <c r="D83" s="5">
        <v>2.0698958333333333E-2</v>
      </c>
      <c r="E83" s="4" t="s">
        <v>227</v>
      </c>
      <c r="F83" s="4">
        <v>52.45</v>
      </c>
      <c r="G83" s="4">
        <v>5.51</v>
      </c>
      <c r="H83" s="2" t="s">
        <v>228</v>
      </c>
      <c r="J83" s="4">
        <v>49.07</v>
      </c>
      <c r="K83" s="4">
        <v>7.87</v>
      </c>
    </row>
    <row r="84" spans="1:11" x14ac:dyDescent="0.3">
      <c r="A84" s="4" t="s">
        <v>45</v>
      </c>
      <c r="B84" s="4">
        <v>150</v>
      </c>
      <c r="C84" s="4" t="s">
        <v>24</v>
      </c>
      <c r="D84" s="5">
        <v>2.1582060185185187E-2</v>
      </c>
      <c r="E84" s="4" t="s">
        <v>229</v>
      </c>
      <c r="F84" s="4">
        <v>52.33</v>
      </c>
      <c r="G84" s="4">
        <v>4.71</v>
      </c>
      <c r="H84" s="2" t="s">
        <v>230</v>
      </c>
      <c r="J84" s="4">
        <v>50</v>
      </c>
      <c r="K84" s="4">
        <v>10.039999999999999</v>
      </c>
    </row>
    <row r="85" spans="1:11" x14ac:dyDescent="0.3">
      <c r="A85" s="4" t="s">
        <v>9</v>
      </c>
      <c r="B85" s="4">
        <v>230</v>
      </c>
      <c r="C85" s="4" t="s">
        <v>18</v>
      </c>
      <c r="D85" s="5">
        <v>2.1741782407407404E-2</v>
      </c>
      <c r="E85" s="4" t="s">
        <v>231</v>
      </c>
      <c r="F85" s="4">
        <v>52.45</v>
      </c>
      <c r="G85" s="4">
        <v>5.51</v>
      </c>
      <c r="H85" s="2" t="s">
        <v>232</v>
      </c>
      <c r="J85" s="4">
        <v>49.05</v>
      </c>
      <c r="K85" s="4">
        <v>3.01</v>
      </c>
    </row>
    <row r="86" spans="1:11" x14ac:dyDescent="0.3">
      <c r="A86" s="4" t="s">
        <v>24</v>
      </c>
      <c r="B86" s="4">
        <v>30</v>
      </c>
      <c r="C86" s="4" t="s">
        <v>233</v>
      </c>
      <c r="D86" s="5">
        <v>2.1867939814814816E-2</v>
      </c>
      <c r="E86" s="4" t="s">
        <v>234</v>
      </c>
      <c r="F86" s="4">
        <v>49.32</v>
      </c>
      <c r="G86" s="4">
        <v>2.13</v>
      </c>
      <c r="H86" s="2" t="s">
        <v>235</v>
      </c>
      <c r="J86" s="4">
        <v>50.87</v>
      </c>
      <c r="K86" s="4">
        <v>7.14</v>
      </c>
    </row>
    <row r="87" spans="1:11" x14ac:dyDescent="0.3">
      <c r="A87" s="4" t="s">
        <v>24</v>
      </c>
      <c r="B87" s="4">
        <v>50</v>
      </c>
      <c r="C87" s="4" t="s">
        <v>236</v>
      </c>
      <c r="D87" s="5">
        <v>2.2068171296296294E-2</v>
      </c>
      <c r="E87" s="4" t="s">
        <v>237</v>
      </c>
      <c r="F87" s="4">
        <v>50.08</v>
      </c>
      <c r="G87" s="4">
        <v>0.64</v>
      </c>
      <c r="H87" s="2" t="s">
        <v>238</v>
      </c>
      <c r="J87" s="4">
        <v>50.03</v>
      </c>
      <c r="K87" s="4">
        <v>8.5399999999999991</v>
      </c>
    </row>
    <row r="88" spans="1:11" x14ac:dyDescent="0.3">
      <c r="A88" s="4" t="s">
        <v>24</v>
      </c>
      <c r="B88" s="4">
        <v>320</v>
      </c>
      <c r="C88" s="4" t="s">
        <v>239</v>
      </c>
      <c r="D88" s="5">
        <v>2.2922337962962964E-2</v>
      </c>
      <c r="E88" s="4" t="s">
        <v>240</v>
      </c>
      <c r="F88" s="4">
        <v>49.41</v>
      </c>
      <c r="G88" s="4">
        <v>8.89</v>
      </c>
      <c r="H88" s="2" t="s">
        <v>241</v>
      </c>
      <c r="J88" s="4">
        <v>48.86</v>
      </c>
      <c r="K88" s="4">
        <v>4.01</v>
      </c>
    </row>
    <row r="89" spans="1:11" x14ac:dyDescent="0.3">
      <c r="A89" s="4" t="s">
        <v>15</v>
      </c>
      <c r="B89" s="4">
        <v>40</v>
      </c>
      <c r="C89" s="4" t="s">
        <v>18</v>
      </c>
      <c r="D89" s="5">
        <v>2.3084375000000001E-2</v>
      </c>
      <c r="E89" s="4" t="s">
        <v>242</v>
      </c>
      <c r="F89" s="4">
        <v>52.45</v>
      </c>
      <c r="G89" s="4">
        <v>5.51</v>
      </c>
      <c r="H89" s="2" t="s">
        <v>243</v>
      </c>
      <c r="J89" s="4">
        <v>49.93</v>
      </c>
      <c r="K89" s="4">
        <v>9.93</v>
      </c>
    </row>
    <row r="90" spans="1:11" x14ac:dyDescent="0.3">
      <c r="A90" s="4" t="s">
        <v>24</v>
      </c>
      <c r="B90" s="4">
        <v>230</v>
      </c>
      <c r="C90" s="4" t="s">
        <v>244</v>
      </c>
      <c r="D90" s="5">
        <v>2.3093634259259258E-2</v>
      </c>
      <c r="E90" s="4" t="s">
        <v>245</v>
      </c>
      <c r="F90" s="4">
        <v>55.03</v>
      </c>
      <c r="G90" s="4">
        <v>10.28</v>
      </c>
      <c r="H90" s="2" t="s">
        <v>246</v>
      </c>
      <c r="J90" s="4">
        <v>51.51</v>
      </c>
      <c r="K90" s="4">
        <v>0.06</v>
      </c>
    </row>
    <row r="91" spans="1:11" x14ac:dyDescent="0.3">
      <c r="A91" s="4" t="s">
        <v>24</v>
      </c>
      <c r="B91" s="4">
        <v>30</v>
      </c>
      <c r="C91" s="4" t="s">
        <v>247</v>
      </c>
      <c r="D91" s="5">
        <v>2.3298495370370372E-2</v>
      </c>
      <c r="E91" s="4" t="s">
        <v>248</v>
      </c>
      <c r="F91" s="4">
        <v>49.51</v>
      </c>
      <c r="G91" s="4">
        <v>1.67</v>
      </c>
      <c r="H91" s="2" t="s">
        <v>249</v>
      </c>
      <c r="J91" s="4">
        <v>49.63</v>
      </c>
      <c r="K91" s="4">
        <v>1.41</v>
      </c>
    </row>
    <row r="92" spans="1:11" x14ac:dyDescent="0.3">
      <c r="A92" s="4" t="s">
        <v>25</v>
      </c>
      <c r="B92" s="4">
        <v>150</v>
      </c>
      <c r="D92" s="5">
        <v>2.4416550925925925E-2</v>
      </c>
      <c r="E92" s="4" t="s">
        <v>250</v>
      </c>
      <c r="F92" s="4">
        <v>55.93</v>
      </c>
      <c r="G92" s="4">
        <v>2.2799999999999998</v>
      </c>
      <c r="H92" s="2" t="s">
        <v>251</v>
      </c>
      <c r="J92" s="4">
        <v>52.94</v>
      </c>
      <c r="K92" s="4">
        <v>-0.89</v>
      </c>
    </row>
    <row r="93" spans="1:11" x14ac:dyDescent="0.3">
      <c r="A93" s="4" t="s">
        <v>24</v>
      </c>
      <c r="B93" s="4">
        <v>330</v>
      </c>
      <c r="C93" s="4" t="s">
        <v>190</v>
      </c>
      <c r="D93" s="5">
        <v>2.4459375000000002E-2</v>
      </c>
      <c r="E93" s="4" t="s">
        <v>252</v>
      </c>
      <c r="F93" s="4">
        <v>48.99</v>
      </c>
      <c r="G93" s="4">
        <v>7.54</v>
      </c>
      <c r="H93" s="2" t="s">
        <v>253</v>
      </c>
      <c r="J93" s="4">
        <v>48.94</v>
      </c>
      <c r="K93" s="4">
        <v>3.51</v>
      </c>
    </row>
    <row r="94" spans="1:11" x14ac:dyDescent="0.3">
      <c r="A94" s="4" t="s">
        <v>24</v>
      </c>
      <c r="B94" s="4">
        <v>70</v>
      </c>
      <c r="C94" s="4" t="s">
        <v>254</v>
      </c>
      <c r="D94" s="5">
        <v>2.549699074074074E-2</v>
      </c>
      <c r="E94" s="4" t="s">
        <v>255</v>
      </c>
      <c r="F94" s="4">
        <v>51.16</v>
      </c>
      <c r="G94" s="4">
        <v>-0.45</v>
      </c>
      <c r="H94" s="2" t="s">
        <v>256</v>
      </c>
      <c r="J94" s="4">
        <v>50.63</v>
      </c>
      <c r="K94" s="4">
        <v>10.82</v>
      </c>
    </row>
    <row r="95" spans="1:11" x14ac:dyDescent="0.3">
      <c r="A95" s="4" t="s">
        <v>45</v>
      </c>
      <c r="B95" s="4">
        <v>280</v>
      </c>
      <c r="C95" s="4" t="s">
        <v>75</v>
      </c>
      <c r="D95" s="5">
        <v>2.6244675925925925E-2</v>
      </c>
      <c r="E95" s="4" t="s">
        <v>257</v>
      </c>
      <c r="F95" s="4">
        <v>50.74</v>
      </c>
      <c r="G95" s="4">
        <v>10.92</v>
      </c>
      <c r="H95" s="2" t="s">
        <v>258</v>
      </c>
      <c r="J95" s="4">
        <v>49.01</v>
      </c>
      <c r="K95" s="4">
        <v>7.6</v>
      </c>
    </row>
    <row r="96" spans="1:11" x14ac:dyDescent="0.3">
      <c r="A96" s="4" t="s">
        <v>15</v>
      </c>
      <c r="B96" s="4">
        <v>40</v>
      </c>
      <c r="C96" s="4" t="s">
        <v>18</v>
      </c>
      <c r="D96" s="5">
        <v>2.6392824074074075E-2</v>
      </c>
      <c r="E96" s="4" t="s">
        <v>259</v>
      </c>
      <c r="F96" s="4">
        <v>52.45</v>
      </c>
      <c r="G96" s="4">
        <v>5.51</v>
      </c>
      <c r="H96" s="2" t="s">
        <v>260</v>
      </c>
      <c r="J96" s="4">
        <v>49.99</v>
      </c>
      <c r="K96" s="4">
        <v>10.029999999999999</v>
      </c>
    </row>
    <row r="97" spans="1:11" x14ac:dyDescent="0.3">
      <c r="A97" s="4" t="s">
        <v>15</v>
      </c>
      <c r="B97" s="4">
        <v>40</v>
      </c>
      <c r="C97" s="4" t="s">
        <v>18</v>
      </c>
      <c r="D97" s="5">
        <v>2.7434490740740742E-2</v>
      </c>
      <c r="E97" s="4" t="s">
        <v>261</v>
      </c>
      <c r="F97" s="4">
        <v>52.45</v>
      </c>
      <c r="G97" s="4">
        <v>5.51</v>
      </c>
      <c r="H97" s="2" t="s">
        <v>262</v>
      </c>
      <c r="J97" s="4">
        <v>51.66</v>
      </c>
      <c r="K97" s="4">
        <v>5.72</v>
      </c>
    </row>
    <row r="98" spans="1:11" x14ac:dyDescent="0.3">
      <c r="A98" s="4" t="s">
        <v>49</v>
      </c>
      <c r="B98" s="4">
        <v>230</v>
      </c>
      <c r="D98" s="5">
        <v>2.8697337962962963E-2</v>
      </c>
      <c r="E98" s="4" t="s">
        <v>263</v>
      </c>
      <c r="F98" s="4">
        <v>55.54</v>
      </c>
      <c r="G98" s="4">
        <v>9.4499999999999993</v>
      </c>
      <c r="H98" s="2" t="s">
        <v>264</v>
      </c>
      <c r="J98" s="4">
        <v>51.57</v>
      </c>
      <c r="K98" s="4">
        <v>-0.68</v>
      </c>
    </row>
    <row r="99" spans="1:11" x14ac:dyDescent="0.3">
      <c r="A99" s="4" t="s">
        <v>24</v>
      </c>
      <c r="B99" s="4">
        <v>110</v>
      </c>
      <c r="C99" s="4" t="s">
        <v>265</v>
      </c>
      <c r="D99" s="5">
        <v>2.8976273148148147E-2</v>
      </c>
      <c r="E99" s="4" t="s">
        <v>266</v>
      </c>
      <c r="F99" s="4">
        <v>53.61</v>
      </c>
      <c r="G99" s="4">
        <v>-0.69</v>
      </c>
      <c r="H99" s="2" t="s">
        <v>267</v>
      </c>
      <c r="J99" s="4">
        <v>49.01</v>
      </c>
      <c r="K99" s="4">
        <v>7.6</v>
      </c>
    </row>
    <row r="100" spans="1:11" x14ac:dyDescent="0.3">
      <c r="A100" s="4" t="s">
        <v>24</v>
      </c>
      <c r="B100" s="4">
        <v>90</v>
      </c>
      <c r="C100" s="4" t="s">
        <v>268</v>
      </c>
      <c r="D100" s="5">
        <v>2.9192708333333334E-2</v>
      </c>
      <c r="E100" s="4" t="s">
        <v>269</v>
      </c>
      <c r="F100" s="4">
        <v>52.57</v>
      </c>
      <c r="G100" s="4">
        <v>-0.91</v>
      </c>
      <c r="H100" s="2" t="s">
        <v>270</v>
      </c>
      <c r="J100" s="4">
        <v>49.12</v>
      </c>
      <c r="K100" s="4">
        <v>8.0299999999999994</v>
      </c>
    </row>
    <row r="101" spans="1:11" x14ac:dyDescent="0.3">
      <c r="A101" s="4" t="s">
        <v>45</v>
      </c>
      <c r="B101" s="4">
        <v>280</v>
      </c>
      <c r="C101" s="4" t="s">
        <v>271</v>
      </c>
      <c r="D101" s="5">
        <v>3.0963541666666664E-2</v>
      </c>
      <c r="E101" s="4" t="s">
        <v>272</v>
      </c>
      <c r="F101" s="4">
        <v>50.82</v>
      </c>
      <c r="G101" s="4">
        <v>10.99</v>
      </c>
      <c r="H101" s="2" t="s">
        <v>273</v>
      </c>
      <c r="J101" s="4">
        <v>49.59</v>
      </c>
      <c r="K101" s="4">
        <v>9.3000000000000007</v>
      </c>
    </row>
    <row r="102" spans="1:11" x14ac:dyDescent="0.3">
      <c r="A102" s="4" t="s">
        <v>24</v>
      </c>
      <c r="B102" s="4">
        <v>330</v>
      </c>
      <c r="C102" s="4" t="s">
        <v>72</v>
      </c>
      <c r="D102" s="5">
        <v>3.1227430555555557E-2</v>
      </c>
      <c r="E102" s="4" t="s">
        <v>274</v>
      </c>
      <c r="F102" s="4">
        <v>49.05</v>
      </c>
      <c r="G102" s="4">
        <v>7.77</v>
      </c>
      <c r="H102" s="2" t="s">
        <v>275</v>
      </c>
      <c r="J102" s="4">
        <v>55.92</v>
      </c>
      <c r="K102" s="4">
        <v>2.2400000000000002</v>
      </c>
    </row>
    <row r="103" spans="1:11" x14ac:dyDescent="0.3">
      <c r="A103" s="4" t="s">
        <v>25</v>
      </c>
      <c r="B103" s="4">
        <v>150</v>
      </c>
      <c r="D103" s="5">
        <v>3.1251736111111109E-2</v>
      </c>
      <c r="E103" s="4" t="s">
        <v>276</v>
      </c>
      <c r="F103" s="4">
        <v>55.92</v>
      </c>
      <c r="G103" s="4">
        <v>2.2400000000000002</v>
      </c>
      <c r="H103" s="2" t="s">
        <v>277</v>
      </c>
      <c r="J103" s="4">
        <v>55.92</v>
      </c>
      <c r="K103" s="4">
        <v>2.2400000000000002</v>
      </c>
    </row>
    <row r="104" spans="1:11" x14ac:dyDescent="0.3">
      <c r="A104" s="4" t="s">
        <v>25</v>
      </c>
      <c r="B104" s="4">
        <v>150</v>
      </c>
      <c r="D104" s="5">
        <v>3.1282986111111112E-2</v>
      </c>
      <c r="E104" s="4" t="s">
        <v>278</v>
      </c>
      <c r="F104" s="4">
        <v>55.92</v>
      </c>
      <c r="G104" s="4">
        <v>2.2400000000000002</v>
      </c>
      <c r="H104" s="2" t="s">
        <v>279</v>
      </c>
      <c r="J104" s="4">
        <v>55.92</v>
      </c>
      <c r="K104" s="4">
        <v>2.2400000000000002</v>
      </c>
    </row>
    <row r="105" spans="1:11" x14ac:dyDescent="0.3">
      <c r="A105" s="4" t="s">
        <v>25</v>
      </c>
      <c r="B105" s="4">
        <v>150</v>
      </c>
      <c r="D105" s="5">
        <v>3.1299189814814811E-2</v>
      </c>
      <c r="E105" s="4" t="s">
        <v>280</v>
      </c>
      <c r="F105" s="4">
        <v>55.92</v>
      </c>
      <c r="G105" s="4">
        <v>2.2400000000000002</v>
      </c>
      <c r="H105" s="2" t="s">
        <v>281</v>
      </c>
      <c r="J105" s="4">
        <v>55.92</v>
      </c>
      <c r="K105" s="4">
        <v>2.2400000000000002</v>
      </c>
    </row>
    <row r="106" spans="1:11" x14ac:dyDescent="0.3">
      <c r="A106" s="4" t="s">
        <v>25</v>
      </c>
      <c r="B106" s="4">
        <v>150</v>
      </c>
      <c r="D106" s="5">
        <v>3.1447337962962958E-2</v>
      </c>
      <c r="E106" s="4" t="s">
        <v>282</v>
      </c>
      <c r="F106" s="4">
        <v>55.92</v>
      </c>
      <c r="G106" s="4">
        <v>2.2400000000000002</v>
      </c>
      <c r="H106" s="2" t="s">
        <v>283</v>
      </c>
      <c r="J106" s="4">
        <v>55.92</v>
      </c>
      <c r="K106" s="4">
        <v>2.2400000000000002</v>
      </c>
    </row>
    <row r="107" spans="1:11" x14ac:dyDescent="0.3">
      <c r="A107" s="4" t="s">
        <v>25</v>
      </c>
      <c r="B107" s="4">
        <v>150</v>
      </c>
      <c r="D107" s="5">
        <v>3.1461226851851855E-2</v>
      </c>
      <c r="E107" s="4" t="s">
        <v>284</v>
      </c>
      <c r="F107" s="4">
        <v>55.92</v>
      </c>
      <c r="G107" s="4">
        <v>2.2400000000000002</v>
      </c>
      <c r="H107" s="2" t="s">
        <v>285</v>
      </c>
      <c r="J107" s="4">
        <v>55.92</v>
      </c>
      <c r="K107" s="4">
        <v>2.2400000000000002</v>
      </c>
    </row>
    <row r="108" spans="1:11" x14ac:dyDescent="0.3">
      <c r="A108" s="4" t="s">
        <v>25</v>
      </c>
      <c r="B108" s="4">
        <v>150</v>
      </c>
      <c r="D108" s="5">
        <v>3.1524884259259263E-2</v>
      </c>
      <c r="E108" s="4" t="s">
        <v>286</v>
      </c>
      <c r="F108" s="4">
        <v>55.92</v>
      </c>
      <c r="G108" s="4">
        <v>2.2400000000000002</v>
      </c>
      <c r="H108" s="2" t="s">
        <v>287</v>
      </c>
      <c r="J108" s="4">
        <v>55.92</v>
      </c>
      <c r="K108" s="4">
        <v>2.2400000000000002</v>
      </c>
    </row>
    <row r="109" spans="1:11" x14ac:dyDescent="0.3">
      <c r="A109" s="4" t="s">
        <v>25</v>
      </c>
      <c r="B109" s="4">
        <v>150</v>
      </c>
      <c r="D109" s="5">
        <v>3.1527199074074072E-2</v>
      </c>
      <c r="E109" s="4" t="s">
        <v>288</v>
      </c>
      <c r="F109" s="4">
        <v>55.92</v>
      </c>
      <c r="G109" s="4">
        <v>2.2400000000000002</v>
      </c>
      <c r="H109" s="2" t="s">
        <v>289</v>
      </c>
      <c r="J109" s="4">
        <v>55.92</v>
      </c>
      <c r="K109" s="4">
        <v>2.2400000000000002</v>
      </c>
    </row>
    <row r="110" spans="1:11" x14ac:dyDescent="0.3">
      <c r="A110" s="4" t="s">
        <v>24</v>
      </c>
      <c r="B110" s="4">
        <v>190</v>
      </c>
      <c r="C110" s="4" t="s">
        <v>195</v>
      </c>
      <c r="D110" s="5">
        <v>3.1714699074074072E-2</v>
      </c>
      <c r="E110" s="4" t="s">
        <v>290</v>
      </c>
      <c r="F110" s="4">
        <v>56.43</v>
      </c>
      <c r="G110" s="4">
        <v>5.62</v>
      </c>
      <c r="H110" s="2" t="s">
        <v>291</v>
      </c>
      <c r="J110" s="4">
        <v>55.92</v>
      </c>
      <c r="K110" s="4">
        <v>2.2400000000000002</v>
      </c>
    </row>
    <row r="111" spans="1:11" x14ac:dyDescent="0.3">
      <c r="A111" s="4" t="s">
        <v>18</v>
      </c>
      <c r="B111" s="4">
        <v>340</v>
      </c>
      <c r="C111" s="4" t="s">
        <v>52</v>
      </c>
      <c r="D111" s="5">
        <v>3.1752893518518517E-2</v>
      </c>
      <c r="E111" s="4" t="s">
        <v>292</v>
      </c>
      <c r="F111" s="4">
        <v>49.01</v>
      </c>
      <c r="G111" s="4">
        <v>7.6</v>
      </c>
      <c r="H111" s="2" t="s">
        <v>293</v>
      </c>
      <c r="J111" s="4">
        <v>51.57</v>
      </c>
      <c r="K111" s="4">
        <v>0.7</v>
      </c>
    </row>
    <row r="112" spans="1:11" x14ac:dyDescent="0.3">
      <c r="A112" s="4" t="s">
        <v>49</v>
      </c>
      <c r="B112" s="4">
        <v>100</v>
      </c>
      <c r="D112" s="5">
        <v>3.3419560185185188E-2</v>
      </c>
      <c r="E112" s="4" t="s">
        <v>294</v>
      </c>
      <c r="F112" s="4">
        <v>53.76</v>
      </c>
      <c r="G112" s="4">
        <v>-0.62</v>
      </c>
      <c r="H112" s="2" t="s">
        <v>295</v>
      </c>
      <c r="J112" s="4">
        <v>51.66</v>
      </c>
      <c r="K112" s="4">
        <v>-0.72</v>
      </c>
    </row>
    <row r="113" spans="1:11" x14ac:dyDescent="0.3">
      <c r="A113" s="4" t="s">
        <v>24</v>
      </c>
      <c r="B113" s="4">
        <v>220</v>
      </c>
      <c r="C113" s="4" t="s">
        <v>198</v>
      </c>
      <c r="D113" s="5">
        <v>3.3595486111111107E-2</v>
      </c>
      <c r="E113" s="4" t="s">
        <v>296</v>
      </c>
      <c r="F113" s="4">
        <v>55.79</v>
      </c>
      <c r="G113" s="4">
        <v>8.9</v>
      </c>
      <c r="H113" s="2" t="s">
        <v>297</v>
      </c>
      <c r="J113" s="4">
        <v>55.92</v>
      </c>
      <c r="K113" s="4">
        <v>2.2400000000000002</v>
      </c>
    </row>
    <row r="114" spans="1:11" x14ac:dyDescent="0.3">
      <c r="A114" s="4" t="s">
        <v>24</v>
      </c>
      <c r="B114" s="4">
        <v>290</v>
      </c>
      <c r="C114" s="4" t="s">
        <v>64</v>
      </c>
      <c r="D114" s="5">
        <v>3.3638310185185184E-2</v>
      </c>
      <c r="E114" s="4" t="s">
        <v>298</v>
      </c>
      <c r="F114" s="4">
        <v>51.04</v>
      </c>
      <c r="G114" s="4">
        <v>11.16</v>
      </c>
      <c r="H114" s="2" t="s">
        <v>299</v>
      </c>
      <c r="J114" s="4">
        <v>55.44</v>
      </c>
      <c r="K114" s="4">
        <v>1.1499999999999999</v>
      </c>
    </row>
    <row r="115" spans="1:11" x14ac:dyDescent="0.3">
      <c r="A115" s="4" t="s">
        <v>24</v>
      </c>
      <c r="B115" s="4">
        <v>190</v>
      </c>
      <c r="C115" s="4" t="s">
        <v>195</v>
      </c>
      <c r="D115" s="5">
        <v>3.4263310185185185E-2</v>
      </c>
      <c r="E115" s="4" t="s">
        <v>300</v>
      </c>
      <c r="F115" s="4">
        <v>56.43</v>
      </c>
      <c r="G115" s="4">
        <v>5.62</v>
      </c>
      <c r="H115" s="2" t="s">
        <v>301</v>
      </c>
      <c r="J115" s="4">
        <v>51.88</v>
      </c>
      <c r="K115" s="4">
        <v>0.23</v>
      </c>
    </row>
    <row r="116" spans="1:11" x14ac:dyDescent="0.3">
      <c r="A116" s="4" t="s">
        <v>24</v>
      </c>
      <c r="B116" s="4">
        <v>320</v>
      </c>
      <c r="C116" s="4" t="s">
        <v>25</v>
      </c>
      <c r="D116" s="5">
        <v>3.4712384259259259E-2</v>
      </c>
      <c r="E116" s="4" t="s">
        <v>302</v>
      </c>
      <c r="F116" s="4">
        <v>51.66</v>
      </c>
      <c r="G116" s="4">
        <v>5.71</v>
      </c>
      <c r="H116" s="2" t="s">
        <v>303</v>
      </c>
      <c r="J116" s="4">
        <v>48.87</v>
      </c>
      <c r="K116" s="4">
        <v>3.97</v>
      </c>
    </row>
    <row r="117" spans="1:11" x14ac:dyDescent="0.3">
      <c r="A117" s="4" t="s">
        <v>25</v>
      </c>
      <c r="B117" s="4">
        <v>150</v>
      </c>
      <c r="D117" s="5">
        <v>3.4810763888888888E-2</v>
      </c>
      <c r="E117" s="4" t="s">
        <v>304</v>
      </c>
      <c r="F117" s="4">
        <v>55.92</v>
      </c>
      <c r="G117" s="4">
        <v>2.2400000000000002</v>
      </c>
      <c r="H117" s="2" t="s">
        <v>305</v>
      </c>
      <c r="J117" s="4">
        <v>55.92</v>
      </c>
      <c r="K117" s="4">
        <v>2.2400000000000002</v>
      </c>
    </row>
    <row r="118" spans="1:11" x14ac:dyDescent="0.3">
      <c r="A118" s="4" t="s">
        <v>25</v>
      </c>
      <c r="B118" s="4">
        <v>150</v>
      </c>
      <c r="D118" s="5">
        <v>3.5322337962962962E-2</v>
      </c>
      <c r="E118" s="4" t="s">
        <v>306</v>
      </c>
      <c r="F118" s="4">
        <v>55.92</v>
      </c>
      <c r="G118" s="4">
        <v>2.2400000000000002</v>
      </c>
      <c r="H118" s="2" t="s">
        <v>307</v>
      </c>
      <c r="J118" s="4">
        <v>52.32</v>
      </c>
      <c r="K118" s="4">
        <v>4.78</v>
      </c>
    </row>
    <row r="119" spans="1:11" x14ac:dyDescent="0.3">
      <c r="A119" s="4" t="s">
        <v>9</v>
      </c>
      <c r="B119" s="4">
        <v>30</v>
      </c>
      <c r="C119" s="4" t="s">
        <v>207</v>
      </c>
      <c r="D119" s="5">
        <v>3.5598958333333333E-2</v>
      </c>
      <c r="E119" s="4" t="s">
        <v>308</v>
      </c>
      <c r="F119" s="4">
        <v>49.32</v>
      </c>
      <c r="G119" s="4">
        <v>2.13</v>
      </c>
      <c r="H119" s="2" t="s">
        <v>309</v>
      </c>
      <c r="J119" s="4">
        <v>53.63</v>
      </c>
      <c r="K119" s="4">
        <v>9.99</v>
      </c>
    </row>
    <row r="120" spans="1:11" x14ac:dyDescent="0.3">
      <c r="A120" s="4" t="s">
        <v>15</v>
      </c>
      <c r="B120" s="4">
        <v>340</v>
      </c>
      <c r="C120" s="4" t="s">
        <v>176</v>
      </c>
      <c r="D120" s="5">
        <v>3.563599537037037E-2</v>
      </c>
      <c r="E120" s="4" t="s">
        <v>310</v>
      </c>
      <c r="F120" s="4">
        <v>49.59</v>
      </c>
      <c r="G120" s="4">
        <v>9.32</v>
      </c>
      <c r="H120" s="2" t="s">
        <v>311</v>
      </c>
      <c r="J120" s="4">
        <v>49.01</v>
      </c>
      <c r="K120" s="4">
        <v>7.6</v>
      </c>
    </row>
    <row r="121" spans="1:11" x14ac:dyDescent="0.3">
      <c r="A121" s="4" t="s">
        <v>8</v>
      </c>
      <c r="B121" s="4">
        <v>210</v>
      </c>
      <c r="C121" s="4" t="s">
        <v>312</v>
      </c>
      <c r="D121" s="5">
        <v>3.5639467592592594E-2</v>
      </c>
      <c r="E121" s="4" t="s">
        <v>313</v>
      </c>
      <c r="F121" s="4">
        <v>55.33</v>
      </c>
      <c r="G121" s="4">
        <v>9.83</v>
      </c>
      <c r="H121" s="2" t="s">
        <v>314</v>
      </c>
      <c r="J121" s="4">
        <v>49.63</v>
      </c>
      <c r="K121" s="4">
        <v>1.41</v>
      </c>
    </row>
    <row r="122" spans="1:11" x14ac:dyDescent="0.3">
      <c r="A122" s="4" t="s">
        <v>49</v>
      </c>
      <c r="B122" s="4">
        <v>210</v>
      </c>
      <c r="D122" s="5">
        <v>3.5838541666666668E-2</v>
      </c>
      <c r="E122" s="4" t="s">
        <v>315</v>
      </c>
      <c r="F122" s="4">
        <v>56.01</v>
      </c>
      <c r="G122" s="4">
        <v>8.2899999999999991</v>
      </c>
      <c r="H122" s="2" t="s">
        <v>316</v>
      </c>
      <c r="J122" s="4">
        <v>52.46</v>
      </c>
      <c r="K122" s="4">
        <v>5.52</v>
      </c>
    </row>
    <row r="123" spans="1:11" x14ac:dyDescent="0.3">
      <c r="A123" s="4" t="s">
        <v>24</v>
      </c>
      <c r="B123" s="4">
        <v>320</v>
      </c>
      <c r="C123" s="4" t="s">
        <v>317</v>
      </c>
      <c r="D123" s="5">
        <v>3.7847800925925927E-2</v>
      </c>
      <c r="E123" s="4" t="s">
        <v>318</v>
      </c>
      <c r="F123" s="4">
        <v>49.5</v>
      </c>
      <c r="G123" s="4">
        <v>9.11</v>
      </c>
      <c r="H123" s="2" t="s">
        <v>319</v>
      </c>
      <c r="J123" s="4">
        <v>49.94</v>
      </c>
      <c r="K123" s="4">
        <v>9.94</v>
      </c>
    </row>
    <row r="124" spans="1:11" x14ac:dyDescent="0.3">
      <c r="A124" s="4" t="s">
        <v>24</v>
      </c>
      <c r="B124" s="4">
        <v>30</v>
      </c>
      <c r="C124" s="4" t="s">
        <v>9</v>
      </c>
      <c r="D124" s="5">
        <v>3.8103587962962961E-2</v>
      </c>
      <c r="E124" s="4" t="s">
        <v>320</v>
      </c>
      <c r="F124" s="4">
        <v>51.95</v>
      </c>
      <c r="G124" s="4">
        <v>4.43</v>
      </c>
      <c r="H124" s="2" t="s">
        <v>321</v>
      </c>
      <c r="J124" s="4">
        <v>54.52</v>
      </c>
      <c r="K124" s="4">
        <v>-0.06</v>
      </c>
    </row>
    <row r="125" spans="1:11" x14ac:dyDescent="0.3">
      <c r="A125" s="4" t="s">
        <v>9</v>
      </c>
      <c r="B125" s="4">
        <v>320</v>
      </c>
      <c r="C125" s="4" t="s">
        <v>322</v>
      </c>
      <c r="D125" s="5">
        <v>3.8472800925925928E-2</v>
      </c>
      <c r="E125" s="4" t="s">
        <v>323</v>
      </c>
      <c r="F125" s="4">
        <v>49.12</v>
      </c>
      <c r="G125" s="4">
        <v>8.06</v>
      </c>
      <c r="H125" s="2" t="s">
        <v>324</v>
      </c>
      <c r="J125" s="4">
        <v>49.11</v>
      </c>
      <c r="K125" s="4">
        <v>8.02</v>
      </c>
    </row>
    <row r="126" spans="1:11" x14ac:dyDescent="0.3">
      <c r="A126" s="4" t="s">
        <v>24</v>
      </c>
      <c r="B126" s="4">
        <v>290</v>
      </c>
      <c r="C126" s="4" t="s">
        <v>325</v>
      </c>
      <c r="D126" s="5">
        <v>3.8756365740740741E-2</v>
      </c>
      <c r="E126" s="4" t="s">
        <v>326</v>
      </c>
      <c r="F126" s="4">
        <v>51.14</v>
      </c>
      <c r="G126" s="4">
        <v>11.23</v>
      </c>
      <c r="H126" s="2" t="s">
        <v>327</v>
      </c>
      <c r="J126" s="4">
        <v>51.66</v>
      </c>
      <c r="K126" s="4">
        <v>5.73</v>
      </c>
    </row>
    <row r="127" spans="1:11" x14ac:dyDescent="0.3">
      <c r="A127" s="4" t="s">
        <v>49</v>
      </c>
      <c r="B127" s="4">
        <v>320</v>
      </c>
      <c r="C127" s="4" t="s">
        <v>18</v>
      </c>
      <c r="D127" s="5">
        <v>3.8882523148148149E-2</v>
      </c>
      <c r="E127" s="4" t="s">
        <v>328</v>
      </c>
      <c r="F127" s="4">
        <v>52.45</v>
      </c>
      <c r="G127" s="4">
        <v>5.51</v>
      </c>
      <c r="H127" s="2" t="s">
        <v>329</v>
      </c>
      <c r="J127" s="4">
        <v>49.07</v>
      </c>
      <c r="K127" s="4">
        <v>2.94</v>
      </c>
    </row>
    <row r="128" spans="1:11" x14ac:dyDescent="0.3">
      <c r="A128" s="4" t="s">
        <v>55</v>
      </c>
      <c r="B128" s="4">
        <v>170</v>
      </c>
      <c r="D128" s="5">
        <v>3.8942708333333333E-2</v>
      </c>
      <c r="E128" s="4" t="s">
        <v>330</v>
      </c>
      <c r="F128" s="4">
        <v>56.42</v>
      </c>
      <c r="G128" s="4">
        <v>4.8499999999999996</v>
      </c>
      <c r="H128" s="2" t="s">
        <v>331</v>
      </c>
      <c r="J128" s="4">
        <v>49.04</v>
      </c>
      <c r="K128" s="4">
        <v>7.73</v>
      </c>
    </row>
    <row r="129" spans="1:11" x14ac:dyDescent="0.3">
      <c r="A129" s="4" t="s">
        <v>24</v>
      </c>
      <c r="B129" s="4">
        <v>300</v>
      </c>
      <c r="C129" s="4" t="s">
        <v>75</v>
      </c>
      <c r="D129" s="5">
        <v>3.9508680555555557E-2</v>
      </c>
      <c r="E129" s="4" t="s">
        <v>332</v>
      </c>
      <c r="F129" s="4">
        <v>50.48</v>
      </c>
      <c r="G129" s="4">
        <v>10.66</v>
      </c>
      <c r="H129" s="2" t="s">
        <v>333</v>
      </c>
      <c r="J129" s="4">
        <v>56.2</v>
      </c>
      <c r="K129" s="4">
        <v>7.56</v>
      </c>
    </row>
    <row r="130" spans="1:11" x14ac:dyDescent="0.3">
      <c r="A130" s="4" t="s">
        <v>55</v>
      </c>
      <c r="B130" s="4">
        <v>300</v>
      </c>
      <c r="D130" s="5">
        <v>4.0260995370370374E-2</v>
      </c>
      <c r="E130" s="4" t="s">
        <v>334</v>
      </c>
      <c r="F130" s="4">
        <v>51.21</v>
      </c>
      <c r="G130" s="4">
        <v>11.28</v>
      </c>
      <c r="H130" s="2" t="s">
        <v>335</v>
      </c>
      <c r="J130" s="4">
        <v>55.92</v>
      </c>
      <c r="K130" s="4">
        <v>2.2400000000000002</v>
      </c>
    </row>
    <row r="131" spans="1:11" x14ac:dyDescent="0.3">
      <c r="A131" s="4" t="s">
        <v>24</v>
      </c>
      <c r="B131" s="4">
        <v>330</v>
      </c>
      <c r="C131" s="4" t="s">
        <v>322</v>
      </c>
      <c r="D131" s="5">
        <v>4.1023726851851849E-2</v>
      </c>
      <c r="E131" s="4" t="s">
        <v>336</v>
      </c>
      <c r="F131" s="4">
        <v>49.08</v>
      </c>
      <c r="G131" s="4">
        <v>7.89</v>
      </c>
      <c r="H131" s="2" t="s">
        <v>337</v>
      </c>
      <c r="J131" s="4">
        <v>52.46</v>
      </c>
      <c r="K131" s="4">
        <v>5.52</v>
      </c>
    </row>
    <row r="132" spans="1:11" x14ac:dyDescent="0.3">
      <c r="A132" s="4" t="s">
        <v>25</v>
      </c>
      <c r="B132" s="4">
        <v>150</v>
      </c>
      <c r="D132" s="5">
        <v>4.1181134259259261E-2</v>
      </c>
      <c r="E132" s="4" t="s">
        <v>338</v>
      </c>
      <c r="F132" s="4">
        <v>55.92</v>
      </c>
      <c r="G132" s="4">
        <v>2.2400000000000002</v>
      </c>
      <c r="H132" s="2" t="s">
        <v>339</v>
      </c>
      <c r="J132" s="4">
        <v>49.08</v>
      </c>
      <c r="K132" s="4">
        <v>2.91</v>
      </c>
    </row>
    <row r="133" spans="1:11" x14ac:dyDescent="0.3">
      <c r="J133" s="4">
        <v>50.94</v>
      </c>
      <c r="K133" s="4">
        <v>-0.28999999999999998</v>
      </c>
    </row>
    <row r="134" spans="1:11" x14ac:dyDescent="0.3">
      <c r="J134" s="4">
        <v>48.99</v>
      </c>
      <c r="K134" s="4">
        <v>3.27</v>
      </c>
    </row>
    <row r="135" spans="1:11" x14ac:dyDescent="0.3">
      <c r="J135" s="4">
        <v>49.78</v>
      </c>
      <c r="K135" s="4">
        <v>9.67</v>
      </c>
    </row>
    <row r="136" spans="1:11" x14ac:dyDescent="0.3">
      <c r="J136" s="4">
        <v>48.99</v>
      </c>
      <c r="K136" s="4">
        <v>3.28</v>
      </c>
    </row>
    <row r="137" spans="1:11" x14ac:dyDescent="0.3">
      <c r="J137" s="4">
        <v>48.82</v>
      </c>
      <c r="K137" s="4">
        <v>6.48</v>
      </c>
    </row>
    <row r="138" spans="1:11" x14ac:dyDescent="0.3">
      <c r="J138" s="4">
        <v>51.66</v>
      </c>
      <c r="K138" s="4">
        <v>5.72</v>
      </c>
    </row>
    <row r="139" spans="1:11" x14ac:dyDescent="0.3">
      <c r="J139" s="4">
        <v>48.81</v>
      </c>
      <c r="K139" s="4">
        <v>4.43</v>
      </c>
    </row>
  </sheetData>
  <autoFilter ref="A1:H13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trafficNE-stack-arrivals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Jacco Hoekstra - LR</dc:creator>
  <cp:lastModifiedBy>Berna Gungen</cp:lastModifiedBy>
  <dcterms:created xsi:type="dcterms:W3CDTF">2019-02-14T12:51:59Z</dcterms:created>
  <dcterms:modified xsi:type="dcterms:W3CDTF">2019-03-04T13:21:11Z</dcterms:modified>
</cp:coreProperties>
</file>