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Keil\Graduation_project\"/>
    </mc:Choice>
  </mc:AlternateContent>
  <bookViews>
    <workbookView xWindow="1170" yWindow="0" windowWidth="2760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" i="1"/>
  <c r="F17" i="1"/>
  <c r="F12" i="1"/>
</calcChain>
</file>

<file path=xl/sharedStrings.xml><?xml version="1.0" encoding="utf-8"?>
<sst xmlns="http://schemas.openxmlformats.org/spreadsheetml/2006/main" count="62" uniqueCount="32">
  <si>
    <t>姓名</t>
    <phoneticPr fontId="1" type="noConversion"/>
  </si>
  <si>
    <t>单价</t>
    <phoneticPr fontId="1" type="noConversion"/>
  </si>
  <si>
    <t>数量</t>
    <phoneticPr fontId="1" type="noConversion"/>
  </si>
  <si>
    <t>李彦东</t>
    <phoneticPr fontId="1" type="noConversion"/>
  </si>
  <si>
    <t>链接</t>
    <phoneticPr fontId="1" type="noConversion"/>
  </si>
  <si>
    <t>STM32单片机核心板</t>
  </si>
  <si>
    <t>https://item.taobao.com/item.htm?spm=a1z10.3-c-s.w4002-21223910208.30.2eda6a4bqQj1Kr&amp;id=584464884982</t>
    <phoneticPr fontId="1" type="noConversion"/>
  </si>
  <si>
    <t>IC卡感应模块 RFID射频识别</t>
  </si>
  <si>
    <t>https://item.taobao.com/item.htm?spm=a1z10.3-c-s.w4002-21223910208.15.61206a4b2eWgzu&amp;id=557141693021</t>
    <phoneticPr fontId="1" type="noConversion"/>
  </si>
  <si>
    <t>复旦IC白卡</t>
  </si>
  <si>
    <t>https://item.taobao.com/item.htm?spm=a1z10.3-c-s.w4002-21223910208.15.69bc6a4b0xlfzl&amp;id=535478164043</t>
    <phoneticPr fontId="1" type="noConversion"/>
  </si>
  <si>
    <t>0.96寸OLED液晶屏模块</t>
  </si>
  <si>
    <t>https://item.taobao.com/item.htm?spm=a1z10.3-c-s.w4002-21223910208.9.73266a4bXAqZco&amp;id=571499835788</t>
    <phoneticPr fontId="1" type="noConversion"/>
  </si>
  <si>
    <t>4相5线步进电机</t>
  </si>
  <si>
    <t>https://item.taobao.com/item.htm?spm=a1z10.3-c-s.w4002-21223910208.58.32b96a4bVtzkEI&amp;id=522575740869</t>
    <phoneticPr fontId="1" type="noConversion"/>
  </si>
  <si>
    <t>步进电机驱动板</t>
  </si>
  <si>
    <t>https://item.taobao.com/item.htm?spm=a1z10.3-c-s.w4002-21223910208.51.5b256a4bXCQsMK&amp;id=522554467351</t>
    <phoneticPr fontId="1" type="noConversion"/>
  </si>
  <si>
    <t>4X4矩阵键盘</t>
  </si>
  <si>
    <t>https://item.taobao.com/item.htm?spm=a1z10.3-c-s.w4002-21223910208.36.75cf6a4bOeSQQ1&amp;id=530383911598</t>
    <phoneticPr fontId="1" type="noConversion"/>
  </si>
  <si>
    <t>CH340模块</t>
  </si>
  <si>
    <t>https://item.taobao.com/item.htm?spm=a1z10.3-c-s.w4002-21223910208.29.63036a4blyogQD&amp;id=522571378803</t>
    <phoneticPr fontId="1" type="noConversion"/>
  </si>
  <si>
    <t>总计</t>
    <phoneticPr fontId="1" type="noConversion"/>
  </si>
  <si>
    <t>李昊谦</t>
    <phoneticPr fontId="1" type="noConversion"/>
  </si>
  <si>
    <t>陈德宾</t>
    <phoneticPr fontId="1" type="noConversion"/>
  </si>
  <si>
    <t>岳亚峥</t>
    <phoneticPr fontId="1" type="noConversion"/>
  </si>
  <si>
    <t xml:space="preserve">K型热电偶 MAX6675模块 </t>
    <phoneticPr fontId="1" type="noConversion"/>
  </si>
  <si>
    <t>https://item.taobao.com/item.htm?spm=a1z10.3-c-s.w4002-21223910208.18.7d176a4btV9Dqf&amp;id=575762530210</t>
    <phoneticPr fontId="1" type="noConversion"/>
  </si>
  <si>
    <t>DS18B20+ 可编程数字温度器/温度传感器</t>
  </si>
  <si>
    <t>https://item.taobao.com/item.htm?spm=a1z10.3-c-s.w4002-21223910208.81.7d176a4btV9Dqf&amp;id=522575988442</t>
    <phoneticPr fontId="1" type="noConversion"/>
  </si>
  <si>
    <t>器件名称</t>
    <phoneticPr fontId="1" type="noConversion"/>
  </si>
  <si>
    <t>40P彩排杜邦线</t>
  </si>
  <si>
    <t>https://item.taobao.com/item.htm?spm=a1z10.3-c-s.w4002-21223910208.13.12c96a4b8kly5Q&amp;id=558182761958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</si>
</sst>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3.5"/>
      <color theme="1"/>
      <name val="宋体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3.5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10.3-c-s.w4002-21223910208.29.63036a4blyogQD&amp;id=522571378803" TargetMode="External"/><Relationship Id="rId13" Type="http://schemas.openxmlformats.org/officeDocument/2006/relationships/hyperlink" Target="https://item.taobao.com/item.htm?spm=a1z10.3-c-s.w4002-21223910208.58.32b96a4bVtzkEI&amp;id=522575740869" TargetMode="External"/><Relationship Id="rId18" Type="http://schemas.openxmlformats.org/officeDocument/2006/relationships/hyperlink" Target="https://item.taobao.com/item.htm?spm=a1z10.3-c-s.w4002-21223910208.9.73266a4bXAqZco&amp;id=571499835788" TargetMode="External"/><Relationship Id="rId3" Type="http://schemas.openxmlformats.org/officeDocument/2006/relationships/hyperlink" Target="https://item.taobao.com/item.htm?spm=a1z10.3-c-s.w4002-21223910208.15.69bc6a4b0xlfzl&amp;id=535478164043" TargetMode="External"/><Relationship Id="rId21" Type="http://schemas.openxmlformats.org/officeDocument/2006/relationships/hyperlink" Target="https://item.taobao.com/item.htm?spm=a1z10.3-c-s.w4002-21223910208.81.7d176a4btV9Dqf&amp;id=522575988442" TargetMode="External"/><Relationship Id="rId7" Type="http://schemas.openxmlformats.org/officeDocument/2006/relationships/hyperlink" Target="https://item.taobao.com/item.htm?spm=a1z10.3-c-s.w4002-21223910208.36.75cf6a4bOeSQQ1&amp;id=530383911598" TargetMode="External"/><Relationship Id="rId12" Type="http://schemas.openxmlformats.org/officeDocument/2006/relationships/hyperlink" Target="https://item.taobao.com/item.htm?spm=a1z10.3-c-s.w4002-21223910208.9.73266a4bXAqZco&amp;id=571499835788" TargetMode="External"/><Relationship Id="rId17" Type="http://schemas.openxmlformats.org/officeDocument/2006/relationships/hyperlink" Target="https://item.taobao.com/item.htm?spm=a1z10.3-c-s.w4002-21223910208.30.2eda6a4bqQj1Kr&amp;id=584464884982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item.taobao.com/item.htm?spm=a1z10.3-c-s.w4002-21223910208.15.61206a4b2eWgzu&amp;id=557141693021" TargetMode="External"/><Relationship Id="rId16" Type="http://schemas.openxmlformats.org/officeDocument/2006/relationships/hyperlink" Target="https://item.taobao.com/item.htm?spm=a1z10.3-c-s.w4002-21223910208.29.63036a4blyogQD&amp;id=522571378803" TargetMode="External"/><Relationship Id="rId20" Type="http://schemas.openxmlformats.org/officeDocument/2006/relationships/hyperlink" Target="https://item.taobao.com/item.htm?spm=a1z10.3-c-s.w4002-21223910208.30.2eda6a4bqQj1Kr&amp;id=584464884982" TargetMode="External"/><Relationship Id="rId1" Type="http://schemas.openxmlformats.org/officeDocument/2006/relationships/hyperlink" Target="https://item.taobao.com/item.htm?spm=a1z10.3-c-s.w4002-21223910208.30.2eda6a4bqQj1Kr&amp;id=584464884982" TargetMode="External"/><Relationship Id="rId6" Type="http://schemas.openxmlformats.org/officeDocument/2006/relationships/hyperlink" Target="https://item.taobao.com/item.htm?spm=a1z10.3-c-s.w4002-21223910208.51.5b256a4bXCQsMK&amp;id=522554467351" TargetMode="External"/><Relationship Id="rId11" Type="http://schemas.openxmlformats.org/officeDocument/2006/relationships/hyperlink" Target="https://item.taobao.com/item.htm?spm=a1z10.3-c-s.w4002-21223910208.15.69bc6a4b0xlfzl&amp;id=535478164043" TargetMode="External"/><Relationship Id="rId24" Type="http://schemas.openxmlformats.org/officeDocument/2006/relationships/hyperlink" Target="https://item.taobao.com/item.htm?spm=a1z10.3-c-s.w4002-21223910208.29.63036a4blyogQD&amp;id=522571378803" TargetMode="External"/><Relationship Id="rId5" Type="http://schemas.openxmlformats.org/officeDocument/2006/relationships/hyperlink" Target="https://item.taobao.com/item.htm?spm=a1z10.3-c-s.w4002-21223910208.58.32b96a4bVtzkEI&amp;id=522575740869" TargetMode="External"/><Relationship Id="rId15" Type="http://schemas.openxmlformats.org/officeDocument/2006/relationships/hyperlink" Target="https://item.taobao.com/item.htm?spm=a1z10.3-c-s.w4002-21223910208.36.75cf6a4bOeSQQ1&amp;id=530383911598" TargetMode="External"/><Relationship Id="rId23" Type="http://schemas.openxmlformats.org/officeDocument/2006/relationships/hyperlink" Target="https://item.taobao.com/item.htm?spm=a1z10.3-c-s.w4002-21223910208.29.63036a4blyogQD&amp;id=522571378803" TargetMode="External"/><Relationship Id="rId10" Type="http://schemas.openxmlformats.org/officeDocument/2006/relationships/hyperlink" Target="https://item.taobao.com/item.htm?spm=a1z10.3-c-s.w4002-21223910208.15.61206a4b2eWgzu&amp;id=557141693021" TargetMode="External"/><Relationship Id="rId19" Type="http://schemas.openxmlformats.org/officeDocument/2006/relationships/hyperlink" Target="https://item.taobao.com/item.htm?spm=a1z10.3-c-s.w4002-21223910208.18.7d176a4btV9Dqf&amp;id=575762530210" TargetMode="External"/><Relationship Id="rId4" Type="http://schemas.openxmlformats.org/officeDocument/2006/relationships/hyperlink" Target="https://item.taobao.com/item.htm?spm=a1z10.3-c-s.w4002-21223910208.9.73266a4bXAqZco&amp;id=571499835788" TargetMode="External"/><Relationship Id="rId9" Type="http://schemas.openxmlformats.org/officeDocument/2006/relationships/hyperlink" Target="https://item.taobao.com/item.htm?spm=a1z10.3-c-s.w4002-21223910208.30.2eda6a4bqQj1Kr&amp;id=584464884982" TargetMode="External"/><Relationship Id="rId14" Type="http://schemas.openxmlformats.org/officeDocument/2006/relationships/hyperlink" Target="https://item.taobao.com/item.htm?spm=a1z10.3-c-s.w4002-21223910208.51.5b256a4bXCQsMK&amp;id=522554467351" TargetMode="External"/><Relationship Id="rId22" Type="http://schemas.openxmlformats.org/officeDocument/2006/relationships/hyperlink" Target="https://item.taobao.com/item.htm?spm=a1z10.3-c-s.w4002-21223910208.9.73266a4bXAqZco&amp;id=5714998357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A16" sqref="A16"/>
    </sheetView>
  </sheetViews>
  <sheetFormatPr defaultRowHeight="13.5" x14ac:dyDescent="0.15"/>
  <cols>
    <col min="2" max="2" width="51.375" customWidth="1"/>
    <col min="3" max="3" width="103" customWidth="1"/>
  </cols>
  <sheetData>
    <row r="1" spans="1:6" x14ac:dyDescent="0.15">
      <c r="A1" t="s">
        <v>0</v>
      </c>
      <c r="B1" t="s">
        <v>29</v>
      </c>
      <c r="C1" t="s">
        <v>4</v>
      </c>
      <c r="D1" t="s">
        <v>1</v>
      </c>
      <c r="E1" t="s">
        <v>2</v>
      </c>
      <c r="F1" t="s">
        <v>21</v>
      </c>
    </row>
    <row r="2" spans="1:6" ht="18" x14ac:dyDescent="0.15">
      <c r="A2" s="4" t="s">
        <v>3</v>
      </c>
      <c r="B2" s="1" t="s">
        <v>5</v>
      </c>
      <c r="C2" s="2" t="s">
        <v>6</v>
      </c>
      <c r="D2">
        <v>12</v>
      </c>
      <c r="E2">
        <v>1</v>
      </c>
      <c r="F2" s="4">
        <f>SUM(D2*E2 + D3*E3 + D4*E4 + D5*E5 + D6*E6 +D7*E7 +D8*E8  + D9*E9  +D10*E10)</f>
        <v>49.95</v>
      </c>
    </row>
    <row r="3" spans="1:6" ht="18" x14ac:dyDescent="0.15">
      <c r="A3" s="4"/>
      <c r="B3" s="1" t="s">
        <v>7</v>
      </c>
      <c r="C3" s="2" t="s">
        <v>8</v>
      </c>
      <c r="D3">
        <v>8</v>
      </c>
      <c r="E3">
        <v>1</v>
      </c>
      <c r="F3" s="4"/>
    </row>
    <row r="4" spans="1:6" ht="18" x14ac:dyDescent="0.15">
      <c r="A4" s="4"/>
      <c r="B4" s="1" t="s">
        <v>9</v>
      </c>
      <c r="C4" s="2" t="s">
        <v>10</v>
      </c>
      <c r="D4">
        <v>0.6</v>
      </c>
      <c r="E4">
        <v>2</v>
      </c>
      <c r="F4" s="4"/>
    </row>
    <row r="5" spans="1:6" ht="18" x14ac:dyDescent="0.15">
      <c r="A5" s="4"/>
      <c r="B5" s="1" t="s">
        <v>11</v>
      </c>
      <c r="C5" s="2" t="s">
        <v>12</v>
      </c>
      <c r="D5">
        <v>14.5</v>
      </c>
      <c r="E5">
        <v>1</v>
      </c>
      <c r="F5" s="4"/>
    </row>
    <row r="6" spans="1:6" ht="18" x14ac:dyDescent="0.15">
      <c r="A6" s="4"/>
      <c r="B6" s="1" t="s">
        <v>13</v>
      </c>
      <c r="C6" s="2" t="s">
        <v>14</v>
      </c>
      <c r="D6">
        <v>3.8</v>
      </c>
      <c r="E6">
        <v>1</v>
      </c>
      <c r="F6" s="4"/>
    </row>
    <row r="7" spans="1:6" ht="18" x14ac:dyDescent="0.15">
      <c r="A7" s="4"/>
      <c r="B7" s="1" t="s">
        <v>15</v>
      </c>
      <c r="C7" s="2" t="s">
        <v>16</v>
      </c>
      <c r="D7">
        <v>2</v>
      </c>
      <c r="E7">
        <v>1</v>
      </c>
      <c r="F7" s="4"/>
    </row>
    <row r="8" spans="1:6" ht="18" x14ac:dyDescent="0.15">
      <c r="A8" s="4"/>
      <c r="B8" s="1" t="s">
        <v>17</v>
      </c>
      <c r="C8" s="2" t="s">
        <v>18</v>
      </c>
      <c r="D8">
        <v>2.35</v>
      </c>
      <c r="E8">
        <v>1</v>
      </c>
      <c r="F8" s="4"/>
    </row>
    <row r="9" spans="1:6" ht="18" x14ac:dyDescent="0.15">
      <c r="A9" s="4"/>
      <c r="B9" s="1" t="s">
        <v>19</v>
      </c>
      <c r="C9" s="2" t="s">
        <v>20</v>
      </c>
      <c r="D9">
        <v>3.2</v>
      </c>
      <c r="E9">
        <v>1</v>
      </c>
      <c r="F9" s="4"/>
    </row>
    <row r="10" spans="1:6" ht="18" x14ac:dyDescent="0.15">
      <c r="A10" s="4"/>
      <c r="B10" s="5" t="s">
        <v>30</v>
      </c>
      <c r="C10" s="2" t="s">
        <v>31</v>
      </c>
      <c r="D10">
        <v>2.9</v>
      </c>
      <c r="E10">
        <v>1</v>
      </c>
      <c r="F10" s="4"/>
    </row>
    <row r="11" spans="1:6" ht="18" x14ac:dyDescent="0.15">
      <c r="A11" s="3"/>
      <c r="B11" s="1"/>
      <c r="C11" s="2"/>
    </row>
    <row r="12" spans="1:6" ht="18" x14ac:dyDescent="0.15">
      <c r="A12" s="4" t="s">
        <v>23</v>
      </c>
      <c r="B12" s="1" t="s">
        <v>5</v>
      </c>
      <c r="C12" s="2" t="s">
        <v>6</v>
      </c>
      <c r="D12">
        <v>12</v>
      </c>
      <c r="E12">
        <v>1</v>
      </c>
      <c r="F12" s="4">
        <f>SUM(PRODUCT(D12:E12),PRODUCT(D13:E13),PRODUCT(D14:E14),PRODUCT(D15:E15))</f>
        <v>43.5</v>
      </c>
    </row>
    <row r="13" spans="1:6" ht="18" x14ac:dyDescent="0.15">
      <c r="A13" s="4"/>
      <c r="B13" s="1" t="s">
        <v>11</v>
      </c>
      <c r="C13" s="2" t="s">
        <v>12</v>
      </c>
      <c r="D13">
        <v>14.5</v>
      </c>
      <c r="E13">
        <v>1</v>
      </c>
      <c r="F13" s="4"/>
    </row>
    <row r="14" spans="1:6" ht="18" x14ac:dyDescent="0.15">
      <c r="A14" s="4"/>
      <c r="B14" s="5" t="s">
        <v>25</v>
      </c>
      <c r="C14" s="2" t="s">
        <v>26</v>
      </c>
      <c r="D14">
        <v>13.8</v>
      </c>
      <c r="E14">
        <v>1</v>
      </c>
      <c r="F14" s="4"/>
    </row>
    <row r="15" spans="1:6" ht="18" x14ac:dyDescent="0.15">
      <c r="A15" s="4"/>
      <c r="B15" s="1" t="s">
        <v>19</v>
      </c>
      <c r="C15" s="2" t="s">
        <v>20</v>
      </c>
      <c r="D15">
        <v>3.2</v>
      </c>
      <c r="E15">
        <v>1</v>
      </c>
      <c r="F15" s="4"/>
    </row>
    <row r="16" spans="1:6" ht="18" x14ac:dyDescent="0.15">
      <c r="B16" s="1"/>
      <c r="C16" s="2"/>
    </row>
    <row r="17" spans="1:6" ht="18" x14ac:dyDescent="0.15">
      <c r="A17" s="4" t="s">
        <v>24</v>
      </c>
      <c r="B17" s="1" t="s">
        <v>5</v>
      </c>
      <c r="C17" s="2" t="s">
        <v>6</v>
      </c>
      <c r="D17">
        <v>12</v>
      </c>
      <c r="E17">
        <v>1</v>
      </c>
      <c r="F17" s="4">
        <f>SUM(PRODUCT(D17:E17),PRODUCT(D18:E18),PRODUCT(D19:E19),PRODUCT(D20:E20))</f>
        <v>42.6</v>
      </c>
    </row>
    <row r="18" spans="1:6" ht="18" x14ac:dyDescent="0.15">
      <c r="A18" s="4"/>
      <c r="B18" s="5" t="s">
        <v>27</v>
      </c>
      <c r="C18" s="2" t="s">
        <v>28</v>
      </c>
      <c r="D18">
        <v>4.3</v>
      </c>
      <c r="E18">
        <v>3</v>
      </c>
      <c r="F18" s="4"/>
    </row>
    <row r="19" spans="1:6" ht="18" x14ac:dyDescent="0.15">
      <c r="A19" s="4"/>
      <c r="B19" s="1" t="s">
        <v>11</v>
      </c>
      <c r="C19" s="2" t="s">
        <v>12</v>
      </c>
      <c r="D19">
        <v>14.5</v>
      </c>
      <c r="E19">
        <v>1</v>
      </c>
      <c r="F19" s="4"/>
    </row>
    <row r="20" spans="1:6" ht="18" x14ac:dyDescent="0.15">
      <c r="A20" s="4"/>
      <c r="B20" s="1" t="s">
        <v>19</v>
      </c>
      <c r="C20" s="2" t="s">
        <v>20</v>
      </c>
      <c r="D20">
        <v>3.2</v>
      </c>
      <c r="E20">
        <v>1</v>
      </c>
      <c r="F20" s="4"/>
    </row>
    <row r="21" spans="1:6" ht="18" x14ac:dyDescent="0.15">
      <c r="A21" s="3"/>
      <c r="B21" s="1"/>
      <c r="C21" s="2"/>
    </row>
    <row r="22" spans="1:6" ht="18" x14ac:dyDescent="0.15">
      <c r="A22" s="4" t="s">
        <v>22</v>
      </c>
      <c r="B22" s="1" t="s">
        <v>5</v>
      </c>
      <c r="C22" s="2" t="s">
        <v>6</v>
      </c>
      <c r="D22">
        <v>12</v>
      </c>
      <c r="E22">
        <v>1</v>
      </c>
      <c r="F22" s="4">
        <f>SUM(PRODUCT(D22:E22),PRODUCT(D23:E23),PRODUCT(D24:E24),PRODUCT(D25:E25),PRODUCT(D26:E26),PRODUCT(D27:E27),PRODUCT(D28:E28),PRODUCT(D29:E29),PRODUCT(D30:E30))</f>
        <v>49.95</v>
      </c>
    </row>
    <row r="23" spans="1:6" ht="18" x14ac:dyDescent="0.15">
      <c r="A23" s="4"/>
      <c r="B23" s="1" t="s">
        <v>7</v>
      </c>
      <c r="C23" s="2" t="s">
        <v>8</v>
      </c>
      <c r="D23">
        <v>8</v>
      </c>
      <c r="E23">
        <v>1</v>
      </c>
      <c r="F23" s="4"/>
    </row>
    <row r="24" spans="1:6" ht="18" x14ac:dyDescent="0.15">
      <c r="A24" s="4"/>
      <c r="B24" s="1" t="s">
        <v>9</v>
      </c>
      <c r="C24" s="2" t="s">
        <v>10</v>
      </c>
      <c r="D24">
        <v>0.6</v>
      </c>
      <c r="E24">
        <v>2</v>
      </c>
      <c r="F24" s="4"/>
    </row>
    <row r="25" spans="1:6" ht="18" x14ac:dyDescent="0.15">
      <c r="A25" s="4"/>
      <c r="B25" s="1" t="s">
        <v>11</v>
      </c>
      <c r="C25" s="2" t="s">
        <v>12</v>
      </c>
      <c r="D25">
        <v>14.5</v>
      </c>
      <c r="E25">
        <v>1</v>
      </c>
      <c r="F25" s="4"/>
    </row>
    <row r="26" spans="1:6" ht="18" x14ac:dyDescent="0.15">
      <c r="A26" s="4"/>
      <c r="B26" s="1" t="s">
        <v>13</v>
      </c>
      <c r="C26" s="2" t="s">
        <v>14</v>
      </c>
      <c r="D26">
        <v>3.8</v>
      </c>
      <c r="E26">
        <v>1</v>
      </c>
      <c r="F26" s="4"/>
    </row>
    <row r="27" spans="1:6" ht="18" x14ac:dyDescent="0.15">
      <c r="A27" s="4"/>
      <c r="B27" s="1" t="s">
        <v>15</v>
      </c>
      <c r="C27" s="2" t="s">
        <v>16</v>
      </c>
      <c r="D27">
        <v>2</v>
      </c>
      <c r="E27">
        <v>1</v>
      </c>
      <c r="F27" s="4"/>
    </row>
    <row r="28" spans="1:6" ht="18" x14ac:dyDescent="0.15">
      <c r="A28" s="4"/>
      <c r="B28" s="1" t="s">
        <v>17</v>
      </c>
      <c r="C28" s="2" t="s">
        <v>18</v>
      </c>
      <c r="D28">
        <v>2.35</v>
      </c>
      <c r="E28">
        <v>1</v>
      </c>
      <c r="F28" s="4"/>
    </row>
    <row r="29" spans="1:6" ht="18" x14ac:dyDescent="0.15">
      <c r="A29" s="4"/>
      <c r="B29" s="1" t="s">
        <v>19</v>
      </c>
      <c r="C29" s="2" t="s">
        <v>20</v>
      </c>
      <c r="D29">
        <v>3.2</v>
      </c>
      <c r="E29">
        <v>1</v>
      </c>
      <c r="F29" s="4"/>
    </row>
    <row r="30" spans="1:6" ht="18" x14ac:dyDescent="0.15">
      <c r="A30" s="4"/>
      <c r="B30" s="5" t="s">
        <v>30</v>
      </c>
      <c r="C30" s="2" t="s">
        <v>31</v>
      </c>
      <c r="D30">
        <v>2.9</v>
      </c>
      <c r="E30">
        <v>1</v>
      </c>
      <c r="F30" s="4"/>
    </row>
  </sheetData>
  <mergeCells count="8">
    <mergeCell ref="A12:A15"/>
    <mergeCell ref="A17:A20"/>
    <mergeCell ref="F12:F15"/>
    <mergeCell ref="F17:F20"/>
    <mergeCell ref="A2:A10"/>
    <mergeCell ref="F2:F10"/>
    <mergeCell ref="A22:A30"/>
    <mergeCell ref="F22:F30"/>
  </mergeCells>
  <phoneticPr fontId="1" type="noConversion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22" r:id="rId9"/>
    <hyperlink ref="C23" r:id="rId10"/>
    <hyperlink ref="C24" r:id="rId11"/>
    <hyperlink ref="C25" r:id="rId12"/>
    <hyperlink ref="C26" r:id="rId13"/>
    <hyperlink ref="C27" r:id="rId14"/>
    <hyperlink ref="C28" r:id="rId15"/>
    <hyperlink ref="C29" r:id="rId16"/>
    <hyperlink ref="C12" r:id="rId17"/>
    <hyperlink ref="C13" r:id="rId18"/>
    <hyperlink ref="C14" r:id="rId19"/>
    <hyperlink ref="C17" r:id="rId20"/>
    <hyperlink ref="C18" r:id="rId21"/>
    <hyperlink ref="C19" r:id="rId22"/>
    <hyperlink ref="C15" r:id="rId23"/>
    <hyperlink ref="C20" r:id="rId24"/>
  </hyperlinks>
  <pageMargins left="0.7" right="0.7" top="0.75" bottom="0.75" header="0.3" footer="0.3"/>
  <pageSetup paperSize="9" orientation="portrait" horizontalDpi="300" verticalDpi="30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顾影</dc:creator>
  <cp:lastModifiedBy>顾影</cp:lastModifiedBy>
  <dcterms:created xsi:type="dcterms:W3CDTF">2019-03-10T07:19:11Z</dcterms:created>
  <dcterms:modified xsi:type="dcterms:W3CDTF">2019-03-10T07:58:25Z</dcterms:modified>
</cp:coreProperties>
</file>