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Y:\Userdata\SchmidtE\2025\2025 juv shad\"/>
    </mc:Choice>
  </mc:AlternateContent>
  <xr:revisionPtr revIDLastSave="0" documentId="13_ncr:1_{0522A74D-409B-491B-B0AB-E0EC6A90585A}" xr6:coauthVersionLast="47" xr6:coauthVersionMax="47" xr10:uidLastSave="{00000000-0000-0000-0000-000000000000}"/>
  <bookViews>
    <workbookView xWindow="-120" yWindow="-120" windowWidth="29040" windowHeight="15720" activeTab="1" xr2:uid="{86A038EB-1FC1-4208-9381-B297C50817C4}"/>
  </bookViews>
  <sheets>
    <sheet name="GPD" sheetId="1" r:id="rId1"/>
    <sheet name="Savanna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C12" i="2"/>
  <c r="D12" i="2" s="1"/>
  <c r="B12" i="2"/>
  <c r="D2" i="2"/>
  <c r="D11" i="1"/>
  <c r="C11" i="1"/>
  <c r="B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<sst xmlns="http://schemas.openxmlformats.org/spreadsheetml/2006/main" count="10" uniqueCount="5">
  <si>
    <t>Date</t>
  </si>
  <si>
    <t># AMS</t>
  </si>
  <si>
    <t>Pedal time (s)</t>
  </si>
  <si>
    <t>CPUE (AMS/hr)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</si>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</sst>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2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94A5-5331-4B5D-9CEB-2DFAF787946B}">
  <dimension ref="A1:D11"/>
  <sheetViews>
    <sheetView workbookViewId="0">
      <selection activeCell="C20" sqref="C20"/>
    </sheetView>
  </sheetViews>
  <sheetFormatPr defaultRowHeight="15" x14ac:dyDescent="0.25"/>
  <cols>
    <col min="1" max="1" width="9.42578125" bestFit="1" customWidth="1"/>
    <col min="3" max="3" width="13.28515625" bestFit="1" customWidth="1"/>
    <col min="4" max="4" width="13.8554687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45890</v>
      </c>
      <c r="B2">
        <v>76</v>
      </c>
      <c r="C2">
        <v>5400</v>
      </c>
      <c r="D2">
        <f>B2/(C2/3600)</f>
        <v>50.666666666666664</v>
      </c>
    </row>
    <row r="3" spans="1:4" x14ac:dyDescent="0.25">
      <c r="A3" s="2">
        <v>45896</v>
      </c>
      <c r="B3">
        <v>35</v>
      </c>
      <c r="C3">
        <v>5400</v>
      </c>
      <c r="D3">
        <f t="shared" ref="D3:D11" si="0">B3/(C3/3600)</f>
        <v>23.333333333333332</v>
      </c>
    </row>
    <row r="4" spans="1:4" x14ac:dyDescent="0.25">
      <c r="A4" s="2">
        <v>45904</v>
      </c>
      <c r="B4">
        <v>118</v>
      </c>
      <c r="C4">
        <v>5400</v>
      </c>
      <c r="D4">
        <f t="shared" si="0"/>
        <v>78.666666666666671</v>
      </c>
    </row>
    <row r="5" spans="1:4" x14ac:dyDescent="0.25">
      <c r="A5" s="2">
        <v>45924</v>
      </c>
      <c r="B5">
        <v>140</v>
      </c>
      <c r="C5">
        <v>5400</v>
      </c>
      <c r="D5">
        <f t="shared" si="0"/>
        <v>93.333333333333329</v>
      </c>
    </row>
    <row r="6" spans="1:4" x14ac:dyDescent="0.25">
      <c r="D6" t="e">
        <f t="shared" si="0"/>
        <v>#DIV/0!</v>
      </c>
    </row>
    <row r="7" spans="1:4" x14ac:dyDescent="0.25">
      <c r="D7" t="e">
        <f t="shared" si="0"/>
        <v>#DIV/0!</v>
      </c>
    </row>
    <row r="8" spans="1:4" x14ac:dyDescent="0.25">
      <c r="D8" t="e">
        <f t="shared" si="0"/>
        <v>#DIV/0!</v>
      </c>
    </row>
    <row r="9" spans="1:4" x14ac:dyDescent="0.25">
      <c r="D9" t="e">
        <f t="shared" si="0"/>
        <v>#DIV/0!</v>
      </c>
    </row>
    <row r="10" spans="1:4" x14ac:dyDescent="0.25">
      <c r="D10" t="e">
        <f t="shared" si="0"/>
        <v>#DIV/0!</v>
      </c>
    </row>
    <row r="11" spans="1:4" x14ac:dyDescent="0.25">
      <c r="A11" s="4" t="s">
        <v>4</v>
      </c>
      <c r="B11" s="3">
        <f>SUM(B2:B10)</f>
        <v>369</v>
      </c>
      <c r="C11" s="3">
        <f>SUM(C2:C5)</f>
        <v>21600</v>
      </c>
      <c r="D11" s="3">
        <f t="shared" si="0"/>
        <v>61.5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7581-D19E-4F4F-A61C-A187279D408D}">
  <dimension ref="A1:D12"/>
  <sheetViews>
    <sheetView tabSelected="1" workbookViewId="0">
      <selection activeCell="E19" sqref="E19"/>
    </sheetView>
  </sheetViews>
  <sheetFormatPr defaultRowHeight="15" x14ac:dyDescent="0.25"/>
  <cols>
    <col min="1" max="1" width="9.42578125" bestFit="1" customWidth="1"/>
    <col min="3" max="3" width="1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45895</v>
      </c>
      <c r="B2">
        <v>2</v>
      </c>
      <c r="C2">
        <v>5400</v>
      </c>
      <c r="D2">
        <f>B2/(C2/3600)</f>
        <v>1.3333333333333333</v>
      </c>
    </row>
    <row r="3" spans="1:4" x14ac:dyDescent="0.25">
      <c r="A3" s="2">
        <v>45905</v>
      </c>
      <c r="B3">
        <v>4</v>
      </c>
      <c r="C3">
        <v>5400</v>
      </c>
      <c r="D3">
        <f t="shared" ref="D3:D12" si="0">B3/(C3/3600)</f>
        <v>2.6666666666666665</v>
      </c>
    </row>
    <row r="4" spans="1:4" x14ac:dyDescent="0.25">
      <c r="A4" s="2">
        <v>45909</v>
      </c>
      <c r="B4">
        <v>1</v>
      </c>
      <c r="C4">
        <v>5400</v>
      </c>
      <c r="D4">
        <f t="shared" si="0"/>
        <v>0.66666666666666663</v>
      </c>
    </row>
    <row r="5" spans="1:4" x14ac:dyDescent="0.25">
      <c r="A5" s="2">
        <v>45923</v>
      </c>
      <c r="B5">
        <v>2</v>
      </c>
      <c r="C5">
        <v>5400</v>
      </c>
      <c r="D5">
        <f t="shared" si="0"/>
        <v>1.3333333333333333</v>
      </c>
    </row>
    <row r="6" spans="1:4" x14ac:dyDescent="0.25">
      <c r="D6" t="e">
        <f t="shared" si="0"/>
        <v>#DIV/0!</v>
      </c>
    </row>
    <row r="7" spans="1:4" x14ac:dyDescent="0.25">
      <c r="D7" t="e">
        <f t="shared" si="0"/>
        <v>#DIV/0!</v>
      </c>
    </row>
    <row r="8" spans="1:4" x14ac:dyDescent="0.25">
      <c r="D8" t="e">
        <f t="shared" si="0"/>
        <v>#DIV/0!</v>
      </c>
    </row>
    <row r="9" spans="1:4" x14ac:dyDescent="0.25">
      <c r="D9" t="e">
        <f t="shared" si="0"/>
        <v>#DIV/0!</v>
      </c>
    </row>
    <row r="10" spans="1:4" x14ac:dyDescent="0.25">
      <c r="D10" t="e">
        <f t="shared" si="0"/>
        <v>#DIV/0!</v>
      </c>
    </row>
    <row r="11" spans="1:4" x14ac:dyDescent="0.25">
      <c r="D11" t="e">
        <f t="shared" si="0"/>
        <v>#DIV/0!</v>
      </c>
    </row>
    <row r="12" spans="1:4" x14ac:dyDescent="0.25">
      <c r="A12" s="4" t="s">
        <v>4</v>
      </c>
      <c r="B12" s="3">
        <f>SUM(B2:B11)</f>
        <v>9</v>
      </c>
      <c r="C12" s="3">
        <f>SUM(C2:C11)</f>
        <v>21600</v>
      </c>
      <c r="D12" s="3">
        <f t="shared" si="0"/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GPD</vt:lpstr>
      <vt:lpstr>Savannah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Schmidt</dc:creator>
  <cp:lastModifiedBy>Erica Schmidt</cp:lastModifiedBy>
  <dcterms:created xsi:type="dcterms:W3CDTF">2025-10-02T13:07:19Z</dcterms:created>
  <dcterms:modified xsi:type="dcterms:W3CDTF">2025-10-16T15:01:57Z</dcterms:modified>
</cp:coreProperties>
</file>