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x-winlap\Documents\ICM\Post-Chart-Template\sample-data\2020-04-18\"/>
    </mc:Choice>
  </mc:AlternateContent>
  <xr:revisionPtr revIDLastSave="0" documentId="13_ncr:1_{A6F253D1-9C62-4F23-969A-8034D36AC09B}" xr6:coauthVersionLast="45" xr6:coauthVersionMax="45" xr10:uidLastSave="{00000000-0000-0000-0000-000000000000}"/>
  <bookViews>
    <workbookView xWindow="-108" yWindow="-108" windowWidth="23256" windowHeight="12576" xr2:uid="{C4D77445-AE48-431C-AFD3-186F12F66AA5}"/>
  </bookViews>
  <sheets>
    <sheet name="Sheet3 (2)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5" i="7" l="1"/>
  <c r="W66" i="7"/>
  <c r="W67" i="7"/>
  <c r="U56" i="7"/>
  <c r="U57" i="7"/>
  <c r="V40" i="7"/>
  <c r="V41" i="7"/>
  <c r="V42" i="7"/>
  <c r="T11" i="7"/>
  <c r="T9" i="7"/>
  <c r="T10" i="7"/>
  <c r="O9" i="7"/>
  <c r="O10" i="7"/>
  <c r="O11" i="7"/>
  <c r="N9" i="7"/>
  <c r="P9" i="7"/>
  <c r="Q9" i="7"/>
  <c r="N10" i="7"/>
  <c r="P10" i="7"/>
  <c r="Q10" i="7"/>
  <c r="N11" i="7"/>
  <c r="P11" i="7"/>
  <c r="Q11" i="7"/>
  <c r="W68" i="7" l="1"/>
  <c r="V43" i="7"/>
  <c r="V44" i="7"/>
  <c r="U58" i="7"/>
  <c r="T12" i="7"/>
  <c r="N12" i="7"/>
  <c r="O12" i="7"/>
  <c r="P12" i="7"/>
  <c r="Q12" i="7"/>
  <c r="W69" i="7" l="1"/>
  <c r="U59" i="7"/>
  <c r="W70" i="7" l="1"/>
  <c r="W71" i="7"/>
  <c r="W72" i="7"/>
  <c r="W73" i="7"/>
  <c r="V45" i="7"/>
  <c r="V46" i="7"/>
  <c r="V47" i="7"/>
  <c r="V48" i="7"/>
  <c r="U60" i="7"/>
  <c r="U61" i="7"/>
  <c r="U62" i="7"/>
  <c r="U63" i="7"/>
  <c r="U64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T16" i="7"/>
  <c r="T13" i="7"/>
  <c r="T14" i="7"/>
  <c r="T15" i="7"/>
  <c r="T17" i="7"/>
  <c r="W74" i="7" l="1"/>
  <c r="V49" i="7"/>
  <c r="T18" i="7"/>
  <c r="T19" i="7"/>
  <c r="T20" i="7"/>
  <c r="N17" i="7"/>
  <c r="O17" i="7"/>
  <c r="P17" i="7"/>
  <c r="Q17" i="7"/>
  <c r="N18" i="7"/>
  <c r="O18" i="7"/>
  <c r="P18" i="7"/>
  <c r="Q18" i="7"/>
  <c r="W75" i="7" l="1"/>
  <c r="W76" i="7"/>
  <c r="W77" i="7"/>
  <c r="W78" i="7"/>
  <c r="W79" i="7"/>
  <c r="V50" i="7"/>
  <c r="V51" i="7"/>
  <c r="V52" i="7"/>
  <c r="V53" i="7"/>
  <c r="U65" i="7"/>
  <c r="U66" i="7"/>
  <c r="U67" i="7"/>
  <c r="U68" i="7"/>
  <c r="U69" i="7"/>
  <c r="U70" i="7"/>
  <c r="N24" i="7"/>
  <c r="N25" i="7"/>
  <c r="N19" i="7"/>
  <c r="O19" i="7"/>
  <c r="P19" i="7"/>
  <c r="Q19" i="7"/>
  <c r="N20" i="7"/>
  <c r="O20" i="7"/>
  <c r="P20" i="7"/>
  <c r="Q20" i="7"/>
  <c r="N21" i="7"/>
  <c r="O21" i="7"/>
  <c r="P21" i="7"/>
  <c r="Q21" i="7"/>
  <c r="T21" i="7"/>
  <c r="N22" i="7"/>
  <c r="O22" i="7"/>
  <c r="P22" i="7"/>
  <c r="Q22" i="7"/>
  <c r="T22" i="7"/>
  <c r="N23" i="7" l="1"/>
  <c r="O23" i="7"/>
  <c r="P23" i="7"/>
  <c r="Q23" i="7"/>
  <c r="T23" i="7"/>
  <c r="T97" i="7" l="1"/>
  <c r="Q97" i="7"/>
  <c r="P97" i="7"/>
  <c r="O97" i="7"/>
  <c r="N97" i="7"/>
  <c r="T96" i="7"/>
  <c r="Q96" i="7"/>
  <c r="P96" i="7"/>
  <c r="O96" i="7"/>
  <c r="N96" i="7"/>
  <c r="T95" i="7"/>
  <c r="Q95" i="7"/>
  <c r="P95" i="7"/>
  <c r="O95" i="7"/>
  <c r="N95" i="7"/>
  <c r="T94" i="7"/>
  <c r="Q94" i="7"/>
  <c r="P94" i="7"/>
  <c r="O94" i="7"/>
  <c r="N94" i="7"/>
  <c r="T93" i="7"/>
  <c r="Q93" i="7"/>
  <c r="P93" i="7"/>
  <c r="O93" i="7"/>
  <c r="N93" i="7"/>
  <c r="T92" i="7"/>
  <c r="Q92" i="7"/>
  <c r="P92" i="7"/>
  <c r="O92" i="7"/>
  <c r="N92" i="7"/>
  <c r="T91" i="7"/>
  <c r="Q91" i="7"/>
  <c r="P91" i="7"/>
  <c r="O91" i="7"/>
  <c r="N91" i="7"/>
  <c r="T90" i="7"/>
  <c r="Q90" i="7"/>
  <c r="P90" i="7"/>
  <c r="O90" i="7"/>
  <c r="N90" i="7"/>
  <c r="T89" i="7"/>
  <c r="Q89" i="7"/>
  <c r="P89" i="7"/>
  <c r="O89" i="7"/>
  <c r="N89" i="7"/>
  <c r="T88" i="7"/>
  <c r="Q88" i="7"/>
  <c r="P88" i="7"/>
  <c r="O88" i="7"/>
  <c r="N88" i="7"/>
  <c r="T87" i="7"/>
  <c r="Q87" i="7"/>
  <c r="P87" i="7"/>
  <c r="O87" i="7"/>
  <c r="N87" i="7"/>
  <c r="T86" i="7"/>
  <c r="Q86" i="7"/>
  <c r="P86" i="7"/>
  <c r="O86" i="7"/>
  <c r="N86" i="7"/>
  <c r="T85" i="7"/>
  <c r="Q85" i="7"/>
  <c r="P85" i="7"/>
  <c r="O85" i="7"/>
  <c r="N85" i="7"/>
  <c r="T84" i="7"/>
  <c r="Q84" i="7"/>
  <c r="P84" i="7"/>
  <c r="O84" i="7"/>
  <c r="N84" i="7"/>
  <c r="T83" i="7"/>
  <c r="Q83" i="7"/>
  <c r="P83" i="7"/>
  <c r="O83" i="7"/>
  <c r="N83" i="7"/>
  <c r="T82" i="7"/>
  <c r="Q82" i="7"/>
  <c r="P82" i="7"/>
  <c r="O82" i="7"/>
  <c r="N82" i="7"/>
  <c r="T81" i="7"/>
  <c r="Q81" i="7"/>
  <c r="P81" i="7"/>
  <c r="O81" i="7"/>
  <c r="N81" i="7"/>
  <c r="T80" i="7"/>
  <c r="Q80" i="7"/>
  <c r="P80" i="7"/>
  <c r="O80" i="7"/>
  <c r="N80" i="7"/>
  <c r="T79" i="7"/>
  <c r="Q79" i="7"/>
  <c r="P79" i="7"/>
  <c r="O79" i="7"/>
  <c r="N79" i="7"/>
  <c r="T78" i="7"/>
  <c r="Q78" i="7"/>
  <c r="P78" i="7"/>
  <c r="O78" i="7"/>
  <c r="N78" i="7"/>
  <c r="T77" i="7"/>
  <c r="Q77" i="7"/>
  <c r="P77" i="7"/>
  <c r="O77" i="7"/>
  <c r="N77" i="7"/>
  <c r="T76" i="7"/>
  <c r="Q76" i="7"/>
  <c r="P76" i="7"/>
  <c r="O76" i="7"/>
  <c r="N76" i="7"/>
  <c r="T75" i="7"/>
  <c r="Q75" i="7"/>
  <c r="P75" i="7"/>
  <c r="O75" i="7"/>
  <c r="N75" i="7"/>
  <c r="T74" i="7"/>
  <c r="Q74" i="7"/>
  <c r="P74" i="7"/>
  <c r="O74" i="7"/>
  <c r="N74" i="7"/>
  <c r="T73" i="7"/>
  <c r="Q73" i="7"/>
  <c r="P73" i="7"/>
  <c r="O73" i="7"/>
  <c r="N73" i="7"/>
  <c r="T72" i="7"/>
  <c r="Q72" i="7"/>
  <c r="P72" i="7"/>
  <c r="O72" i="7"/>
  <c r="N72" i="7"/>
  <c r="T71" i="7"/>
  <c r="Q71" i="7"/>
  <c r="P71" i="7"/>
  <c r="O71" i="7"/>
  <c r="N71" i="7"/>
  <c r="T70" i="7"/>
  <c r="Q70" i="7"/>
  <c r="P70" i="7"/>
  <c r="O70" i="7"/>
  <c r="N70" i="7"/>
  <c r="T69" i="7"/>
  <c r="Q69" i="7"/>
  <c r="P69" i="7"/>
  <c r="O69" i="7"/>
  <c r="N69" i="7"/>
  <c r="T68" i="7"/>
  <c r="Q68" i="7"/>
  <c r="P68" i="7"/>
  <c r="O68" i="7"/>
  <c r="N68" i="7"/>
  <c r="T67" i="7"/>
  <c r="Q67" i="7"/>
  <c r="P67" i="7"/>
  <c r="O67" i="7"/>
  <c r="N67" i="7"/>
  <c r="T66" i="7"/>
  <c r="Q66" i="7"/>
  <c r="P66" i="7"/>
  <c r="O66" i="7"/>
  <c r="N66" i="7"/>
  <c r="T65" i="7"/>
  <c r="Q65" i="7"/>
  <c r="P65" i="7"/>
  <c r="O65" i="7"/>
  <c r="N65" i="7"/>
  <c r="T64" i="7"/>
  <c r="Q64" i="7"/>
  <c r="P64" i="7"/>
  <c r="O64" i="7"/>
  <c r="N64" i="7"/>
  <c r="T63" i="7"/>
  <c r="Q63" i="7"/>
  <c r="P63" i="7"/>
  <c r="O63" i="7"/>
  <c r="N63" i="7"/>
  <c r="T62" i="7"/>
  <c r="Q62" i="7"/>
  <c r="P62" i="7"/>
  <c r="O62" i="7"/>
  <c r="N62" i="7"/>
  <c r="T61" i="7"/>
  <c r="Q61" i="7"/>
  <c r="P61" i="7"/>
  <c r="O61" i="7"/>
  <c r="N61" i="7"/>
  <c r="T60" i="7"/>
  <c r="Q60" i="7"/>
  <c r="P60" i="7"/>
  <c r="O60" i="7"/>
  <c r="N60" i="7"/>
  <c r="T59" i="7"/>
  <c r="Q59" i="7"/>
  <c r="P59" i="7"/>
  <c r="O59" i="7"/>
  <c r="N59" i="7"/>
  <c r="T58" i="7"/>
  <c r="Q58" i="7"/>
  <c r="P58" i="7"/>
  <c r="O58" i="7"/>
  <c r="N58" i="7"/>
  <c r="T57" i="7"/>
  <c r="Q57" i="7"/>
  <c r="P57" i="7"/>
  <c r="O57" i="7"/>
  <c r="N57" i="7"/>
  <c r="T56" i="7"/>
  <c r="Q56" i="7"/>
  <c r="P56" i="7"/>
  <c r="O56" i="7"/>
  <c r="N56" i="7"/>
  <c r="T55" i="7"/>
  <c r="Q55" i="7"/>
  <c r="P55" i="7"/>
  <c r="O55" i="7"/>
  <c r="N55" i="7"/>
  <c r="T54" i="7"/>
  <c r="Q54" i="7"/>
  <c r="P54" i="7"/>
  <c r="O54" i="7"/>
  <c r="N54" i="7"/>
  <c r="T53" i="7"/>
  <c r="Q53" i="7"/>
  <c r="P53" i="7"/>
  <c r="O53" i="7"/>
  <c r="N53" i="7"/>
  <c r="T52" i="7"/>
  <c r="Q52" i="7"/>
  <c r="P52" i="7"/>
  <c r="O52" i="7"/>
  <c r="N52" i="7"/>
  <c r="T51" i="7"/>
  <c r="Q51" i="7"/>
  <c r="P51" i="7"/>
  <c r="O51" i="7"/>
  <c r="N51" i="7"/>
  <c r="T50" i="7"/>
  <c r="Q50" i="7"/>
  <c r="P50" i="7"/>
  <c r="O50" i="7"/>
  <c r="N50" i="7"/>
  <c r="T49" i="7"/>
  <c r="Q49" i="7"/>
  <c r="P49" i="7"/>
  <c r="O49" i="7"/>
  <c r="N49" i="7"/>
  <c r="T48" i="7"/>
  <c r="Q48" i="7"/>
  <c r="P48" i="7"/>
  <c r="O48" i="7"/>
  <c r="N48" i="7"/>
  <c r="T47" i="7"/>
  <c r="Q47" i="7"/>
  <c r="P47" i="7"/>
  <c r="O47" i="7"/>
  <c r="N47" i="7"/>
  <c r="T46" i="7"/>
  <c r="Q46" i="7"/>
  <c r="P46" i="7"/>
  <c r="O46" i="7"/>
  <c r="N46" i="7"/>
  <c r="T45" i="7"/>
  <c r="Q45" i="7"/>
  <c r="P45" i="7"/>
  <c r="O45" i="7"/>
  <c r="N45" i="7"/>
  <c r="T44" i="7"/>
  <c r="Q44" i="7"/>
  <c r="P44" i="7"/>
  <c r="O44" i="7"/>
  <c r="N44" i="7"/>
  <c r="T43" i="7"/>
  <c r="Q43" i="7"/>
  <c r="P43" i="7"/>
  <c r="O43" i="7"/>
  <c r="N43" i="7"/>
  <c r="T42" i="7"/>
  <c r="Q42" i="7"/>
  <c r="P42" i="7"/>
  <c r="O42" i="7"/>
  <c r="N42" i="7"/>
  <c r="T41" i="7"/>
  <c r="Q41" i="7"/>
  <c r="P41" i="7"/>
  <c r="O41" i="7"/>
  <c r="N41" i="7"/>
  <c r="T40" i="7"/>
  <c r="Q40" i="7"/>
  <c r="P40" i="7"/>
  <c r="O40" i="7"/>
  <c r="N40" i="7"/>
  <c r="T39" i="7"/>
  <c r="Q39" i="7"/>
  <c r="P39" i="7"/>
  <c r="O39" i="7"/>
  <c r="N39" i="7"/>
  <c r="T38" i="7"/>
  <c r="Q38" i="7"/>
  <c r="P38" i="7"/>
  <c r="O38" i="7"/>
  <c r="N38" i="7"/>
  <c r="T37" i="7"/>
  <c r="Q37" i="7"/>
  <c r="P37" i="7"/>
  <c r="O37" i="7"/>
  <c r="N37" i="7"/>
  <c r="T36" i="7"/>
  <c r="Q36" i="7"/>
  <c r="P36" i="7"/>
  <c r="O36" i="7"/>
  <c r="N36" i="7"/>
  <c r="T35" i="7"/>
  <c r="Q35" i="7"/>
  <c r="P35" i="7"/>
  <c r="O35" i="7"/>
  <c r="N35" i="7"/>
  <c r="T34" i="7"/>
  <c r="Q34" i="7"/>
  <c r="P34" i="7"/>
  <c r="O34" i="7"/>
  <c r="N34" i="7"/>
  <c r="T33" i="7"/>
  <c r="Q33" i="7"/>
  <c r="P33" i="7"/>
  <c r="O33" i="7"/>
  <c r="N33" i="7"/>
  <c r="T32" i="7"/>
  <c r="Q32" i="7"/>
  <c r="P32" i="7"/>
  <c r="O32" i="7"/>
  <c r="N32" i="7"/>
  <c r="T31" i="7"/>
  <c r="Q31" i="7"/>
  <c r="P31" i="7"/>
  <c r="O31" i="7"/>
  <c r="N31" i="7"/>
  <c r="T30" i="7"/>
  <c r="Q30" i="7"/>
  <c r="P30" i="7"/>
  <c r="O30" i="7"/>
  <c r="N30" i="7"/>
  <c r="T29" i="7"/>
  <c r="Q29" i="7"/>
  <c r="P29" i="7"/>
  <c r="O29" i="7"/>
  <c r="N29" i="7"/>
  <c r="T28" i="7"/>
  <c r="Q28" i="7"/>
  <c r="P28" i="7"/>
  <c r="O28" i="7"/>
  <c r="N28" i="7"/>
  <c r="T27" i="7"/>
  <c r="Q27" i="7"/>
  <c r="P27" i="7"/>
  <c r="O27" i="7"/>
  <c r="N27" i="7"/>
  <c r="T26" i="7"/>
  <c r="Q26" i="7"/>
  <c r="P26" i="7"/>
  <c r="O26" i="7"/>
  <c r="N26" i="7"/>
  <c r="T25" i="7"/>
  <c r="Q25" i="7"/>
  <c r="P25" i="7"/>
  <c r="O25" i="7"/>
  <c r="T24" i="7"/>
  <c r="Q24" i="7"/>
  <c r="P24" i="7"/>
  <c r="O24" i="7"/>
</calcChain>
</file>

<file path=xl/sharedStrings.xml><?xml version="1.0" encoding="utf-8"?>
<sst xmlns="http://schemas.openxmlformats.org/spreadsheetml/2006/main" count="25" uniqueCount="10">
  <si>
    <t>Total</t>
  </si>
  <si>
    <t>China</t>
  </si>
  <si>
    <t>Italy</t>
  </si>
  <si>
    <t>S. Korea</t>
  </si>
  <si>
    <t>US</t>
  </si>
  <si>
    <t>Skorea</t>
  </si>
  <si>
    <t>Death</t>
  </si>
  <si>
    <t>Recovered</t>
  </si>
  <si>
    <t>SK</t>
  </si>
  <si>
    <t>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</si>
</sst>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541-7D4A-47E6-AFC9-F1DBEF58570F}">
  <dimension ref="A1:Z97"/>
  <sheetViews>
    <sheetView tabSelected="1" topLeftCell="A7" workbookViewId="0">
      <selection activeCell="H15" sqref="H15"/>
    </sheetView>
  </sheetViews>
  <sheetFormatPr defaultRowHeight="14.4" x14ac:dyDescent="0.3"/>
  <cols>
    <col min="1" max="1" width="9.6640625" bestFit="1" customWidth="1"/>
    <col min="2" max="2" width="10.5546875" bestFit="1" customWidth="1"/>
    <col min="3" max="3" width="9.5546875" bestFit="1" customWidth="1"/>
    <col min="4" max="4" width="10.5546875" bestFit="1" customWidth="1"/>
    <col min="5" max="5" width="11.5546875" bestFit="1" customWidth="1"/>
    <col min="6" max="8" width="10.5546875" bestFit="1" customWidth="1"/>
    <col min="9" max="9" width="9.33203125" bestFit="1" customWidth="1"/>
    <col min="10" max="10" width="9.5546875" bestFit="1" customWidth="1"/>
    <col min="11" max="11" width="11.5546875" bestFit="1" customWidth="1"/>
    <col min="12" max="15" width="10.5546875" bestFit="1" customWidth="1"/>
    <col min="16" max="16" width="9.5546875" bestFit="1" customWidth="1"/>
    <col min="17" max="17" width="11.5546875" bestFit="1" customWidth="1"/>
    <col min="19" max="19" width="9.33203125" bestFit="1" customWidth="1"/>
    <col min="20" max="20" width="10.6640625" bestFit="1" customWidth="1"/>
    <col min="21" max="22" width="9.6640625" bestFit="1" customWidth="1"/>
    <col min="23" max="23" width="10.5546875" bestFit="1" customWidth="1"/>
    <col min="26" max="26" width="10.109375" customWidth="1"/>
  </cols>
  <sheetData>
    <row r="1" spans="1:24" x14ac:dyDescent="0.3">
      <c r="B1" s="6" t="s">
        <v>1</v>
      </c>
      <c r="C1" s="6"/>
      <c r="D1" s="6"/>
      <c r="E1" s="6" t="s">
        <v>2</v>
      </c>
      <c r="F1" s="6"/>
      <c r="G1" s="6"/>
      <c r="H1" s="6" t="s">
        <v>5</v>
      </c>
      <c r="I1" s="6"/>
      <c r="J1" s="6"/>
      <c r="K1" s="6" t="s">
        <v>4</v>
      </c>
      <c r="L1" s="6"/>
      <c r="M1" s="6"/>
      <c r="N1" t="s">
        <v>1</v>
      </c>
      <c r="O1" t="s">
        <v>2</v>
      </c>
      <c r="P1" t="s">
        <v>3</v>
      </c>
      <c r="Q1" t="s">
        <v>4</v>
      </c>
      <c r="T1" s="6" t="s">
        <v>9</v>
      </c>
      <c r="U1" s="6"/>
      <c r="V1" s="6"/>
      <c r="W1" s="6"/>
    </row>
    <row r="2" spans="1:24" x14ac:dyDescent="0.3">
      <c r="B2" s="3" t="s">
        <v>0</v>
      </c>
      <c r="C2" s="3" t="s">
        <v>6</v>
      </c>
      <c r="D2" s="3" t="s">
        <v>7</v>
      </c>
      <c r="E2" s="3" t="s">
        <v>0</v>
      </c>
      <c r="F2" s="3" t="s">
        <v>6</v>
      </c>
      <c r="G2" s="3" t="s">
        <v>7</v>
      </c>
      <c r="H2" s="3" t="s">
        <v>0</v>
      </c>
      <c r="I2" s="3" t="s">
        <v>6</v>
      </c>
      <c r="J2" s="3" t="s">
        <v>7</v>
      </c>
      <c r="K2" s="3" t="s">
        <v>0</v>
      </c>
      <c r="L2" s="3" t="s">
        <v>6</v>
      </c>
      <c r="M2" s="3" t="s">
        <v>7</v>
      </c>
      <c r="T2" t="s">
        <v>1</v>
      </c>
      <c r="U2" t="s">
        <v>2</v>
      </c>
      <c r="V2" t="s">
        <v>8</v>
      </c>
      <c r="W2" t="s">
        <v>4</v>
      </c>
    </row>
    <row r="3" spans="1:24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4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4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4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24" x14ac:dyDescent="0.3">
      <c r="A8" s="1"/>
    </row>
    <row r="9" spans="1:24" x14ac:dyDescent="0.3">
      <c r="A9" s="1">
        <v>43928</v>
      </c>
      <c r="B9" s="5">
        <v>82783</v>
      </c>
      <c r="C9" s="5">
        <v>3337</v>
      </c>
      <c r="D9" s="5">
        <v>77525</v>
      </c>
      <c r="E9" s="5">
        <v>135586</v>
      </c>
      <c r="F9" s="5">
        <v>17127</v>
      </c>
      <c r="G9" s="5">
        <v>24392</v>
      </c>
      <c r="H9" s="5">
        <v>10384</v>
      </c>
      <c r="I9" s="5">
        <v>200</v>
      </c>
      <c r="J9" s="5">
        <v>6776</v>
      </c>
      <c r="K9" s="5">
        <v>399081</v>
      </c>
      <c r="L9" s="5">
        <v>12911</v>
      </c>
      <c r="M9" s="5">
        <v>22461</v>
      </c>
      <c r="N9" s="2">
        <f t="shared" ref="N9:N11" si="0">B9-C9-D9</f>
        <v>1921</v>
      </c>
      <c r="O9" s="2">
        <f>E9-F9-G9</f>
        <v>94067</v>
      </c>
      <c r="P9" s="2">
        <f t="shared" ref="P9:P11" si="1">H9-I9-J9</f>
        <v>3408</v>
      </c>
      <c r="Q9" s="2">
        <f t="shared" ref="Q9:Q11" si="2">K9-L9-M9</f>
        <v>363709</v>
      </c>
      <c r="R9" s="2"/>
      <c r="S9" s="2">
        <v>77</v>
      </c>
      <c r="T9" s="2">
        <f t="shared" ref="T9:T12" si="3">B9-B10</f>
        <v>86</v>
      </c>
      <c r="U9" s="2"/>
      <c r="V9" s="2"/>
      <c r="W9" s="2"/>
      <c r="X9" s="2"/>
    </row>
    <row r="10" spans="1:24" x14ac:dyDescent="0.3">
      <c r="A10" s="1">
        <v>43927</v>
      </c>
      <c r="B10" s="5">
        <v>82697</v>
      </c>
      <c r="C10" s="5">
        <v>3335</v>
      </c>
      <c r="D10" s="5">
        <v>77393</v>
      </c>
      <c r="E10" s="5">
        <v>132574</v>
      </c>
      <c r="F10" s="5">
        <v>16523</v>
      </c>
      <c r="G10" s="5">
        <v>22837</v>
      </c>
      <c r="H10" s="5">
        <v>10331</v>
      </c>
      <c r="I10" s="5">
        <v>192</v>
      </c>
      <c r="J10" s="5">
        <v>6694</v>
      </c>
      <c r="K10" s="5">
        <v>368196</v>
      </c>
      <c r="L10" s="5">
        <v>10986</v>
      </c>
      <c r="M10" s="5">
        <v>19828</v>
      </c>
      <c r="N10" s="2">
        <f t="shared" si="0"/>
        <v>1969</v>
      </c>
      <c r="O10" s="2">
        <f t="shared" ref="O10:O12" si="4">E10-F10-G10</f>
        <v>93214</v>
      </c>
      <c r="P10" s="2">
        <f t="shared" si="1"/>
        <v>3445</v>
      </c>
      <c r="Q10" s="2">
        <f t="shared" si="2"/>
        <v>337382</v>
      </c>
      <c r="R10" s="2"/>
      <c r="S10" s="2">
        <v>76</v>
      </c>
      <c r="T10" s="2">
        <f t="shared" si="3"/>
        <v>56</v>
      </c>
      <c r="U10" s="2"/>
      <c r="V10" s="2"/>
      <c r="W10" s="2"/>
      <c r="X10" s="2"/>
    </row>
    <row r="11" spans="1:24" x14ac:dyDescent="0.3">
      <c r="A11" s="1">
        <v>43926</v>
      </c>
      <c r="B11" s="5">
        <v>82641</v>
      </c>
      <c r="C11" s="5">
        <v>3335</v>
      </c>
      <c r="D11" s="5">
        <v>77294</v>
      </c>
      <c r="E11" s="5">
        <v>128948</v>
      </c>
      <c r="F11" s="5">
        <v>15887</v>
      </c>
      <c r="G11" s="5">
        <v>21815</v>
      </c>
      <c r="H11" s="5">
        <v>10284</v>
      </c>
      <c r="I11" s="5">
        <v>186</v>
      </c>
      <c r="J11" s="5">
        <v>6598</v>
      </c>
      <c r="K11" s="5">
        <v>337635</v>
      </c>
      <c r="L11" s="5">
        <v>9647</v>
      </c>
      <c r="M11" s="5">
        <v>17572</v>
      </c>
      <c r="N11" s="2">
        <f t="shared" si="0"/>
        <v>2012</v>
      </c>
      <c r="O11" s="2">
        <f t="shared" si="4"/>
        <v>91246</v>
      </c>
      <c r="P11" s="2">
        <f t="shared" si="1"/>
        <v>3500</v>
      </c>
      <c r="Q11" s="2">
        <f t="shared" si="2"/>
        <v>310416</v>
      </c>
      <c r="R11" s="2"/>
      <c r="S11" s="2">
        <v>75</v>
      </c>
      <c r="T11" s="2">
        <f t="shared" si="3"/>
        <v>67</v>
      </c>
      <c r="U11" s="2"/>
      <c r="V11" s="2"/>
      <c r="W11" s="2"/>
      <c r="X11" s="2"/>
    </row>
    <row r="12" spans="1:24" x14ac:dyDescent="0.3">
      <c r="A12" s="1">
        <v>43925</v>
      </c>
      <c r="B12" s="5">
        <v>82574</v>
      </c>
      <c r="C12" s="5">
        <v>3333</v>
      </c>
      <c r="D12" s="5">
        <v>77160</v>
      </c>
      <c r="E12" s="5">
        <v>124632</v>
      </c>
      <c r="F12" s="5">
        <v>15362</v>
      </c>
      <c r="G12" s="5">
        <v>20996</v>
      </c>
      <c r="H12" s="5">
        <v>10237</v>
      </c>
      <c r="I12" s="5">
        <v>183</v>
      </c>
      <c r="J12" s="5">
        <v>6463</v>
      </c>
      <c r="K12" s="5">
        <v>312076</v>
      </c>
      <c r="L12" s="5">
        <v>8496</v>
      </c>
      <c r="M12" s="5">
        <v>14997</v>
      </c>
      <c r="N12" s="2">
        <f t="shared" ref="N12" si="5">B12-C12-D12</f>
        <v>2081</v>
      </c>
      <c r="O12" s="2">
        <f t="shared" si="4"/>
        <v>88274</v>
      </c>
      <c r="P12" s="2">
        <f t="shared" ref="P12" si="6">H12-I12-J12</f>
        <v>3591</v>
      </c>
      <c r="Q12" s="2">
        <f t="shared" ref="Q12" si="7">K12-L12-M12</f>
        <v>288583</v>
      </c>
      <c r="R12" s="2"/>
      <c r="S12" s="2">
        <v>73</v>
      </c>
      <c r="T12" s="2">
        <f t="shared" si="3"/>
        <v>48</v>
      </c>
      <c r="U12" s="2"/>
      <c r="V12" s="2"/>
      <c r="W12" s="2"/>
      <c r="X12" s="2"/>
    </row>
    <row r="13" spans="1:24" x14ac:dyDescent="0.3">
      <c r="A13" s="1">
        <v>43924</v>
      </c>
      <c r="B13" s="5">
        <v>82526</v>
      </c>
      <c r="C13" s="5">
        <v>3330</v>
      </c>
      <c r="D13" s="5">
        <v>76934</v>
      </c>
      <c r="E13" s="2">
        <v>119827</v>
      </c>
      <c r="F13" s="2">
        <v>14681</v>
      </c>
      <c r="G13" s="2">
        <v>19758</v>
      </c>
      <c r="H13" s="2">
        <v>10156</v>
      </c>
      <c r="I13" s="2">
        <v>177</v>
      </c>
      <c r="J13" s="2">
        <v>6325</v>
      </c>
      <c r="K13" s="2">
        <v>277953</v>
      </c>
      <c r="L13" s="2">
        <v>7406</v>
      </c>
      <c r="M13" s="2">
        <v>9823</v>
      </c>
      <c r="N13" s="2">
        <f t="shared" ref="N13:N16" si="8">B13-C13-D13</f>
        <v>2262</v>
      </c>
      <c r="O13" s="2">
        <f t="shared" ref="O13:O16" si="9">E13-F13-G13</f>
        <v>85388</v>
      </c>
      <c r="P13" s="2">
        <f t="shared" ref="P13:P16" si="10">H13-I13-J13</f>
        <v>3654</v>
      </c>
      <c r="Q13" s="2">
        <f t="shared" ref="Q13:Q16" si="11">K13-L13-M13</f>
        <v>260724</v>
      </c>
      <c r="R13" s="2"/>
      <c r="S13" s="2">
        <v>72</v>
      </c>
      <c r="T13" s="2">
        <f t="shared" ref="T13:T17" si="12">B13-B14</f>
        <v>83</v>
      </c>
      <c r="U13" s="2"/>
      <c r="V13" s="2"/>
      <c r="W13" s="2"/>
      <c r="X13" s="2"/>
    </row>
    <row r="14" spans="1:24" x14ac:dyDescent="0.3">
      <c r="A14" s="1">
        <v>43923</v>
      </c>
      <c r="B14" s="5">
        <v>82443</v>
      </c>
      <c r="C14" s="5">
        <v>3326</v>
      </c>
      <c r="D14" s="5">
        <v>76724</v>
      </c>
      <c r="E14" s="2">
        <v>115242</v>
      </c>
      <c r="F14" s="2">
        <v>13915</v>
      </c>
      <c r="G14" s="2">
        <v>18278</v>
      </c>
      <c r="H14" s="2">
        <v>10062</v>
      </c>
      <c r="I14" s="2">
        <v>174</v>
      </c>
      <c r="J14" s="2">
        <v>6021</v>
      </c>
      <c r="K14" s="2">
        <v>245213</v>
      </c>
      <c r="L14" s="2">
        <v>5983</v>
      </c>
      <c r="M14" s="2">
        <v>9090</v>
      </c>
      <c r="N14" s="2">
        <f t="shared" si="8"/>
        <v>2393</v>
      </c>
      <c r="O14" s="2">
        <f t="shared" si="9"/>
        <v>83049</v>
      </c>
      <c r="P14" s="2">
        <f t="shared" si="10"/>
        <v>3867</v>
      </c>
      <c r="Q14" s="2">
        <f t="shared" si="11"/>
        <v>230140</v>
      </c>
      <c r="R14" s="2"/>
      <c r="S14" s="2">
        <v>71</v>
      </c>
      <c r="T14" s="2">
        <f t="shared" si="12"/>
        <v>82</v>
      </c>
      <c r="U14" s="2"/>
      <c r="V14" s="2"/>
      <c r="W14" s="2"/>
      <c r="X14" s="2"/>
    </row>
    <row r="15" spans="1:24" x14ac:dyDescent="0.3">
      <c r="A15" s="1">
        <v>43922</v>
      </c>
      <c r="B15" s="5">
        <v>82361</v>
      </c>
      <c r="C15" s="5">
        <v>3316</v>
      </c>
      <c r="D15" s="5">
        <v>76405</v>
      </c>
      <c r="E15" s="2">
        <v>110574</v>
      </c>
      <c r="F15" s="2">
        <v>13155</v>
      </c>
      <c r="G15" s="2">
        <v>16847</v>
      </c>
      <c r="H15" s="2">
        <v>9976</v>
      </c>
      <c r="I15" s="2">
        <v>169</v>
      </c>
      <c r="J15" s="2">
        <v>5828</v>
      </c>
      <c r="K15" s="2">
        <v>216515</v>
      </c>
      <c r="L15" s="2">
        <v>5119</v>
      </c>
      <c r="M15" s="2">
        <v>8593</v>
      </c>
      <c r="N15" s="2">
        <f t="shared" si="8"/>
        <v>2640</v>
      </c>
      <c r="O15" s="2">
        <f t="shared" si="9"/>
        <v>80572</v>
      </c>
      <c r="P15" s="2">
        <f t="shared" si="10"/>
        <v>3979</v>
      </c>
      <c r="Q15" s="2">
        <f t="shared" si="11"/>
        <v>202803</v>
      </c>
      <c r="R15" s="2"/>
      <c r="S15" s="2">
        <v>70</v>
      </c>
      <c r="T15" s="2">
        <f t="shared" si="12"/>
        <v>82</v>
      </c>
      <c r="U15" s="2"/>
      <c r="V15" s="2"/>
      <c r="W15" s="2"/>
      <c r="X15" s="2"/>
    </row>
    <row r="16" spans="1:24" x14ac:dyDescent="0.3">
      <c r="A16" s="1">
        <v>43921</v>
      </c>
      <c r="B16" s="2">
        <v>82279</v>
      </c>
      <c r="C16" s="2">
        <v>3309</v>
      </c>
      <c r="D16" s="2">
        <v>76206</v>
      </c>
      <c r="E16" s="2">
        <v>105792</v>
      </c>
      <c r="F16" s="2">
        <v>12428</v>
      </c>
      <c r="G16" s="2">
        <v>15729</v>
      </c>
      <c r="H16" s="2">
        <v>9887</v>
      </c>
      <c r="I16" s="2">
        <v>165</v>
      </c>
      <c r="J16" s="2">
        <v>5567</v>
      </c>
      <c r="K16" s="2">
        <v>188172</v>
      </c>
      <c r="L16" s="2">
        <v>3873</v>
      </c>
      <c r="M16" s="2">
        <v>7024</v>
      </c>
      <c r="N16" s="2">
        <f t="shared" si="8"/>
        <v>2764</v>
      </c>
      <c r="O16" s="2">
        <f t="shared" si="9"/>
        <v>77635</v>
      </c>
      <c r="P16" s="2">
        <f t="shared" si="10"/>
        <v>4155</v>
      </c>
      <c r="Q16" s="2">
        <f t="shared" si="11"/>
        <v>177275</v>
      </c>
      <c r="R16" s="2"/>
      <c r="S16" s="2">
        <v>69</v>
      </c>
      <c r="T16" s="2">
        <f>B16-B17</f>
        <v>81</v>
      </c>
      <c r="U16" s="2"/>
      <c r="V16" s="2"/>
      <c r="W16" s="2"/>
      <c r="X16" s="2"/>
    </row>
    <row r="17" spans="1:26" x14ac:dyDescent="0.3">
      <c r="A17" s="1">
        <v>43920</v>
      </c>
      <c r="B17" s="2">
        <v>82198</v>
      </c>
      <c r="C17" s="2">
        <v>3308</v>
      </c>
      <c r="D17" s="2">
        <v>75923</v>
      </c>
      <c r="E17" s="2">
        <v>101739</v>
      </c>
      <c r="F17" s="2">
        <v>11591</v>
      </c>
      <c r="G17" s="2">
        <v>14620</v>
      </c>
      <c r="H17" s="2">
        <v>9786</v>
      </c>
      <c r="I17" s="2">
        <v>162</v>
      </c>
      <c r="J17" s="2">
        <v>5408</v>
      </c>
      <c r="K17" s="2">
        <v>163807</v>
      </c>
      <c r="L17" s="2">
        <v>3008</v>
      </c>
      <c r="M17" s="2">
        <v>5847</v>
      </c>
      <c r="N17" s="2">
        <f t="shared" ref="N17:N18" si="13">B17-C17-D17</f>
        <v>2967</v>
      </c>
      <c r="O17" s="2">
        <f t="shared" ref="O17:O18" si="14">E17-F17-G17</f>
        <v>75528</v>
      </c>
      <c r="P17" s="2">
        <f t="shared" ref="P17:P18" si="15">H17-I17-J17</f>
        <v>4216</v>
      </c>
      <c r="Q17" s="2">
        <f t="shared" ref="Q17:Q18" si="16">K17-L17-M17</f>
        <v>154952</v>
      </c>
      <c r="R17" s="2"/>
      <c r="S17" s="2">
        <v>68</v>
      </c>
      <c r="T17" s="2">
        <f t="shared" si="12"/>
        <v>76</v>
      </c>
      <c r="U17" s="2"/>
      <c r="V17" s="2"/>
      <c r="W17" s="2"/>
      <c r="X17" s="2"/>
    </row>
    <row r="18" spans="1:26" x14ac:dyDescent="0.3">
      <c r="A18" s="1">
        <v>43919</v>
      </c>
      <c r="B18" s="2">
        <v>82122</v>
      </c>
      <c r="C18" s="2">
        <v>3304</v>
      </c>
      <c r="D18" s="2">
        <v>75582</v>
      </c>
      <c r="E18" s="2">
        <v>97689</v>
      </c>
      <c r="F18" s="2">
        <v>10779</v>
      </c>
      <c r="G18" s="2">
        <v>13030</v>
      </c>
      <c r="H18" s="2">
        <v>9661</v>
      </c>
      <c r="I18" s="2">
        <v>158</v>
      </c>
      <c r="J18" s="2">
        <v>5228</v>
      </c>
      <c r="K18" s="2">
        <v>140886</v>
      </c>
      <c r="L18" s="2">
        <v>2191</v>
      </c>
      <c r="M18" s="2">
        <v>1095</v>
      </c>
      <c r="N18" s="2">
        <f t="shared" si="13"/>
        <v>3236</v>
      </c>
      <c r="O18" s="2">
        <f t="shared" si="14"/>
        <v>73880</v>
      </c>
      <c r="P18" s="2">
        <f t="shared" si="15"/>
        <v>4275</v>
      </c>
      <c r="Q18" s="2">
        <f t="shared" si="16"/>
        <v>137600</v>
      </c>
      <c r="R18" s="2"/>
      <c r="S18" s="2">
        <v>67</v>
      </c>
      <c r="T18" s="2">
        <f t="shared" ref="T18:T20" si="17">B18-B19</f>
        <v>123</v>
      </c>
      <c r="U18" s="2"/>
      <c r="V18" s="2"/>
      <c r="W18" s="2"/>
      <c r="X18" s="2"/>
    </row>
    <row r="19" spans="1:26" x14ac:dyDescent="0.3">
      <c r="A19" s="1">
        <v>43918</v>
      </c>
      <c r="B19" s="2">
        <v>81999</v>
      </c>
      <c r="C19" s="2">
        <v>3299</v>
      </c>
      <c r="D19" s="2">
        <v>75100</v>
      </c>
      <c r="E19" s="2">
        <v>92472</v>
      </c>
      <c r="F19" s="2">
        <v>10023</v>
      </c>
      <c r="G19" s="2">
        <v>12384</v>
      </c>
      <c r="H19" s="2">
        <v>9583</v>
      </c>
      <c r="I19" s="2">
        <v>152</v>
      </c>
      <c r="J19" s="2">
        <v>5033</v>
      </c>
      <c r="K19" s="2">
        <v>121478</v>
      </c>
      <c r="L19" s="2">
        <v>2024</v>
      </c>
      <c r="M19" s="2">
        <v>894</v>
      </c>
      <c r="N19" s="2">
        <f t="shared" ref="N19:N22" si="18">B19-C19-D19</f>
        <v>3600</v>
      </c>
      <c r="O19" s="2">
        <f t="shared" ref="O19:O22" si="19">E19-F19-G19</f>
        <v>70065</v>
      </c>
      <c r="P19" s="2">
        <f t="shared" ref="P19:P22" si="20">H19-I19-J19</f>
        <v>4398</v>
      </c>
      <c r="Q19" s="2">
        <f t="shared" ref="Q19:Q22" si="21">K19-L19-M19</f>
        <v>118560</v>
      </c>
      <c r="R19" s="2"/>
      <c r="S19" s="2">
        <v>66</v>
      </c>
      <c r="T19" s="2">
        <f t="shared" si="17"/>
        <v>102</v>
      </c>
      <c r="U19" s="2"/>
      <c r="V19" s="2"/>
      <c r="W19" s="2"/>
      <c r="X19" s="2"/>
    </row>
    <row r="20" spans="1:26" x14ac:dyDescent="0.3">
      <c r="A20" s="1">
        <v>43917</v>
      </c>
      <c r="B20" s="2">
        <v>81897</v>
      </c>
      <c r="C20" s="2">
        <v>3296</v>
      </c>
      <c r="D20" s="2">
        <v>74720</v>
      </c>
      <c r="E20" s="2">
        <v>86498</v>
      </c>
      <c r="F20" s="2">
        <v>9134</v>
      </c>
      <c r="G20" s="2">
        <v>10950</v>
      </c>
      <c r="H20" s="2">
        <v>9478</v>
      </c>
      <c r="I20" s="2">
        <v>144</v>
      </c>
      <c r="J20" s="2">
        <v>4811</v>
      </c>
      <c r="K20" s="2">
        <v>101657</v>
      </c>
      <c r="L20" s="2">
        <v>1577</v>
      </c>
      <c r="M20" s="2">
        <v>753</v>
      </c>
      <c r="N20" s="2">
        <f t="shared" si="18"/>
        <v>3881</v>
      </c>
      <c r="O20" s="2">
        <f t="shared" si="19"/>
        <v>66414</v>
      </c>
      <c r="P20" s="2">
        <f t="shared" si="20"/>
        <v>4523</v>
      </c>
      <c r="Q20" s="2">
        <f t="shared" si="21"/>
        <v>99327</v>
      </c>
      <c r="R20" s="2"/>
      <c r="S20" s="2">
        <v>65</v>
      </c>
      <c r="T20" s="2">
        <f t="shared" si="17"/>
        <v>115</v>
      </c>
      <c r="U20" s="2"/>
      <c r="V20" s="2"/>
      <c r="W20" s="2"/>
      <c r="X20" s="2"/>
      <c r="Z20" s="1"/>
    </row>
    <row r="21" spans="1:26" x14ac:dyDescent="0.3">
      <c r="A21" s="1">
        <v>43916</v>
      </c>
      <c r="B21" s="2">
        <v>81782</v>
      </c>
      <c r="C21" s="2">
        <v>3291</v>
      </c>
      <c r="D21" s="2">
        <v>74181</v>
      </c>
      <c r="E21" s="2">
        <v>80539</v>
      </c>
      <c r="F21" s="2">
        <v>8165</v>
      </c>
      <c r="G21" s="2">
        <v>10361</v>
      </c>
      <c r="H21" s="2">
        <v>9332</v>
      </c>
      <c r="I21" s="2">
        <v>139</v>
      </c>
      <c r="J21" s="2">
        <v>4528</v>
      </c>
      <c r="K21" s="2">
        <v>82025</v>
      </c>
      <c r="L21" s="2">
        <v>1181</v>
      </c>
      <c r="M21" s="2">
        <v>619</v>
      </c>
      <c r="N21" s="2">
        <f t="shared" si="18"/>
        <v>4310</v>
      </c>
      <c r="O21" s="2">
        <f t="shared" si="19"/>
        <v>62013</v>
      </c>
      <c r="P21" s="2">
        <f t="shared" si="20"/>
        <v>4665</v>
      </c>
      <c r="Q21" s="2">
        <f t="shared" si="21"/>
        <v>80225</v>
      </c>
      <c r="R21" s="2"/>
      <c r="S21" s="2">
        <v>64</v>
      </c>
      <c r="T21" s="2">
        <f t="shared" ref="T21:T22" si="22">B21-B22</f>
        <v>121</v>
      </c>
      <c r="U21" s="2"/>
      <c r="V21" s="2"/>
      <c r="W21" s="2"/>
      <c r="X21" s="2"/>
      <c r="Z21" s="1"/>
    </row>
    <row r="22" spans="1:26" x14ac:dyDescent="0.3">
      <c r="A22" s="1">
        <v>43915</v>
      </c>
      <c r="B22" s="2">
        <v>81661</v>
      </c>
      <c r="C22" s="2">
        <v>3285</v>
      </c>
      <c r="D22" s="2">
        <v>73773</v>
      </c>
      <c r="E22" s="2">
        <v>74386</v>
      </c>
      <c r="F22" s="2">
        <v>7503</v>
      </c>
      <c r="G22" s="2">
        <v>9362</v>
      </c>
      <c r="H22" s="2">
        <v>9137</v>
      </c>
      <c r="I22" s="2">
        <v>131</v>
      </c>
      <c r="J22" s="2">
        <v>4144</v>
      </c>
      <c r="K22" s="2">
        <v>65778</v>
      </c>
      <c r="L22" s="2">
        <v>942</v>
      </c>
      <c r="M22" s="2">
        <v>361</v>
      </c>
      <c r="N22" s="2">
        <f t="shared" si="18"/>
        <v>4603</v>
      </c>
      <c r="O22" s="2">
        <f t="shared" si="19"/>
        <v>57521</v>
      </c>
      <c r="P22" s="2">
        <f t="shared" si="20"/>
        <v>4862</v>
      </c>
      <c r="Q22" s="2">
        <f t="shared" si="21"/>
        <v>64475</v>
      </c>
      <c r="R22" s="2"/>
      <c r="S22" s="2">
        <v>63</v>
      </c>
      <c r="T22" s="2">
        <f t="shared" si="22"/>
        <v>70</v>
      </c>
      <c r="U22" s="2"/>
      <c r="V22" s="2"/>
      <c r="W22" s="2"/>
      <c r="X22" s="2"/>
      <c r="Z22" s="1"/>
    </row>
    <row r="23" spans="1:26" x14ac:dyDescent="0.3">
      <c r="A23" s="1">
        <v>43914</v>
      </c>
      <c r="B23" s="2">
        <v>81591</v>
      </c>
      <c r="C23" s="2">
        <v>3281</v>
      </c>
      <c r="D23" s="2">
        <v>73280</v>
      </c>
      <c r="E23" s="2">
        <v>69176</v>
      </c>
      <c r="F23" s="2">
        <v>6820</v>
      </c>
      <c r="G23" s="2">
        <v>8326</v>
      </c>
      <c r="H23" s="2">
        <v>9037</v>
      </c>
      <c r="I23" s="2">
        <v>126</v>
      </c>
      <c r="J23" s="2">
        <v>3730</v>
      </c>
      <c r="K23" s="2">
        <v>52687</v>
      </c>
      <c r="L23" s="2">
        <v>706</v>
      </c>
      <c r="M23" s="2">
        <v>348</v>
      </c>
      <c r="N23" s="2">
        <f t="shared" ref="N23" si="23">B23-C23-D23</f>
        <v>5030</v>
      </c>
      <c r="O23" s="2">
        <f t="shared" ref="O23" si="24">E23-F23-G23</f>
        <v>54030</v>
      </c>
      <c r="P23" s="2">
        <f t="shared" ref="P23" si="25">H23-I23-J23</f>
        <v>5181</v>
      </c>
      <c r="Q23" s="2">
        <f t="shared" ref="Q23" si="26">K23-L23-M23</f>
        <v>51633</v>
      </c>
      <c r="R23" s="2"/>
      <c r="S23" s="2">
        <v>62</v>
      </c>
      <c r="T23" s="2">
        <f t="shared" ref="T23" si="27">B23-B24</f>
        <v>93</v>
      </c>
      <c r="U23" s="2"/>
      <c r="V23" s="2"/>
      <c r="W23" s="2"/>
      <c r="X23" s="2"/>
      <c r="Z23" s="1"/>
    </row>
    <row r="24" spans="1:26" x14ac:dyDescent="0.3">
      <c r="A24" s="1">
        <v>43913</v>
      </c>
      <c r="B24" s="2">
        <v>81498</v>
      </c>
      <c r="C24" s="2">
        <v>3274</v>
      </c>
      <c r="D24" s="2">
        <v>72814</v>
      </c>
      <c r="E24" s="2">
        <v>63927</v>
      </c>
      <c r="F24" s="2">
        <v>6077</v>
      </c>
      <c r="G24" s="2">
        <v>7432</v>
      </c>
      <c r="H24" s="2">
        <v>8961</v>
      </c>
      <c r="I24" s="2">
        <v>120</v>
      </c>
      <c r="J24" s="2">
        <v>3507</v>
      </c>
      <c r="K24" s="2">
        <v>43847</v>
      </c>
      <c r="L24" s="2">
        <v>557</v>
      </c>
      <c r="M24" s="2">
        <v>178</v>
      </c>
      <c r="N24" s="2">
        <f>B24-C24-D24</f>
        <v>5410</v>
      </c>
      <c r="O24" s="2">
        <f>E24-F24-G24</f>
        <v>50418</v>
      </c>
      <c r="P24" s="2">
        <f>H24-I24-J24</f>
        <v>5334</v>
      </c>
      <c r="Q24" s="2">
        <f>K24-L24-M24</f>
        <v>43112</v>
      </c>
      <c r="R24" s="2"/>
      <c r="S24" s="2">
        <v>61</v>
      </c>
      <c r="T24" s="2">
        <f>B24-B25</f>
        <v>63</v>
      </c>
      <c r="U24" s="2"/>
      <c r="V24" s="2"/>
      <c r="W24" s="2"/>
      <c r="X24" s="2"/>
    </row>
    <row r="25" spans="1:26" x14ac:dyDescent="0.3">
      <c r="A25" s="1">
        <v>43912</v>
      </c>
      <c r="B25" s="2">
        <v>81435</v>
      </c>
      <c r="C25" s="2">
        <v>3274</v>
      </c>
      <c r="D25" s="2">
        <v>72362</v>
      </c>
      <c r="E25" s="2">
        <v>59138</v>
      </c>
      <c r="F25" s="2">
        <v>5476</v>
      </c>
      <c r="G25" s="2">
        <v>7024</v>
      </c>
      <c r="H25" s="2">
        <v>8897</v>
      </c>
      <c r="I25" s="2">
        <v>111</v>
      </c>
      <c r="J25" s="2">
        <v>3166</v>
      </c>
      <c r="K25" s="2">
        <v>33276</v>
      </c>
      <c r="L25" s="2">
        <v>417</v>
      </c>
      <c r="M25" s="2">
        <v>178</v>
      </c>
      <c r="N25" s="2">
        <f t="shared" ref="N25" si="28">B25-C25-D25</f>
        <v>5799</v>
      </c>
      <c r="O25" s="2">
        <f t="shared" ref="O25:O88" si="29">E25-F25-G25</f>
        <v>46638</v>
      </c>
      <c r="P25" s="2">
        <f t="shared" ref="P25:P88" si="30">H25-I25-J25</f>
        <v>5620</v>
      </c>
      <c r="Q25" s="2">
        <f t="shared" ref="Q25:Q88" si="31">K25-L25-M25</f>
        <v>32681</v>
      </c>
      <c r="R25" s="2"/>
      <c r="S25" s="2">
        <v>60</v>
      </c>
      <c r="T25" s="2">
        <f t="shared" ref="T25:T88" si="32">B25-B26</f>
        <v>130</v>
      </c>
      <c r="U25" s="2"/>
      <c r="V25" s="2"/>
      <c r="W25" s="2"/>
      <c r="X25" s="2"/>
    </row>
    <row r="26" spans="1:26" x14ac:dyDescent="0.3">
      <c r="A26" s="1">
        <v>43911</v>
      </c>
      <c r="B26" s="2">
        <v>81305</v>
      </c>
      <c r="C26" s="2">
        <v>3259</v>
      </c>
      <c r="D26" s="2">
        <v>71857</v>
      </c>
      <c r="E26" s="2">
        <v>53578</v>
      </c>
      <c r="F26" s="2">
        <v>4825</v>
      </c>
      <c r="G26" s="2">
        <v>5129</v>
      </c>
      <c r="H26" s="2">
        <v>8799</v>
      </c>
      <c r="I26" s="2">
        <v>104</v>
      </c>
      <c r="J26" s="2">
        <v>2909</v>
      </c>
      <c r="K26" s="2">
        <v>25489</v>
      </c>
      <c r="L26" s="2">
        <v>307</v>
      </c>
      <c r="M26" s="2">
        <v>176</v>
      </c>
      <c r="N26" s="2">
        <f>B26-C26-D26</f>
        <v>6189</v>
      </c>
      <c r="O26" s="2">
        <f t="shared" si="29"/>
        <v>43624</v>
      </c>
      <c r="P26" s="2">
        <f t="shared" si="30"/>
        <v>5786</v>
      </c>
      <c r="Q26" s="2">
        <f t="shared" si="31"/>
        <v>25006</v>
      </c>
      <c r="R26" s="2"/>
      <c r="S26" s="2">
        <v>59</v>
      </c>
      <c r="T26" s="2">
        <f t="shared" si="32"/>
        <v>55</v>
      </c>
      <c r="U26" s="2"/>
      <c r="V26" s="2"/>
      <c r="W26" s="2"/>
      <c r="X26" s="2"/>
    </row>
    <row r="27" spans="1:26" x14ac:dyDescent="0.3">
      <c r="A27" s="1">
        <v>43910</v>
      </c>
      <c r="B27" s="2">
        <v>81250</v>
      </c>
      <c r="C27" s="2">
        <v>3253</v>
      </c>
      <c r="D27" s="2">
        <v>71266</v>
      </c>
      <c r="E27" s="2">
        <v>47021</v>
      </c>
      <c r="F27" s="2">
        <v>4032</v>
      </c>
      <c r="G27" s="2">
        <v>4440</v>
      </c>
      <c r="H27" s="2">
        <v>8652</v>
      </c>
      <c r="I27" s="2">
        <v>102</v>
      </c>
      <c r="J27" s="2">
        <v>2612</v>
      </c>
      <c r="K27" s="2">
        <v>17589</v>
      </c>
      <c r="L27" s="2">
        <v>237</v>
      </c>
      <c r="M27" s="2">
        <v>147</v>
      </c>
      <c r="N27" s="2">
        <f t="shared" ref="N27:N90" si="33">B27-C27-D27</f>
        <v>6731</v>
      </c>
      <c r="O27" s="2">
        <f t="shared" si="29"/>
        <v>38549</v>
      </c>
      <c r="P27" s="2">
        <f t="shared" si="30"/>
        <v>5938</v>
      </c>
      <c r="Q27" s="2">
        <f t="shared" si="31"/>
        <v>17205</v>
      </c>
      <c r="R27" s="2"/>
      <c r="S27" s="2">
        <v>58</v>
      </c>
      <c r="T27" s="2">
        <f t="shared" si="32"/>
        <v>94</v>
      </c>
      <c r="U27" s="2"/>
      <c r="V27" s="2"/>
      <c r="W27" s="2"/>
      <c r="X27" s="2"/>
    </row>
    <row r="28" spans="1:26" x14ac:dyDescent="0.3">
      <c r="A28" s="1">
        <v>43909</v>
      </c>
      <c r="B28" s="2">
        <v>81156</v>
      </c>
      <c r="C28" s="2">
        <v>3249</v>
      </c>
      <c r="D28" s="2">
        <v>70535</v>
      </c>
      <c r="E28" s="2">
        <v>41035</v>
      </c>
      <c r="F28" s="2">
        <v>3405</v>
      </c>
      <c r="G28" s="2">
        <v>4440</v>
      </c>
      <c r="H28" s="2">
        <v>8565</v>
      </c>
      <c r="I28" s="2">
        <v>94</v>
      </c>
      <c r="J28" s="2">
        <v>1947</v>
      </c>
      <c r="K28" s="2">
        <v>12241</v>
      </c>
      <c r="L28" s="2">
        <v>190</v>
      </c>
      <c r="M28" s="2">
        <v>121</v>
      </c>
      <c r="N28" s="2">
        <f t="shared" si="33"/>
        <v>7372</v>
      </c>
      <c r="O28" s="2">
        <f t="shared" si="29"/>
        <v>33190</v>
      </c>
      <c r="P28" s="2">
        <f t="shared" si="30"/>
        <v>6524</v>
      </c>
      <c r="Q28" s="2">
        <f t="shared" si="31"/>
        <v>11930</v>
      </c>
      <c r="R28" s="2"/>
      <c r="S28" s="2">
        <v>57</v>
      </c>
      <c r="T28" s="2">
        <f t="shared" si="32"/>
        <v>54</v>
      </c>
      <c r="U28" s="2"/>
      <c r="V28" s="2"/>
      <c r="W28" s="2"/>
      <c r="X28" s="2"/>
    </row>
    <row r="29" spans="1:26" x14ac:dyDescent="0.3">
      <c r="A29" s="1">
        <v>43908</v>
      </c>
      <c r="B29" s="2">
        <v>81102</v>
      </c>
      <c r="C29" s="2">
        <v>3241</v>
      </c>
      <c r="D29" s="2">
        <v>69755</v>
      </c>
      <c r="E29" s="2">
        <v>35713</v>
      </c>
      <c r="F29" s="2">
        <v>2978</v>
      </c>
      <c r="G29" s="2">
        <v>4025</v>
      </c>
      <c r="H29" s="2">
        <v>8413</v>
      </c>
      <c r="I29" s="2">
        <v>91</v>
      </c>
      <c r="J29" s="2">
        <v>1947</v>
      </c>
      <c r="K29" s="2">
        <v>8287</v>
      </c>
      <c r="L29" s="2">
        <v>130</v>
      </c>
      <c r="M29" s="2">
        <v>105</v>
      </c>
      <c r="N29" s="2">
        <f t="shared" si="33"/>
        <v>8106</v>
      </c>
      <c r="O29" s="2">
        <f t="shared" si="29"/>
        <v>28710</v>
      </c>
      <c r="P29" s="2">
        <f t="shared" si="30"/>
        <v>6375</v>
      </c>
      <c r="Q29" s="2">
        <f t="shared" si="31"/>
        <v>8052</v>
      </c>
      <c r="R29" s="2"/>
      <c r="S29" s="2">
        <v>56</v>
      </c>
      <c r="T29" s="2">
        <f t="shared" si="32"/>
        <v>44</v>
      </c>
      <c r="U29" s="2"/>
      <c r="V29" s="2"/>
      <c r="W29" s="2"/>
      <c r="X29" s="2"/>
    </row>
    <row r="30" spans="1:26" x14ac:dyDescent="0.3">
      <c r="A30" s="1">
        <v>43907</v>
      </c>
      <c r="B30" s="2">
        <v>81058</v>
      </c>
      <c r="C30" s="2">
        <v>3230</v>
      </c>
      <c r="D30" s="2">
        <v>68798</v>
      </c>
      <c r="E30" s="2">
        <v>31506</v>
      </c>
      <c r="F30" s="2">
        <v>2503</v>
      </c>
      <c r="G30" s="2">
        <v>2749</v>
      </c>
      <c r="H30" s="2">
        <v>8320</v>
      </c>
      <c r="I30" s="2">
        <v>84</v>
      </c>
      <c r="J30" s="2">
        <v>1540</v>
      </c>
      <c r="K30" s="2">
        <v>5837</v>
      </c>
      <c r="L30" s="2">
        <v>104</v>
      </c>
      <c r="M30" s="2">
        <v>17</v>
      </c>
      <c r="N30" s="2">
        <f t="shared" si="33"/>
        <v>9030</v>
      </c>
      <c r="O30" s="2">
        <f t="shared" si="29"/>
        <v>26254</v>
      </c>
      <c r="P30" s="2">
        <f t="shared" si="30"/>
        <v>6696</v>
      </c>
      <c r="Q30" s="2">
        <f t="shared" si="31"/>
        <v>5716</v>
      </c>
      <c r="R30" s="2"/>
      <c r="S30" s="2">
        <v>55</v>
      </c>
      <c r="T30" s="2">
        <f t="shared" si="32"/>
        <v>25</v>
      </c>
      <c r="U30" s="2"/>
      <c r="V30" s="2"/>
      <c r="W30" s="2"/>
      <c r="X30" s="2"/>
    </row>
    <row r="31" spans="1:26" x14ac:dyDescent="0.3">
      <c r="A31" s="1">
        <v>43906</v>
      </c>
      <c r="B31" s="2">
        <v>81033</v>
      </c>
      <c r="C31" s="2">
        <v>3217</v>
      </c>
      <c r="D31" s="2">
        <v>67910</v>
      </c>
      <c r="E31" s="2">
        <v>27980</v>
      </c>
      <c r="F31" s="2">
        <v>2158</v>
      </c>
      <c r="G31" s="2">
        <v>2749</v>
      </c>
      <c r="H31" s="2">
        <v>8236</v>
      </c>
      <c r="I31" s="2">
        <v>81</v>
      </c>
      <c r="J31" s="2">
        <v>1401</v>
      </c>
      <c r="K31" s="2">
        <v>3487</v>
      </c>
      <c r="L31" s="2">
        <v>85</v>
      </c>
      <c r="M31" s="2">
        <v>17</v>
      </c>
      <c r="N31" s="2">
        <f t="shared" si="33"/>
        <v>9906</v>
      </c>
      <c r="O31" s="2">
        <f t="shared" si="29"/>
        <v>23073</v>
      </c>
      <c r="P31" s="2">
        <f t="shared" si="30"/>
        <v>6754</v>
      </c>
      <c r="Q31" s="2">
        <f t="shared" si="31"/>
        <v>3385</v>
      </c>
      <c r="R31" s="2"/>
      <c r="S31" s="2">
        <v>54</v>
      </c>
      <c r="T31" s="2">
        <f t="shared" si="32"/>
        <v>30</v>
      </c>
      <c r="U31" s="2"/>
      <c r="V31" s="2"/>
      <c r="W31" s="2"/>
      <c r="X31" s="2"/>
    </row>
    <row r="32" spans="1:26" x14ac:dyDescent="0.3">
      <c r="A32" s="1">
        <v>43905</v>
      </c>
      <c r="B32" s="2">
        <v>81003</v>
      </c>
      <c r="C32" s="2">
        <v>3203</v>
      </c>
      <c r="D32" s="2">
        <v>67017</v>
      </c>
      <c r="E32" s="2">
        <v>24747</v>
      </c>
      <c r="F32" s="2">
        <v>1809</v>
      </c>
      <c r="G32" s="2">
        <v>1258</v>
      </c>
      <c r="H32" s="2">
        <v>8162</v>
      </c>
      <c r="I32" s="2">
        <v>75</v>
      </c>
      <c r="J32" s="2">
        <v>834</v>
      </c>
      <c r="K32" s="2">
        <v>3037</v>
      </c>
      <c r="L32" s="2">
        <v>61</v>
      </c>
      <c r="M32" s="2">
        <v>12</v>
      </c>
      <c r="N32" s="2">
        <f t="shared" si="33"/>
        <v>10783</v>
      </c>
      <c r="O32" s="2">
        <f t="shared" si="29"/>
        <v>21680</v>
      </c>
      <c r="P32" s="2">
        <f t="shared" si="30"/>
        <v>7253</v>
      </c>
      <c r="Q32" s="2">
        <f t="shared" si="31"/>
        <v>2964</v>
      </c>
      <c r="R32" s="2"/>
      <c r="S32" s="2">
        <v>53</v>
      </c>
      <c r="T32" s="2">
        <f t="shared" si="32"/>
        <v>26</v>
      </c>
      <c r="U32" s="2"/>
      <c r="V32" s="2"/>
      <c r="W32" s="2"/>
      <c r="X32" s="2"/>
    </row>
    <row r="33" spans="1:24" x14ac:dyDescent="0.3">
      <c r="A33" s="1">
        <v>43904</v>
      </c>
      <c r="B33" s="2">
        <v>80977</v>
      </c>
      <c r="C33" s="2">
        <v>3193</v>
      </c>
      <c r="D33" s="2">
        <v>65660</v>
      </c>
      <c r="E33" s="2">
        <v>21157</v>
      </c>
      <c r="F33" s="2">
        <v>1441</v>
      </c>
      <c r="G33" s="2">
        <v>1258</v>
      </c>
      <c r="H33" s="2">
        <v>8086</v>
      </c>
      <c r="I33" s="2">
        <v>75</v>
      </c>
      <c r="J33" s="2">
        <v>714</v>
      </c>
      <c r="K33" s="2">
        <v>2637</v>
      </c>
      <c r="L33" s="2">
        <v>58</v>
      </c>
      <c r="M33" s="2">
        <v>12</v>
      </c>
      <c r="N33" s="2">
        <f t="shared" si="33"/>
        <v>12124</v>
      </c>
      <c r="O33" s="2">
        <f t="shared" si="29"/>
        <v>18458</v>
      </c>
      <c r="P33" s="2">
        <f t="shared" si="30"/>
        <v>7297</v>
      </c>
      <c r="Q33" s="2">
        <f t="shared" si="31"/>
        <v>2567</v>
      </c>
      <c r="R33" s="2"/>
      <c r="S33" s="2">
        <v>52</v>
      </c>
      <c r="T33" s="2">
        <f t="shared" si="32"/>
        <v>32</v>
      </c>
      <c r="U33" s="2"/>
      <c r="V33" s="2"/>
      <c r="W33" s="2"/>
      <c r="X33" s="2"/>
    </row>
    <row r="34" spans="1:24" x14ac:dyDescent="0.3">
      <c r="A34" s="1">
        <v>43903</v>
      </c>
      <c r="B34" s="2">
        <v>80945</v>
      </c>
      <c r="C34" s="2">
        <v>3180</v>
      </c>
      <c r="D34" s="2">
        <v>64196</v>
      </c>
      <c r="E34" s="2">
        <v>17660</v>
      </c>
      <c r="F34" s="2">
        <v>1268</v>
      </c>
      <c r="G34" s="2">
        <v>1258</v>
      </c>
      <c r="H34" s="2">
        <v>7979</v>
      </c>
      <c r="I34" s="2">
        <v>72</v>
      </c>
      <c r="J34" s="2">
        <v>714</v>
      </c>
      <c r="K34" s="2">
        <v>2117</v>
      </c>
      <c r="L34" s="2">
        <v>49</v>
      </c>
      <c r="M34" s="2">
        <v>12</v>
      </c>
      <c r="N34" s="2">
        <f t="shared" si="33"/>
        <v>13569</v>
      </c>
      <c r="O34" s="2">
        <f t="shared" si="29"/>
        <v>15134</v>
      </c>
      <c r="P34" s="2">
        <f t="shared" si="30"/>
        <v>7193</v>
      </c>
      <c r="Q34" s="2">
        <f t="shared" si="31"/>
        <v>2056</v>
      </c>
      <c r="R34" s="2"/>
      <c r="S34" s="2">
        <v>51</v>
      </c>
      <c r="T34" s="2">
        <f t="shared" si="32"/>
        <v>13</v>
      </c>
      <c r="U34" s="2"/>
      <c r="V34" s="2"/>
      <c r="W34" s="2"/>
      <c r="X34" s="2"/>
    </row>
    <row r="35" spans="1:24" x14ac:dyDescent="0.3">
      <c r="A35" s="1">
        <v>43902</v>
      </c>
      <c r="B35" s="2">
        <v>80932</v>
      </c>
      <c r="C35" s="2">
        <v>3172</v>
      </c>
      <c r="D35" s="2">
        <v>62901</v>
      </c>
      <c r="E35" s="2">
        <v>15113</v>
      </c>
      <c r="F35" s="2">
        <v>1016</v>
      </c>
      <c r="G35" s="2">
        <v>1258</v>
      </c>
      <c r="H35" s="2">
        <v>7869</v>
      </c>
      <c r="I35" s="2">
        <v>67</v>
      </c>
      <c r="J35" s="2">
        <v>510</v>
      </c>
      <c r="K35" s="2">
        <v>1607</v>
      </c>
      <c r="L35" s="2">
        <v>40</v>
      </c>
      <c r="M35" s="2">
        <v>12</v>
      </c>
      <c r="N35" s="2">
        <f t="shared" si="33"/>
        <v>14859</v>
      </c>
      <c r="O35" s="2">
        <f t="shared" si="29"/>
        <v>12839</v>
      </c>
      <c r="P35" s="2">
        <f t="shared" si="30"/>
        <v>7292</v>
      </c>
      <c r="Q35" s="2">
        <f t="shared" si="31"/>
        <v>1555</v>
      </c>
      <c r="R35" s="2"/>
      <c r="S35" s="2">
        <v>50</v>
      </c>
      <c r="T35" s="2">
        <f t="shared" si="32"/>
        <v>11</v>
      </c>
      <c r="U35" s="2"/>
      <c r="V35" s="2"/>
      <c r="W35" s="2"/>
      <c r="X35" s="2"/>
    </row>
    <row r="36" spans="1:24" x14ac:dyDescent="0.3">
      <c r="A36" s="1">
        <v>43901</v>
      </c>
      <c r="B36" s="2">
        <v>80921</v>
      </c>
      <c r="C36" s="2">
        <v>3161</v>
      </c>
      <c r="D36" s="2">
        <v>61644</v>
      </c>
      <c r="E36" s="2">
        <v>12462</v>
      </c>
      <c r="F36" s="2">
        <v>827</v>
      </c>
      <c r="G36" s="2">
        <v>1045</v>
      </c>
      <c r="H36" s="2">
        <v>7755</v>
      </c>
      <c r="I36" s="2">
        <v>66</v>
      </c>
      <c r="J36" s="2">
        <v>333</v>
      </c>
      <c r="K36" s="2">
        <v>1222</v>
      </c>
      <c r="L36" s="2">
        <v>37</v>
      </c>
      <c r="M36" s="2">
        <v>8</v>
      </c>
      <c r="N36" s="2">
        <f t="shared" si="33"/>
        <v>16116</v>
      </c>
      <c r="O36" s="2">
        <f t="shared" si="29"/>
        <v>10590</v>
      </c>
      <c r="P36" s="2">
        <f t="shared" si="30"/>
        <v>7356</v>
      </c>
      <c r="Q36" s="2">
        <f t="shared" si="31"/>
        <v>1177</v>
      </c>
      <c r="R36" s="2"/>
      <c r="S36" s="2">
        <v>49</v>
      </c>
      <c r="T36" s="2">
        <f t="shared" si="32"/>
        <v>34</v>
      </c>
      <c r="U36" s="2"/>
      <c r="V36" s="2"/>
      <c r="W36" s="2"/>
      <c r="X36" s="2"/>
    </row>
    <row r="37" spans="1:24" x14ac:dyDescent="0.3">
      <c r="A37" s="1">
        <v>43900</v>
      </c>
      <c r="B37" s="2">
        <v>80887</v>
      </c>
      <c r="C37" s="2">
        <v>3139</v>
      </c>
      <c r="D37" s="2">
        <v>60181</v>
      </c>
      <c r="E37" s="2">
        <v>10149</v>
      </c>
      <c r="F37" s="2">
        <v>631</v>
      </c>
      <c r="G37" s="2">
        <v>1004</v>
      </c>
      <c r="H37" s="2">
        <v>7513</v>
      </c>
      <c r="I37" s="2">
        <v>60</v>
      </c>
      <c r="J37" s="2">
        <v>288</v>
      </c>
      <c r="K37" s="2">
        <v>941</v>
      </c>
      <c r="L37" s="2">
        <v>29</v>
      </c>
      <c r="M37" s="2">
        <v>8</v>
      </c>
      <c r="N37" s="2">
        <f t="shared" si="33"/>
        <v>17567</v>
      </c>
      <c r="O37" s="2">
        <f t="shared" si="29"/>
        <v>8514</v>
      </c>
      <c r="P37" s="2">
        <f t="shared" si="30"/>
        <v>7165</v>
      </c>
      <c r="Q37" s="2">
        <f t="shared" si="31"/>
        <v>904</v>
      </c>
      <c r="R37" s="2"/>
      <c r="S37" s="2">
        <v>48</v>
      </c>
      <c r="T37" s="2">
        <f t="shared" si="32"/>
        <v>27</v>
      </c>
      <c r="U37" s="2"/>
      <c r="V37" s="2"/>
      <c r="W37" s="2"/>
      <c r="X37" s="2"/>
    </row>
    <row r="38" spans="1:24" x14ac:dyDescent="0.3">
      <c r="A38" s="1">
        <v>43899</v>
      </c>
      <c r="B38" s="2">
        <v>80860</v>
      </c>
      <c r="C38" s="2">
        <v>3123</v>
      </c>
      <c r="D38" s="2">
        <v>58804</v>
      </c>
      <c r="E38" s="2">
        <v>9172</v>
      </c>
      <c r="F38" s="2">
        <v>463</v>
      </c>
      <c r="G38" s="2">
        <v>622</v>
      </c>
      <c r="H38" s="2">
        <v>7478</v>
      </c>
      <c r="I38" s="2">
        <v>54</v>
      </c>
      <c r="J38" s="2">
        <v>247</v>
      </c>
      <c r="K38" s="2">
        <v>640</v>
      </c>
      <c r="L38" s="2">
        <v>26</v>
      </c>
      <c r="M38" s="2">
        <v>7</v>
      </c>
      <c r="N38" s="2">
        <f t="shared" si="33"/>
        <v>18933</v>
      </c>
      <c r="O38" s="2">
        <f t="shared" si="29"/>
        <v>8087</v>
      </c>
      <c r="P38" s="2">
        <f t="shared" si="30"/>
        <v>7177</v>
      </c>
      <c r="Q38" s="2">
        <f t="shared" si="31"/>
        <v>607</v>
      </c>
      <c r="R38" s="2"/>
      <c r="S38" s="2">
        <v>47</v>
      </c>
      <c r="T38" s="2">
        <f t="shared" si="32"/>
        <v>37</v>
      </c>
      <c r="U38" s="2"/>
      <c r="V38" s="2"/>
      <c r="W38" s="2"/>
      <c r="X38" s="2"/>
    </row>
    <row r="39" spans="1:24" x14ac:dyDescent="0.3">
      <c r="A39" s="1">
        <v>43898</v>
      </c>
      <c r="B39" s="2">
        <v>80823</v>
      </c>
      <c r="C39" s="2">
        <v>3100</v>
      </c>
      <c r="D39" s="2">
        <v>57388</v>
      </c>
      <c r="E39" s="2">
        <v>7375</v>
      </c>
      <c r="F39" s="2">
        <v>366</v>
      </c>
      <c r="G39" s="2">
        <v>622</v>
      </c>
      <c r="H39" s="2">
        <v>7382</v>
      </c>
      <c r="I39" s="2">
        <v>51</v>
      </c>
      <c r="J39" s="2">
        <v>166</v>
      </c>
      <c r="K39" s="2">
        <v>496</v>
      </c>
      <c r="L39" s="2">
        <v>21</v>
      </c>
      <c r="M39" s="2">
        <v>7</v>
      </c>
      <c r="N39" s="2">
        <f t="shared" si="33"/>
        <v>20335</v>
      </c>
      <c r="O39" s="2">
        <f t="shared" si="29"/>
        <v>6387</v>
      </c>
      <c r="P39" s="2">
        <f t="shared" si="30"/>
        <v>7165</v>
      </c>
      <c r="Q39" s="2">
        <f t="shared" si="31"/>
        <v>468</v>
      </c>
      <c r="R39" s="2"/>
      <c r="S39" s="2">
        <v>46</v>
      </c>
      <c r="T39" s="2">
        <f t="shared" si="32"/>
        <v>53</v>
      </c>
      <c r="U39" s="2"/>
      <c r="V39" s="2"/>
      <c r="W39" s="2"/>
      <c r="X39" s="2"/>
    </row>
    <row r="40" spans="1:24" x14ac:dyDescent="0.3">
      <c r="A40" s="1">
        <v>43897</v>
      </c>
      <c r="B40" s="2">
        <v>80770</v>
      </c>
      <c r="C40" s="2">
        <v>3072</v>
      </c>
      <c r="D40" s="2">
        <v>55539</v>
      </c>
      <c r="E40" s="2">
        <v>5883</v>
      </c>
      <c r="F40" s="2">
        <v>233</v>
      </c>
      <c r="G40" s="2">
        <v>589</v>
      </c>
      <c r="H40" s="2">
        <v>7041</v>
      </c>
      <c r="I40" s="2">
        <v>46</v>
      </c>
      <c r="J40" s="2">
        <v>118</v>
      </c>
      <c r="K40" s="2">
        <v>345</v>
      </c>
      <c r="L40" s="2">
        <v>19</v>
      </c>
      <c r="M40" s="2">
        <v>7</v>
      </c>
      <c r="N40" s="2">
        <f t="shared" si="33"/>
        <v>22159</v>
      </c>
      <c r="O40" s="2">
        <f t="shared" si="29"/>
        <v>5061</v>
      </c>
      <c r="P40" s="2">
        <f t="shared" si="30"/>
        <v>6877</v>
      </c>
      <c r="Q40" s="2">
        <f t="shared" si="31"/>
        <v>319</v>
      </c>
      <c r="R40" s="2"/>
      <c r="S40" s="2">
        <v>45</v>
      </c>
      <c r="T40" s="2">
        <f t="shared" si="32"/>
        <v>80</v>
      </c>
      <c r="U40" s="2"/>
      <c r="V40" s="2">
        <f t="shared" ref="V40:V42" si="34">H9-H10</f>
        <v>53</v>
      </c>
      <c r="W40" s="2"/>
      <c r="X40" s="2"/>
    </row>
    <row r="41" spans="1:24" x14ac:dyDescent="0.3">
      <c r="A41" s="1">
        <v>43896</v>
      </c>
      <c r="B41" s="2">
        <v>80690</v>
      </c>
      <c r="C41" s="2">
        <v>3044</v>
      </c>
      <c r="D41" s="2">
        <v>53944</v>
      </c>
      <c r="E41" s="2">
        <v>4636</v>
      </c>
      <c r="F41" s="2">
        <v>197</v>
      </c>
      <c r="G41" s="2">
        <v>523</v>
      </c>
      <c r="H41" s="2">
        <v>6767</v>
      </c>
      <c r="I41" s="2">
        <v>46</v>
      </c>
      <c r="J41" s="2">
        <v>118</v>
      </c>
      <c r="K41" s="2">
        <v>254</v>
      </c>
      <c r="L41" s="2">
        <v>14</v>
      </c>
      <c r="M41" s="2">
        <v>7</v>
      </c>
      <c r="N41" s="2">
        <f t="shared" si="33"/>
        <v>23702</v>
      </c>
      <c r="O41" s="2">
        <f t="shared" si="29"/>
        <v>3916</v>
      </c>
      <c r="P41" s="2">
        <f t="shared" si="30"/>
        <v>6603</v>
      </c>
      <c r="Q41" s="2">
        <f t="shared" si="31"/>
        <v>233</v>
      </c>
      <c r="R41" s="2"/>
      <c r="S41" s="2">
        <v>44</v>
      </c>
      <c r="T41" s="2">
        <f t="shared" si="32"/>
        <v>153</v>
      </c>
      <c r="U41" s="2"/>
      <c r="V41" s="2">
        <f t="shared" si="34"/>
        <v>47</v>
      </c>
      <c r="W41" s="2"/>
      <c r="X41" s="2"/>
    </row>
    <row r="42" spans="1:24" x14ac:dyDescent="0.3">
      <c r="A42" s="1">
        <v>43895</v>
      </c>
      <c r="B42" s="2">
        <v>80537</v>
      </c>
      <c r="C42" s="2">
        <v>3015</v>
      </c>
      <c r="D42" s="2">
        <v>52292</v>
      </c>
      <c r="E42" s="2">
        <v>3858</v>
      </c>
      <c r="F42" s="2">
        <v>148</v>
      </c>
      <c r="G42" s="2">
        <v>414</v>
      </c>
      <c r="H42" s="2">
        <v>6284</v>
      </c>
      <c r="I42" s="2">
        <v>42</v>
      </c>
      <c r="J42" s="2">
        <v>108</v>
      </c>
      <c r="K42" s="2">
        <v>126</v>
      </c>
      <c r="L42" s="2">
        <v>11</v>
      </c>
      <c r="M42" s="2">
        <v>7</v>
      </c>
      <c r="N42" s="2">
        <f t="shared" si="33"/>
        <v>25230</v>
      </c>
      <c r="O42" s="2">
        <f t="shared" si="29"/>
        <v>3296</v>
      </c>
      <c r="P42" s="2">
        <f t="shared" si="30"/>
        <v>6134</v>
      </c>
      <c r="Q42" s="2">
        <f t="shared" si="31"/>
        <v>108</v>
      </c>
      <c r="R42" s="2"/>
      <c r="S42" s="2">
        <v>43</v>
      </c>
      <c r="T42" s="2">
        <f t="shared" si="32"/>
        <v>151</v>
      </c>
      <c r="U42" s="2"/>
      <c r="V42" s="2">
        <f t="shared" si="34"/>
        <v>47</v>
      </c>
      <c r="W42" s="2"/>
      <c r="X42" s="2"/>
    </row>
    <row r="43" spans="1:24" x14ac:dyDescent="0.3">
      <c r="A43" s="1">
        <v>43894</v>
      </c>
      <c r="B43" s="2">
        <v>80386</v>
      </c>
      <c r="C43" s="2">
        <v>2983</v>
      </c>
      <c r="D43" s="2">
        <v>50001</v>
      </c>
      <c r="E43" s="2">
        <v>3089</v>
      </c>
      <c r="F43" s="2">
        <v>107</v>
      </c>
      <c r="G43" s="2">
        <v>276</v>
      </c>
      <c r="H43" s="2">
        <v>5766</v>
      </c>
      <c r="I43" s="2">
        <v>35</v>
      </c>
      <c r="J43" s="2">
        <v>24</v>
      </c>
      <c r="K43" s="2">
        <v>126</v>
      </c>
      <c r="L43" s="2">
        <v>11</v>
      </c>
      <c r="M43" s="2">
        <v>7</v>
      </c>
      <c r="N43" s="2">
        <f t="shared" si="33"/>
        <v>27402</v>
      </c>
      <c r="O43" s="2">
        <f t="shared" si="29"/>
        <v>2706</v>
      </c>
      <c r="P43" s="2">
        <f t="shared" si="30"/>
        <v>5707</v>
      </c>
      <c r="Q43" s="2">
        <f t="shared" si="31"/>
        <v>108</v>
      </c>
      <c r="R43" s="2"/>
      <c r="S43" s="2">
        <v>42</v>
      </c>
      <c r="T43" s="2">
        <f t="shared" si="32"/>
        <v>125</v>
      </c>
      <c r="U43" s="2"/>
      <c r="V43" s="2">
        <f t="shared" ref="V43:V44" si="35">H12-H13</f>
        <v>81</v>
      </c>
      <c r="W43" s="2"/>
      <c r="X43" s="2"/>
    </row>
    <row r="44" spans="1:24" x14ac:dyDescent="0.3">
      <c r="A44" s="1">
        <v>43893</v>
      </c>
      <c r="B44" s="2">
        <v>80261</v>
      </c>
      <c r="C44" s="2">
        <v>2947</v>
      </c>
      <c r="D44" s="2">
        <v>47450</v>
      </c>
      <c r="E44" s="2">
        <v>2502</v>
      </c>
      <c r="F44" s="2">
        <v>79</v>
      </c>
      <c r="G44" s="2">
        <v>160</v>
      </c>
      <c r="H44" s="2">
        <v>5328</v>
      </c>
      <c r="I44" s="2">
        <v>33</v>
      </c>
      <c r="J44" s="2">
        <v>24</v>
      </c>
      <c r="K44" s="2">
        <v>106</v>
      </c>
      <c r="L44" s="2">
        <v>8</v>
      </c>
      <c r="M44" s="2">
        <v>7</v>
      </c>
      <c r="N44" s="2">
        <f t="shared" si="33"/>
        <v>29864</v>
      </c>
      <c r="O44" s="2">
        <f t="shared" si="29"/>
        <v>2263</v>
      </c>
      <c r="P44" s="2">
        <f t="shared" si="30"/>
        <v>5271</v>
      </c>
      <c r="Q44" s="2">
        <f t="shared" si="31"/>
        <v>91</v>
      </c>
      <c r="R44" s="2"/>
      <c r="S44" s="2">
        <v>41</v>
      </c>
      <c r="T44" s="2">
        <f t="shared" si="32"/>
        <v>125</v>
      </c>
      <c r="U44" s="2"/>
      <c r="V44" s="2">
        <f t="shared" si="35"/>
        <v>94</v>
      </c>
      <c r="W44" s="2"/>
      <c r="X44" s="2"/>
    </row>
    <row r="45" spans="1:24" x14ac:dyDescent="0.3">
      <c r="A45" s="1">
        <v>43892</v>
      </c>
      <c r="B45" s="2">
        <v>80136</v>
      </c>
      <c r="C45" s="2">
        <v>2914</v>
      </c>
      <c r="D45" s="2">
        <v>44854</v>
      </c>
      <c r="E45" s="2">
        <v>2036</v>
      </c>
      <c r="F45" s="2">
        <v>52</v>
      </c>
      <c r="G45" s="2">
        <v>149</v>
      </c>
      <c r="H45" s="2">
        <v>4812</v>
      </c>
      <c r="I45" s="2">
        <v>28</v>
      </c>
      <c r="J45" s="2">
        <v>24</v>
      </c>
      <c r="K45" s="2">
        <v>100</v>
      </c>
      <c r="L45" s="2">
        <v>6</v>
      </c>
      <c r="M45" s="2">
        <v>7</v>
      </c>
      <c r="N45" s="2">
        <f t="shared" si="33"/>
        <v>32368</v>
      </c>
      <c r="O45" s="2">
        <f t="shared" si="29"/>
        <v>1835</v>
      </c>
      <c r="P45" s="2">
        <f t="shared" si="30"/>
        <v>4760</v>
      </c>
      <c r="Q45" s="2">
        <f t="shared" si="31"/>
        <v>87</v>
      </c>
      <c r="R45" s="2"/>
      <c r="S45" s="2">
        <v>40</v>
      </c>
      <c r="T45" s="2">
        <f t="shared" si="32"/>
        <v>204</v>
      </c>
      <c r="U45" s="2"/>
      <c r="V45" s="2">
        <f t="shared" ref="V45:V48" si="36">H14-H15</f>
        <v>86</v>
      </c>
      <c r="W45" s="2"/>
      <c r="X45" s="2"/>
    </row>
    <row r="46" spans="1:24" x14ac:dyDescent="0.3">
      <c r="A46" s="1">
        <v>43891</v>
      </c>
      <c r="B46" s="2">
        <v>79932</v>
      </c>
      <c r="C46" s="2">
        <v>2872</v>
      </c>
      <c r="D46" s="2">
        <v>42162</v>
      </c>
      <c r="E46" s="2">
        <v>1694</v>
      </c>
      <c r="F46" s="2">
        <v>34</v>
      </c>
      <c r="G46" s="2">
        <v>46</v>
      </c>
      <c r="H46" s="2">
        <v>4212</v>
      </c>
      <c r="I46" s="2">
        <v>22</v>
      </c>
      <c r="J46" s="2">
        <v>24</v>
      </c>
      <c r="K46" s="2">
        <v>69</v>
      </c>
      <c r="L46" s="2">
        <v>2</v>
      </c>
      <c r="M46" s="2">
        <v>7</v>
      </c>
      <c r="N46" s="2">
        <f t="shared" si="33"/>
        <v>34898</v>
      </c>
      <c r="O46" s="2">
        <f t="shared" si="29"/>
        <v>1614</v>
      </c>
      <c r="P46" s="2">
        <f t="shared" si="30"/>
        <v>4166</v>
      </c>
      <c r="Q46" s="2">
        <f t="shared" si="31"/>
        <v>60</v>
      </c>
      <c r="R46" s="2"/>
      <c r="S46" s="2">
        <v>39</v>
      </c>
      <c r="T46" s="2">
        <f t="shared" si="32"/>
        <v>576</v>
      </c>
      <c r="U46" s="2"/>
      <c r="V46" s="2">
        <f t="shared" si="36"/>
        <v>89</v>
      </c>
      <c r="W46" s="2"/>
      <c r="X46" s="2"/>
    </row>
    <row r="47" spans="1:24" x14ac:dyDescent="0.3">
      <c r="A47" s="1">
        <v>43890</v>
      </c>
      <c r="B47" s="2">
        <v>79356</v>
      </c>
      <c r="C47" s="2">
        <v>2837</v>
      </c>
      <c r="D47" s="2">
        <v>39320</v>
      </c>
      <c r="E47" s="2">
        <v>1128</v>
      </c>
      <c r="F47" s="2">
        <v>29</v>
      </c>
      <c r="G47" s="2">
        <v>46</v>
      </c>
      <c r="H47" s="2">
        <v>3526</v>
      </c>
      <c r="I47" s="2">
        <v>17</v>
      </c>
      <c r="J47" s="2">
        <v>24</v>
      </c>
      <c r="K47" s="2">
        <v>62</v>
      </c>
      <c r="L47" s="2">
        <v>1</v>
      </c>
      <c r="M47" s="2">
        <v>7</v>
      </c>
      <c r="N47" s="2">
        <f t="shared" si="33"/>
        <v>37199</v>
      </c>
      <c r="O47" s="2">
        <f t="shared" si="29"/>
        <v>1053</v>
      </c>
      <c r="P47" s="2">
        <f t="shared" si="30"/>
        <v>3485</v>
      </c>
      <c r="Q47" s="2">
        <f t="shared" si="31"/>
        <v>54</v>
      </c>
      <c r="R47" s="2"/>
      <c r="S47" s="2">
        <v>38</v>
      </c>
      <c r="T47" s="2">
        <f t="shared" si="32"/>
        <v>428</v>
      </c>
      <c r="U47" s="2"/>
      <c r="V47" s="2">
        <f t="shared" si="36"/>
        <v>101</v>
      </c>
      <c r="W47" s="2"/>
      <c r="X47" s="2"/>
    </row>
    <row r="48" spans="1:24" x14ac:dyDescent="0.3">
      <c r="A48" s="1">
        <v>43889</v>
      </c>
      <c r="B48" s="2">
        <v>78928</v>
      </c>
      <c r="C48" s="2">
        <v>2790</v>
      </c>
      <c r="D48" s="2">
        <v>36329</v>
      </c>
      <c r="E48" s="2">
        <v>888</v>
      </c>
      <c r="F48" s="2">
        <v>21</v>
      </c>
      <c r="G48" s="2">
        <v>46</v>
      </c>
      <c r="H48" s="2">
        <v>2337</v>
      </c>
      <c r="I48" s="2">
        <v>16</v>
      </c>
      <c r="J48" s="2">
        <v>24</v>
      </c>
      <c r="K48" s="2">
        <v>62</v>
      </c>
      <c r="L48" s="2"/>
      <c r="M48" s="2">
        <v>7</v>
      </c>
      <c r="N48" s="2">
        <f t="shared" si="33"/>
        <v>39809</v>
      </c>
      <c r="O48" s="2">
        <f t="shared" si="29"/>
        <v>821</v>
      </c>
      <c r="P48" s="2">
        <f t="shared" si="30"/>
        <v>2297</v>
      </c>
      <c r="Q48" s="2">
        <f t="shared" si="31"/>
        <v>55</v>
      </c>
      <c r="R48" s="2"/>
      <c r="S48" s="2">
        <v>37</v>
      </c>
      <c r="T48" s="2">
        <f t="shared" si="32"/>
        <v>328</v>
      </c>
      <c r="U48" s="2"/>
      <c r="V48" s="2">
        <f t="shared" si="36"/>
        <v>125</v>
      </c>
      <c r="W48" s="2"/>
      <c r="X48" s="2"/>
    </row>
    <row r="49" spans="1:24" x14ac:dyDescent="0.3">
      <c r="A49" s="1">
        <v>43888</v>
      </c>
      <c r="B49" s="2">
        <v>78600</v>
      </c>
      <c r="C49" s="2">
        <v>2746</v>
      </c>
      <c r="D49" s="2">
        <v>32930</v>
      </c>
      <c r="E49" s="2">
        <v>650</v>
      </c>
      <c r="F49" s="2">
        <v>17</v>
      </c>
      <c r="G49" s="2">
        <v>45</v>
      </c>
      <c r="H49" s="2">
        <v>1766</v>
      </c>
      <c r="I49" s="2">
        <v>13</v>
      </c>
      <c r="J49" s="2">
        <v>24</v>
      </c>
      <c r="K49" s="2">
        <v>60</v>
      </c>
      <c r="L49" s="2"/>
      <c r="M49" s="2">
        <v>6</v>
      </c>
      <c r="N49" s="2">
        <f t="shared" si="33"/>
        <v>42924</v>
      </c>
      <c r="O49" s="2">
        <f t="shared" si="29"/>
        <v>588</v>
      </c>
      <c r="P49" s="2">
        <f t="shared" si="30"/>
        <v>1729</v>
      </c>
      <c r="Q49" s="2">
        <f t="shared" si="31"/>
        <v>54</v>
      </c>
      <c r="R49" s="2"/>
      <c r="S49" s="2">
        <v>36</v>
      </c>
      <c r="T49" s="2">
        <f t="shared" si="32"/>
        <v>434</v>
      </c>
      <c r="U49" s="2"/>
      <c r="V49" s="2">
        <f t="shared" ref="V49:V52" si="37">H18-H19</f>
        <v>78</v>
      </c>
      <c r="W49" s="2"/>
      <c r="X49" s="2"/>
    </row>
    <row r="50" spans="1:24" x14ac:dyDescent="0.3">
      <c r="A50" s="1">
        <v>43887</v>
      </c>
      <c r="B50" s="2">
        <v>78166</v>
      </c>
      <c r="C50" s="2">
        <v>2717</v>
      </c>
      <c r="D50" s="2">
        <v>30084</v>
      </c>
      <c r="E50" s="2">
        <v>400</v>
      </c>
      <c r="F50" s="2">
        <v>12</v>
      </c>
      <c r="G50" s="2">
        <v>1</v>
      </c>
      <c r="H50" s="2">
        <v>1595</v>
      </c>
      <c r="I50" s="2">
        <v>13</v>
      </c>
      <c r="J50" s="2">
        <v>24</v>
      </c>
      <c r="K50" s="2">
        <v>60</v>
      </c>
      <c r="L50" s="2"/>
      <c r="M50" s="2">
        <v>6</v>
      </c>
      <c r="N50" s="2">
        <f t="shared" si="33"/>
        <v>45365</v>
      </c>
      <c r="O50" s="2">
        <f t="shared" si="29"/>
        <v>387</v>
      </c>
      <c r="P50" s="2">
        <f t="shared" si="30"/>
        <v>1558</v>
      </c>
      <c r="Q50" s="2">
        <f t="shared" si="31"/>
        <v>54</v>
      </c>
      <c r="R50" s="2"/>
      <c r="S50" s="2">
        <v>35</v>
      </c>
      <c r="T50" s="2">
        <f t="shared" si="32"/>
        <v>412</v>
      </c>
      <c r="U50" s="2"/>
      <c r="V50" s="2">
        <f t="shared" si="37"/>
        <v>105</v>
      </c>
      <c r="W50" s="2"/>
      <c r="X50" s="2"/>
    </row>
    <row r="51" spans="1:24" x14ac:dyDescent="0.3">
      <c r="A51" s="1">
        <v>43886</v>
      </c>
      <c r="B51" s="2">
        <v>77754</v>
      </c>
      <c r="C51" s="2">
        <v>2665</v>
      </c>
      <c r="D51" s="2">
        <v>27676</v>
      </c>
      <c r="E51" s="2">
        <v>322</v>
      </c>
      <c r="F51" s="2">
        <v>10</v>
      </c>
      <c r="G51" s="2">
        <v>1</v>
      </c>
      <c r="H51" s="2">
        <v>1146</v>
      </c>
      <c r="I51" s="2">
        <v>12</v>
      </c>
      <c r="J51" s="2">
        <v>22</v>
      </c>
      <c r="K51" s="2">
        <v>57</v>
      </c>
      <c r="L51" s="2"/>
      <c r="M51" s="2">
        <v>6</v>
      </c>
      <c r="N51" s="2">
        <f t="shared" si="33"/>
        <v>47413</v>
      </c>
      <c r="O51" s="2">
        <f t="shared" si="29"/>
        <v>311</v>
      </c>
      <c r="P51" s="2">
        <f t="shared" si="30"/>
        <v>1112</v>
      </c>
      <c r="Q51" s="2">
        <f t="shared" si="31"/>
        <v>51</v>
      </c>
      <c r="R51" s="2"/>
      <c r="S51" s="2">
        <v>34</v>
      </c>
      <c r="T51" s="2">
        <f t="shared" si="32"/>
        <v>513</v>
      </c>
      <c r="U51" s="2"/>
      <c r="V51" s="2">
        <f t="shared" si="37"/>
        <v>146</v>
      </c>
      <c r="W51" s="2"/>
      <c r="X51" s="2"/>
    </row>
    <row r="52" spans="1:24" x14ac:dyDescent="0.3">
      <c r="A52" s="1">
        <v>43885</v>
      </c>
      <c r="B52" s="2">
        <v>77241</v>
      </c>
      <c r="C52" s="2">
        <v>2595</v>
      </c>
      <c r="D52" s="2">
        <v>25015</v>
      </c>
      <c r="E52" s="2">
        <v>219</v>
      </c>
      <c r="F52" s="2">
        <v>6</v>
      </c>
      <c r="G52" s="2">
        <v>1</v>
      </c>
      <c r="H52" s="2">
        <v>893</v>
      </c>
      <c r="I52" s="2">
        <v>8</v>
      </c>
      <c r="J52" s="2">
        <v>22</v>
      </c>
      <c r="K52" s="2">
        <v>53</v>
      </c>
      <c r="L52" s="2"/>
      <c r="M52" s="2">
        <v>5</v>
      </c>
      <c r="N52" s="2">
        <f t="shared" si="33"/>
        <v>49631</v>
      </c>
      <c r="O52" s="2">
        <f t="shared" si="29"/>
        <v>212</v>
      </c>
      <c r="P52" s="2">
        <f t="shared" si="30"/>
        <v>863</v>
      </c>
      <c r="Q52" s="2">
        <f t="shared" si="31"/>
        <v>48</v>
      </c>
      <c r="R52" s="2"/>
      <c r="S52" s="2">
        <v>33</v>
      </c>
      <c r="T52" s="2">
        <f t="shared" si="32"/>
        <v>219</v>
      </c>
      <c r="U52" s="2"/>
      <c r="V52" s="2">
        <f t="shared" si="37"/>
        <v>195</v>
      </c>
      <c r="W52" s="2"/>
      <c r="X52" s="2"/>
    </row>
    <row r="53" spans="1:24" x14ac:dyDescent="0.3">
      <c r="A53" s="1">
        <v>43884</v>
      </c>
      <c r="B53" s="2">
        <v>77022</v>
      </c>
      <c r="C53" s="2">
        <v>2445</v>
      </c>
      <c r="D53" s="2">
        <v>23187</v>
      </c>
      <c r="E53" s="2">
        <v>140</v>
      </c>
      <c r="F53" s="2">
        <v>3</v>
      </c>
      <c r="G53" s="2"/>
      <c r="H53" s="2">
        <v>763</v>
      </c>
      <c r="I53" s="2">
        <v>7</v>
      </c>
      <c r="J53" s="2">
        <v>18</v>
      </c>
      <c r="K53" s="2">
        <v>35</v>
      </c>
      <c r="L53" s="2"/>
      <c r="M53" s="2">
        <v>5</v>
      </c>
      <c r="N53" s="2">
        <f t="shared" si="33"/>
        <v>51390</v>
      </c>
      <c r="O53" s="2">
        <f t="shared" si="29"/>
        <v>137</v>
      </c>
      <c r="P53" s="2">
        <f t="shared" si="30"/>
        <v>738</v>
      </c>
      <c r="Q53" s="2">
        <f t="shared" si="31"/>
        <v>30</v>
      </c>
      <c r="R53" s="2"/>
      <c r="S53" s="2">
        <v>32</v>
      </c>
      <c r="T53" s="2">
        <f t="shared" si="32"/>
        <v>21</v>
      </c>
      <c r="U53" s="2"/>
      <c r="V53" s="2">
        <f>H22-H23</f>
        <v>100</v>
      </c>
      <c r="W53" s="2"/>
      <c r="X53" s="2"/>
    </row>
    <row r="54" spans="1:24" x14ac:dyDescent="0.3">
      <c r="A54" s="1">
        <v>43883</v>
      </c>
      <c r="B54" s="2">
        <v>77001</v>
      </c>
      <c r="C54" s="2">
        <v>2443</v>
      </c>
      <c r="D54" s="2">
        <v>22699</v>
      </c>
      <c r="E54" s="2">
        <v>76</v>
      </c>
      <c r="F54" s="2">
        <v>2</v>
      </c>
      <c r="G54" s="2"/>
      <c r="H54" s="2">
        <v>556</v>
      </c>
      <c r="I54" s="2">
        <v>4</v>
      </c>
      <c r="J54" s="2">
        <v>18</v>
      </c>
      <c r="K54" s="2">
        <v>35</v>
      </c>
      <c r="L54" s="2"/>
      <c r="M54" s="2">
        <v>5</v>
      </c>
      <c r="N54" s="2">
        <f t="shared" si="33"/>
        <v>51859</v>
      </c>
      <c r="O54" s="2">
        <f t="shared" si="29"/>
        <v>74</v>
      </c>
      <c r="P54" s="2">
        <f t="shared" si="30"/>
        <v>534</v>
      </c>
      <c r="Q54" s="2">
        <f t="shared" si="31"/>
        <v>30</v>
      </c>
      <c r="R54" s="2"/>
      <c r="S54" s="2">
        <v>31</v>
      </c>
      <c r="T54" s="2">
        <f t="shared" si="32"/>
        <v>1451</v>
      </c>
      <c r="U54" s="2"/>
      <c r="V54" s="2">
        <v>104</v>
      </c>
      <c r="W54" s="2"/>
      <c r="X54" s="2"/>
    </row>
    <row r="55" spans="1:24" x14ac:dyDescent="0.3">
      <c r="A55" s="1">
        <v>43882</v>
      </c>
      <c r="B55" s="2">
        <v>75550</v>
      </c>
      <c r="C55" s="2">
        <v>2238</v>
      </c>
      <c r="D55" s="2">
        <v>18704</v>
      </c>
      <c r="E55" s="2">
        <v>17</v>
      </c>
      <c r="F55" s="2">
        <v>1</v>
      </c>
      <c r="G55" s="2"/>
      <c r="H55" s="2">
        <v>346</v>
      </c>
      <c r="I55" s="2">
        <v>2</v>
      </c>
      <c r="J55" s="2">
        <v>17</v>
      </c>
      <c r="K55" s="2">
        <v>35</v>
      </c>
      <c r="L55" s="2"/>
      <c r="M55" s="2">
        <v>5</v>
      </c>
      <c r="N55" s="2">
        <f t="shared" si="33"/>
        <v>54608</v>
      </c>
      <c r="O55" s="2">
        <f t="shared" si="29"/>
        <v>16</v>
      </c>
      <c r="P55" s="2">
        <f t="shared" si="30"/>
        <v>327</v>
      </c>
      <c r="Q55" s="2">
        <f t="shared" si="31"/>
        <v>30</v>
      </c>
      <c r="R55" s="2"/>
      <c r="S55" s="2">
        <v>30</v>
      </c>
      <c r="T55" s="2">
        <f t="shared" si="32"/>
        <v>473</v>
      </c>
      <c r="U55" s="2"/>
      <c r="V55" s="2">
        <v>100</v>
      </c>
      <c r="W55" s="2"/>
      <c r="X55" s="2"/>
    </row>
    <row r="56" spans="1:24" x14ac:dyDescent="0.3">
      <c r="A56" s="1">
        <v>43881</v>
      </c>
      <c r="B56" s="2">
        <v>75077</v>
      </c>
      <c r="C56" s="2">
        <v>2238</v>
      </c>
      <c r="D56" s="2">
        <v>18014</v>
      </c>
      <c r="E56" s="2">
        <v>3</v>
      </c>
      <c r="F56" s="2"/>
      <c r="G56" s="2"/>
      <c r="H56" s="2">
        <v>156</v>
      </c>
      <c r="I56" s="2">
        <v>1</v>
      </c>
      <c r="J56" s="2">
        <v>16</v>
      </c>
      <c r="K56" s="2">
        <v>15</v>
      </c>
      <c r="L56" s="2"/>
      <c r="M56" s="2">
        <v>3</v>
      </c>
      <c r="N56" s="2">
        <f t="shared" si="33"/>
        <v>54825</v>
      </c>
      <c r="O56" s="2">
        <f t="shared" si="29"/>
        <v>3</v>
      </c>
      <c r="P56" s="2">
        <f t="shared" si="30"/>
        <v>139</v>
      </c>
      <c r="Q56" s="2">
        <f t="shared" si="31"/>
        <v>12</v>
      </c>
      <c r="R56" s="2"/>
      <c r="S56" s="2">
        <v>29</v>
      </c>
      <c r="T56" s="2">
        <f t="shared" si="32"/>
        <v>458</v>
      </c>
      <c r="U56" s="2">
        <f t="shared" ref="U56:U57" si="38">E10-E11</f>
        <v>3626</v>
      </c>
      <c r="V56" s="2">
        <v>76</v>
      </c>
      <c r="W56" s="2"/>
      <c r="X56" s="2"/>
    </row>
    <row r="57" spans="1:24" x14ac:dyDescent="0.3">
      <c r="A57" s="1">
        <v>43880</v>
      </c>
      <c r="B57" s="2">
        <v>74619</v>
      </c>
      <c r="C57" s="2">
        <v>2116</v>
      </c>
      <c r="D57" s="2">
        <v>15962</v>
      </c>
      <c r="E57" s="2">
        <v>3</v>
      </c>
      <c r="F57" s="2"/>
      <c r="G57" s="2"/>
      <c r="H57" s="2">
        <v>82</v>
      </c>
      <c r="I57" s="2"/>
      <c r="J57" s="2">
        <v>16</v>
      </c>
      <c r="K57" s="2">
        <v>15</v>
      </c>
      <c r="L57" s="2"/>
      <c r="M57" s="2">
        <v>3</v>
      </c>
      <c r="N57" s="2">
        <f t="shared" si="33"/>
        <v>56541</v>
      </c>
      <c r="O57" s="2">
        <f t="shared" si="29"/>
        <v>3</v>
      </c>
      <c r="P57" s="2">
        <f t="shared" si="30"/>
        <v>66</v>
      </c>
      <c r="Q57" s="2">
        <f t="shared" si="31"/>
        <v>12</v>
      </c>
      <c r="R57" s="2"/>
      <c r="S57" s="2">
        <v>28</v>
      </c>
      <c r="T57" s="2">
        <f t="shared" si="32"/>
        <v>408</v>
      </c>
      <c r="U57" s="2">
        <f t="shared" si="38"/>
        <v>4316</v>
      </c>
      <c r="V57" s="2">
        <v>64</v>
      </c>
      <c r="W57" s="2"/>
      <c r="X57" s="2"/>
    </row>
    <row r="58" spans="1:24" x14ac:dyDescent="0.3">
      <c r="A58" s="1">
        <v>43879</v>
      </c>
      <c r="B58" s="2">
        <v>74211</v>
      </c>
      <c r="C58" s="2">
        <v>2003</v>
      </c>
      <c r="D58" s="2">
        <v>14206</v>
      </c>
      <c r="E58" s="2">
        <v>3</v>
      </c>
      <c r="F58" s="2"/>
      <c r="G58" s="2"/>
      <c r="H58" s="2">
        <v>46</v>
      </c>
      <c r="I58" s="2"/>
      <c r="J58" s="2">
        <v>12</v>
      </c>
      <c r="K58" s="2">
        <v>15</v>
      </c>
      <c r="L58" s="2"/>
      <c r="M58" s="2">
        <v>3</v>
      </c>
      <c r="N58" s="2">
        <f t="shared" si="33"/>
        <v>58002</v>
      </c>
      <c r="O58" s="2">
        <f t="shared" si="29"/>
        <v>3</v>
      </c>
      <c r="P58" s="2">
        <f t="shared" si="30"/>
        <v>34</v>
      </c>
      <c r="Q58" s="2">
        <f t="shared" si="31"/>
        <v>12</v>
      </c>
      <c r="R58" s="2"/>
      <c r="S58" s="2">
        <v>27</v>
      </c>
      <c r="T58" s="2">
        <f t="shared" si="32"/>
        <v>1777</v>
      </c>
      <c r="U58" s="2">
        <f t="shared" ref="U58" si="39">E12-E13</f>
        <v>4805</v>
      </c>
      <c r="V58" s="2">
        <v>98</v>
      </c>
      <c r="W58" s="2"/>
      <c r="X58" s="2"/>
    </row>
    <row r="59" spans="1:24" x14ac:dyDescent="0.3">
      <c r="A59" s="1">
        <v>43878</v>
      </c>
      <c r="B59" s="2">
        <v>72434</v>
      </c>
      <c r="C59" s="2">
        <v>1864</v>
      </c>
      <c r="D59" s="2">
        <v>12462</v>
      </c>
      <c r="E59" s="2">
        <v>3</v>
      </c>
      <c r="F59" s="2"/>
      <c r="G59" s="2"/>
      <c r="H59" s="2">
        <v>31</v>
      </c>
      <c r="I59" s="2"/>
      <c r="J59" s="2">
        <v>10</v>
      </c>
      <c r="K59" s="2">
        <v>15</v>
      </c>
      <c r="L59" s="2"/>
      <c r="M59" s="2">
        <v>3</v>
      </c>
      <c r="N59" s="2">
        <f t="shared" si="33"/>
        <v>58108</v>
      </c>
      <c r="O59" s="2">
        <f t="shared" si="29"/>
        <v>3</v>
      </c>
      <c r="P59" s="2">
        <f t="shared" si="30"/>
        <v>21</v>
      </c>
      <c r="Q59" s="2">
        <f t="shared" si="31"/>
        <v>12</v>
      </c>
      <c r="R59" s="2"/>
      <c r="S59" s="2">
        <v>26</v>
      </c>
      <c r="T59" s="2">
        <f t="shared" si="32"/>
        <v>1921</v>
      </c>
      <c r="U59" s="2">
        <f t="shared" ref="U59:U64" si="40">E13-E14</f>
        <v>4585</v>
      </c>
      <c r="V59" s="2">
        <v>234</v>
      </c>
      <c r="W59" s="2"/>
      <c r="X59" s="2"/>
    </row>
    <row r="60" spans="1:24" x14ac:dyDescent="0.3">
      <c r="A60" s="1">
        <v>43877</v>
      </c>
      <c r="B60" s="2">
        <v>70513</v>
      </c>
      <c r="C60" s="2">
        <v>1766</v>
      </c>
      <c r="D60" s="2">
        <v>10755</v>
      </c>
      <c r="E60" s="2">
        <v>3</v>
      </c>
      <c r="F60" s="2"/>
      <c r="G60" s="2"/>
      <c r="H60" s="2">
        <v>30</v>
      </c>
      <c r="I60" s="2"/>
      <c r="J60" s="2">
        <v>9</v>
      </c>
      <c r="K60" s="2">
        <v>15</v>
      </c>
      <c r="L60" s="2"/>
      <c r="M60" s="2">
        <v>3</v>
      </c>
      <c r="N60" s="2">
        <f t="shared" si="33"/>
        <v>57992</v>
      </c>
      <c r="O60" s="2">
        <f t="shared" si="29"/>
        <v>3</v>
      </c>
      <c r="P60" s="2">
        <f t="shared" si="30"/>
        <v>21</v>
      </c>
      <c r="Q60" s="2">
        <f t="shared" si="31"/>
        <v>12</v>
      </c>
      <c r="R60" s="2"/>
      <c r="S60" s="2">
        <v>25</v>
      </c>
      <c r="T60" s="2">
        <f t="shared" si="32"/>
        <v>2100</v>
      </c>
      <c r="U60" s="2">
        <f t="shared" si="40"/>
        <v>4668</v>
      </c>
      <c r="V60" s="2">
        <v>0</v>
      </c>
      <c r="W60" s="2"/>
      <c r="X60" s="2"/>
    </row>
    <row r="61" spans="1:24" x14ac:dyDescent="0.3">
      <c r="A61" s="1">
        <v>43876</v>
      </c>
      <c r="B61" s="2">
        <v>68413</v>
      </c>
      <c r="C61" s="2">
        <v>1663</v>
      </c>
      <c r="D61" s="2">
        <v>9298</v>
      </c>
      <c r="E61" s="2">
        <v>3</v>
      </c>
      <c r="F61" s="2"/>
      <c r="G61" s="2"/>
      <c r="H61" s="2">
        <v>29</v>
      </c>
      <c r="I61" s="2"/>
      <c r="J61" s="2">
        <v>11</v>
      </c>
      <c r="K61" s="2">
        <v>15</v>
      </c>
      <c r="L61" s="2"/>
      <c r="M61" s="2">
        <v>3</v>
      </c>
      <c r="N61" s="2">
        <f t="shared" si="33"/>
        <v>57452</v>
      </c>
      <c r="O61" s="2">
        <f t="shared" si="29"/>
        <v>3</v>
      </c>
      <c r="P61" s="2">
        <f t="shared" si="30"/>
        <v>18</v>
      </c>
      <c r="Q61" s="2">
        <f t="shared" si="31"/>
        <v>12</v>
      </c>
      <c r="R61" s="2"/>
      <c r="S61" s="2">
        <v>24</v>
      </c>
      <c r="T61" s="2">
        <f t="shared" si="32"/>
        <v>2055</v>
      </c>
      <c r="U61" s="2">
        <f t="shared" si="40"/>
        <v>4782</v>
      </c>
      <c r="V61" s="2">
        <v>152</v>
      </c>
      <c r="W61" s="2"/>
      <c r="X61" s="2"/>
    </row>
    <row r="62" spans="1:24" x14ac:dyDescent="0.3">
      <c r="A62" s="1">
        <v>43875</v>
      </c>
      <c r="B62" s="2">
        <v>66358</v>
      </c>
      <c r="C62" s="2">
        <v>1521</v>
      </c>
      <c r="D62" s="2">
        <v>7977</v>
      </c>
      <c r="E62" s="2">
        <v>3</v>
      </c>
      <c r="F62" s="2"/>
      <c r="G62" s="2"/>
      <c r="H62" s="2">
        <v>28</v>
      </c>
      <c r="I62" s="2"/>
      <c r="J62" s="2">
        <v>7</v>
      </c>
      <c r="K62" s="2">
        <v>15</v>
      </c>
      <c r="L62" s="2"/>
      <c r="M62" s="2">
        <v>3</v>
      </c>
      <c r="N62" s="2">
        <f t="shared" si="33"/>
        <v>56860</v>
      </c>
      <c r="O62" s="2">
        <f t="shared" si="29"/>
        <v>3</v>
      </c>
      <c r="P62" s="2">
        <f t="shared" si="30"/>
        <v>21</v>
      </c>
      <c r="Q62" s="2">
        <f t="shared" si="31"/>
        <v>12</v>
      </c>
      <c r="R62" s="2"/>
      <c r="S62" s="2">
        <v>23</v>
      </c>
      <c r="T62" s="2">
        <f t="shared" si="32"/>
        <v>6463</v>
      </c>
      <c r="U62" s="2">
        <f t="shared" si="40"/>
        <v>4053</v>
      </c>
      <c r="V62" s="2">
        <v>93</v>
      </c>
      <c r="W62" s="2"/>
      <c r="X62" s="2"/>
    </row>
    <row r="63" spans="1:24" x14ac:dyDescent="0.3">
      <c r="A63" s="1">
        <v>43874</v>
      </c>
      <c r="B63" s="2">
        <v>59895</v>
      </c>
      <c r="C63" s="2">
        <v>1369</v>
      </c>
      <c r="D63" s="2">
        <v>6217</v>
      </c>
      <c r="E63" s="2">
        <v>3</v>
      </c>
      <c r="F63" s="2"/>
      <c r="G63" s="2"/>
      <c r="H63" s="2">
        <v>28</v>
      </c>
      <c r="I63" s="2"/>
      <c r="J63" s="2">
        <v>7</v>
      </c>
      <c r="K63" s="2">
        <v>15</v>
      </c>
      <c r="L63" s="2"/>
      <c r="M63" s="2">
        <v>3</v>
      </c>
      <c r="N63" s="2">
        <f t="shared" si="33"/>
        <v>52309</v>
      </c>
      <c r="O63" s="2">
        <f t="shared" si="29"/>
        <v>3</v>
      </c>
      <c r="P63" s="2">
        <f t="shared" si="30"/>
        <v>21</v>
      </c>
      <c r="Q63" s="2">
        <f t="shared" si="31"/>
        <v>12</v>
      </c>
      <c r="R63" s="2"/>
      <c r="S63" s="2">
        <v>22</v>
      </c>
      <c r="T63" s="2">
        <f t="shared" si="32"/>
        <v>15136</v>
      </c>
      <c r="U63" s="2">
        <f t="shared" si="40"/>
        <v>4050</v>
      </c>
      <c r="V63" s="2">
        <v>158</v>
      </c>
      <c r="W63" s="2"/>
      <c r="X63" s="2"/>
    </row>
    <row r="64" spans="1:24" x14ac:dyDescent="0.3">
      <c r="A64" s="1">
        <v>43873</v>
      </c>
      <c r="B64" s="2">
        <v>44759</v>
      </c>
      <c r="C64" s="2">
        <v>1117</v>
      </c>
      <c r="D64" s="2">
        <v>5082</v>
      </c>
      <c r="E64" s="2">
        <v>3</v>
      </c>
      <c r="F64" s="2"/>
      <c r="G64" s="2"/>
      <c r="H64" s="2">
        <v>28</v>
      </c>
      <c r="I64" s="2"/>
      <c r="J64" s="2">
        <v>7</v>
      </c>
      <c r="K64" s="2">
        <v>14</v>
      </c>
      <c r="L64" s="2"/>
      <c r="M64" s="2">
        <v>3</v>
      </c>
      <c r="N64" s="2">
        <f t="shared" si="33"/>
        <v>38560</v>
      </c>
      <c r="O64" s="2">
        <f t="shared" si="29"/>
        <v>3</v>
      </c>
      <c r="P64" s="2">
        <f t="shared" si="30"/>
        <v>21</v>
      </c>
      <c r="Q64" s="2">
        <f t="shared" si="31"/>
        <v>11</v>
      </c>
      <c r="R64" s="2"/>
      <c r="S64" s="2">
        <v>21</v>
      </c>
      <c r="T64" s="2">
        <f t="shared" si="32"/>
        <v>373</v>
      </c>
      <c r="U64" s="2">
        <f t="shared" si="40"/>
        <v>5217</v>
      </c>
      <c r="V64" s="2">
        <v>76</v>
      </c>
      <c r="W64" s="2"/>
      <c r="X64" s="2"/>
    </row>
    <row r="65" spans="1:24" x14ac:dyDescent="0.3">
      <c r="A65" s="1">
        <v>43872</v>
      </c>
      <c r="B65" s="2">
        <v>44386</v>
      </c>
      <c r="C65" s="2">
        <v>1112</v>
      </c>
      <c r="D65" s="2">
        <v>4636</v>
      </c>
      <c r="E65" s="2">
        <v>3</v>
      </c>
      <c r="F65" s="2"/>
      <c r="G65" s="2"/>
      <c r="H65" s="2">
        <v>28</v>
      </c>
      <c r="I65" s="2"/>
      <c r="J65" s="2">
        <v>4</v>
      </c>
      <c r="K65" s="2">
        <v>13</v>
      </c>
      <c r="L65" s="2"/>
      <c r="M65" s="2">
        <v>3</v>
      </c>
      <c r="N65" s="2">
        <f t="shared" si="33"/>
        <v>38638</v>
      </c>
      <c r="O65" s="2">
        <f t="shared" si="29"/>
        <v>3</v>
      </c>
      <c r="P65" s="2">
        <f t="shared" si="30"/>
        <v>24</v>
      </c>
      <c r="Q65" s="2">
        <f t="shared" si="31"/>
        <v>10</v>
      </c>
      <c r="R65" s="2"/>
      <c r="S65" s="2">
        <v>20</v>
      </c>
      <c r="T65" s="2">
        <f t="shared" si="32"/>
        <v>2032</v>
      </c>
      <c r="U65" s="2">
        <f t="shared" ref="U65:U68" si="41">E19-E20</f>
        <v>5974</v>
      </c>
      <c r="V65" s="2">
        <v>0</v>
      </c>
      <c r="W65" s="2">
        <f t="shared" ref="W65:W67" si="42">K9-K10</f>
        <v>30885</v>
      </c>
      <c r="X65" s="2"/>
    </row>
    <row r="66" spans="1:24" x14ac:dyDescent="0.3">
      <c r="A66" s="1">
        <v>43871</v>
      </c>
      <c r="B66" s="2">
        <v>42354</v>
      </c>
      <c r="C66" s="2">
        <v>1012</v>
      </c>
      <c r="D66" s="2">
        <v>3918</v>
      </c>
      <c r="E66" s="2">
        <v>3</v>
      </c>
      <c r="F66" s="2"/>
      <c r="G66" s="2"/>
      <c r="H66" s="2">
        <v>28</v>
      </c>
      <c r="I66" s="2"/>
      <c r="J66" s="2">
        <v>4</v>
      </c>
      <c r="K66" s="2">
        <v>13</v>
      </c>
      <c r="L66" s="2"/>
      <c r="M66" s="2">
        <v>3</v>
      </c>
      <c r="N66" s="2">
        <f t="shared" si="33"/>
        <v>37424</v>
      </c>
      <c r="O66" s="2">
        <f t="shared" si="29"/>
        <v>3</v>
      </c>
      <c r="P66" s="2">
        <f t="shared" si="30"/>
        <v>24</v>
      </c>
      <c r="Q66" s="2">
        <f t="shared" si="31"/>
        <v>10</v>
      </c>
      <c r="R66" s="2"/>
      <c r="S66" s="2">
        <v>19</v>
      </c>
      <c r="T66" s="2">
        <f t="shared" si="32"/>
        <v>2525</v>
      </c>
      <c r="U66" s="2">
        <f t="shared" si="41"/>
        <v>5959</v>
      </c>
      <c r="V66" s="2">
        <v>107</v>
      </c>
      <c r="W66" s="2">
        <f t="shared" si="42"/>
        <v>30561</v>
      </c>
      <c r="X66" s="2"/>
    </row>
    <row r="67" spans="1:24" x14ac:dyDescent="0.3">
      <c r="A67" s="1">
        <v>43870</v>
      </c>
      <c r="B67" s="2">
        <v>39829</v>
      </c>
      <c r="C67" s="2">
        <v>905</v>
      </c>
      <c r="D67" s="2">
        <v>3219</v>
      </c>
      <c r="E67" s="2">
        <v>3</v>
      </c>
      <c r="F67" s="2"/>
      <c r="G67" s="2"/>
      <c r="H67" s="2">
        <v>27</v>
      </c>
      <c r="I67" s="2"/>
      <c r="J67" s="2">
        <v>3</v>
      </c>
      <c r="K67" s="2">
        <v>12</v>
      </c>
      <c r="L67" s="2"/>
      <c r="M67" s="2">
        <v>3</v>
      </c>
      <c r="N67" s="2">
        <f t="shared" si="33"/>
        <v>35705</v>
      </c>
      <c r="O67" s="2">
        <f t="shared" si="29"/>
        <v>3</v>
      </c>
      <c r="P67" s="2">
        <f t="shared" si="30"/>
        <v>24</v>
      </c>
      <c r="Q67" s="2">
        <f t="shared" si="31"/>
        <v>9</v>
      </c>
      <c r="R67" s="2"/>
      <c r="S67" s="2">
        <v>18</v>
      </c>
      <c r="T67" s="2">
        <f t="shared" si="32"/>
        <v>3015</v>
      </c>
      <c r="U67" s="2">
        <f t="shared" si="41"/>
        <v>6153</v>
      </c>
      <c r="V67" s="2">
        <v>110</v>
      </c>
      <c r="W67" s="2">
        <f t="shared" si="42"/>
        <v>25559</v>
      </c>
      <c r="X67" s="2"/>
    </row>
    <row r="68" spans="1:24" x14ac:dyDescent="0.3">
      <c r="A68" s="1">
        <v>43869</v>
      </c>
      <c r="B68" s="2">
        <v>36814</v>
      </c>
      <c r="C68" s="2">
        <v>805</v>
      </c>
      <c r="D68" s="2">
        <v>2596</v>
      </c>
      <c r="E68" s="2">
        <v>3</v>
      </c>
      <c r="F68" s="2"/>
      <c r="G68" s="2"/>
      <c r="H68" s="2">
        <v>24</v>
      </c>
      <c r="I68" s="2"/>
      <c r="J68" s="2">
        <v>2</v>
      </c>
      <c r="K68" s="2">
        <v>12</v>
      </c>
      <c r="L68" s="2"/>
      <c r="M68" s="2"/>
      <c r="N68" s="2">
        <f t="shared" si="33"/>
        <v>33413</v>
      </c>
      <c r="O68" s="2">
        <f t="shared" si="29"/>
        <v>3</v>
      </c>
      <c r="P68" s="2">
        <f t="shared" si="30"/>
        <v>22</v>
      </c>
      <c r="Q68" s="2">
        <f t="shared" si="31"/>
        <v>12</v>
      </c>
      <c r="R68" s="2"/>
      <c r="S68" s="2">
        <v>17</v>
      </c>
      <c r="T68" s="2">
        <f t="shared" si="32"/>
        <v>2704</v>
      </c>
      <c r="U68" s="2">
        <f t="shared" si="41"/>
        <v>5210</v>
      </c>
      <c r="V68" s="2">
        <v>114</v>
      </c>
      <c r="W68" s="2">
        <f t="shared" ref="W68" si="43">K12-K13</f>
        <v>34123</v>
      </c>
      <c r="X68" s="2"/>
    </row>
    <row r="69" spans="1:24" x14ac:dyDescent="0.3">
      <c r="A69" s="1">
        <v>43868</v>
      </c>
      <c r="B69" s="2">
        <v>34110</v>
      </c>
      <c r="C69" s="2">
        <v>718</v>
      </c>
      <c r="D69" s="2">
        <v>1999</v>
      </c>
      <c r="E69" s="2">
        <v>3</v>
      </c>
      <c r="F69" s="2"/>
      <c r="G69" s="2"/>
      <c r="H69" s="2">
        <v>24</v>
      </c>
      <c r="I69" s="2"/>
      <c r="J69" s="2">
        <v>2</v>
      </c>
      <c r="K69" s="2">
        <v>12</v>
      </c>
      <c r="L69" s="2"/>
      <c r="M69" s="2"/>
      <c r="N69" s="2">
        <f t="shared" si="33"/>
        <v>31393</v>
      </c>
      <c r="O69" s="2">
        <f t="shared" si="29"/>
        <v>3</v>
      </c>
      <c r="P69" s="2">
        <f t="shared" si="30"/>
        <v>22</v>
      </c>
      <c r="Q69" s="2">
        <f t="shared" si="31"/>
        <v>12</v>
      </c>
      <c r="R69" s="2"/>
      <c r="S69" s="2">
        <v>16</v>
      </c>
      <c r="T69" s="2">
        <f t="shared" si="32"/>
        <v>3523</v>
      </c>
      <c r="U69" s="2">
        <f>E23-E24</f>
        <v>5249</v>
      </c>
      <c r="V69" s="2">
        <v>242</v>
      </c>
      <c r="W69" s="2">
        <f>K13-K14</f>
        <v>32740</v>
      </c>
      <c r="X69" s="2"/>
    </row>
    <row r="70" spans="1:24" x14ac:dyDescent="0.3">
      <c r="A70" s="1">
        <v>43867</v>
      </c>
      <c r="B70" s="2">
        <v>30587</v>
      </c>
      <c r="C70" s="2">
        <v>633</v>
      </c>
      <c r="D70" s="2">
        <v>1477</v>
      </c>
      <c r="E70" s="2">
        <v>2</v>
      </c>
      <c r="F70" s="2"/>
      <c r="G70" s="2"/>
      <c r="H70" s="2">
        <v>24</v>
      </c>
      <c r="I70" s="2"/>
      <c r="J70" s="2">
        <v>2</v>
      </c>
      <c r="K70" s="2">
        <v>12</v>
      </c>
      <c r="L70" s="2"/>
      <c r="M70" s="2"/>
      <c r="N70" s="2">
        <f t="shared" si="33"/>
        <v>28477</v>
      </c>
      <c r="O70" s="2">
        <f t="shared" si="29"/>
        <v>2</v>
      </c>
      <c r="P70" s="2">
        <f t="shared" si="30"/>
        <v>22</v>
      </c>
      <c r="Q70" s="2">
        <f t="shared" si="31"/>
        <v>12</v>
      </c>
      <c r="R70" s="2"/>
      <c r="S70" s="2">
        <v>15</v>
      </c>
      <c r="T70" s="2">
        <f t="shared" si="32"/>
        <v>3147</v>
      </c>
      <c r="U70" s="2">
        <f>E24-E25</f>
        <v>4789</v>
      </c>
      <c r="V70" s="2">
        <v>131</v>
      </c>
      <c r="W70" s="2">
        <f>K14-K15</f>
        <v>28698</v>
      </c>
      <c r="X70" s="2"/>
    </row>
    <row r="71" spans="1:24" x14ac:dyDescent="0.3">
      <c r="A71" s="1">
        <v>43866</v>
      </c>
      <c r="B71" s="2">
        <v>27440</v>
      </c>
      <c r="C71" s="2">
        <v>563</v>
      </c>
      <c r="D71" s="2">
        <v>1115</v>
      </c>
      <c r="E71" s="2">
        <v>2</v>
      </c>
      <c r="F71" s="2"/>
      <c r="G71" s="2"/>
      <c r="H71" s="2">
        <v>23</v>
      </c>
      <c r="I71" s="2"/>
      <c r="J71" s="2">
        <v>1</v>
      </c>
      <c r="K71" s="2">
        <v>12</v>
      </c>
      <c r="L71" s="2"/>
      <c r="M71" s="2"/>
      <c r="N71" s="2">
        <f t="shared" si="33"/>
        <v>25762</v>
      </c>
      <c r="O71" s="2">
        <f t="shared" si="29"/>
        <v>2</v>
      </c>
      <c r="P71" s="2">
        <f t="shared" si="30"/>
        <v>22</v>
      </c>
      <c r="Q71" s="2">
        <f t="shared" si="31"/>
        <v>12</v>
      </c>
      <c r="R71" s="2"/>
      <c r="S71" s="2">
        <v>14</v>
      </c>
      <c r="T71" s="2">
        <f t="shared" si="32"/>
        <v>3733</v>
      </c>
      <c r="U71" s="2">
        <v>4789</v>
      </c>
      <c r="V71" s="2">
        <v>341</v>
      </c>
      <c r="W71" s="2">
        <f>K15-K16</f>
        <v>28343</v>
      </c>
      <c r="X71" s="2"/>
    </row>
    <row r="72" spans="1:24" x14ac:dyDescent="0.3">
      <c r="A72" s="1">
        <v>43865</v>
      </c>
      <c r="B72" s="2">
        <v>23707</v>
      </c>
      <c r="C72" s="2">
        <v>491</v>
      </c>
      <c r="D72" s="2">
        <v>843</v>
      </c>
      <c r="E72" s="2">
        <v>2</v>
      </c>
      <c r="F72" s="2"/>
      <c r="G72" s="2"/>
      <c r="H72" s="2">
        <v>18</v>
      </c>
      <c r="I72" s="2"/>
      <c r="J72" s="2"/>
      <c r="K72" s="2">
        <v>11</v>
      </c>
      <c r="L72" s="2"/>
      <c r="M72" s="2"/>
      <c r="N72" s="2">
        <f t="shared" si="33"/>
        <v>22373</v>
      </c>
      <c r="O72" s="2">
        <f t="shared" si="29"/>
        <v>2</v>
      </c>
      <c r="P72" s="2">
        <f t="shared" si="30"/>
        <v>18</v>
      </c>
      <c r="Q72" s="2">
        <f t="shared" si="31"/>
        <v>11</v>
      </c>
      <c r="R72" s="2"/>
      <c r="S72" s="2">
        <v>13</v>
      </c>
      <c r="T72" s="2">
        <f t="shared" si="32"/>
        <v>3991</v>
      </c>
      <c r="U72" s="2">
        <v>5560</v>
      </c>
      <c r="V72" s="2">
        <v>274</v>
      </c>
      <c r="W72" s="2">
        <f>K16-K17</f>
        <v>24365</v>
      </c>
      <c r="X72" s="2"/>
    </row>
    <row r="73" spans="1:24" x14ac:dyDescent="0.3">
      <c r="A73" s="1">
        <v>43864</v>
      </c>
      <c r="B73" s="2">
        <v>19716</v>
      </c>
      <c r="C73" s="2">
        <v>425</v>
      </c>
      <c r="D73" s="2">
        <v>614</v>
      </c>
      <c r="E73" s="2">
        <v>2</v>
      </c>
      <c r="F73" s="2"/>
      <c r="G73" s="2"/>
      <c r="H73" s="2">
        <v>16</v>
      </c>
      <c r="I73" s="2"/>
      <c r="J73" s="2"/>
      <c r="K73" s="2">
        <v>11</v>
      </c>
      <c r="L73" s="2"/>
      <c r="M73" s="2"/>
      <c r="N73" s="2">
        <f t="shared" si="33"/>
        <v>18677</v>
      </c>
      <c r="O73" s="2">
        <f t="shared" si="29"/>
        <v>2</v>
      </c>
      <c r="P73" s="2">
        <f t="shared" si="30"/>
        <v>16</v>
      </c>
      <c r="Q73" s="2">
        <f t="shared" si="31"/>
        <v>11</v>
      </c>
      <c r="R73" s="2"/>
      <c r="S73" s="2">
        <v>12</v>
      </c>
      <c r="T73" s="2">
        <f t="shared" si="32"/>
        <v>3086</v>
      </c>
      <c r="U73" s="2">
        <v>6557</v>
      </c>
      <c r="V73" s="2">
        <v>483</v>
      </c>
      <c r="W73" s="2">
        <f t="shared" ref="W73:W78" si="44">K17-K18</f>
        <v>22921</v>
      </c>
      <c r="X73" s="2"/>
    </row>
    <row r="74" spans="1:24" x14ac:dyDescent="0.3">
      <c r="A74" s="1">
        <v>43863</v>
      </c>
      <c r="B74" s="2">
        <v>16630</v>
      </c>
      <c r="C74" s="2">
        <v>361</v>
      </c>
      <c r="D74" s="2">
        <v>463</v>
      </c>
      <c r="E74" s="2">
        <v>2</v>
      </c>
      <c r="F74" s="2"/>
      <c r="G74" s="2"/>
      <c r="H74" s="2">
        <v>15</v>
      </c>
      <c r="I74" s="2"/>
      <c r="J74" s="2"/>
      <c r="K74" s="2">
        <v>11</v>
      </c>
      <c r="L74" s="2">
        <v>0</v>
      </c>
      <c r="M74" s="2"/>
      <c r="N74" s="2">
        <f t="shared" si="33"/>
        <v>15806</v>
      </c>
      <c r="O74" s="2">
        <f t="shared" si="29"/>
        <v>2</v>
      </c>
      <c r="P74" s="2">
        <f t="shared" si="30"/>
        <v>15</v>
      </c>
      <c r="Q74" s="2">
        <f t="shared" si="31"/>
        <v>11</v>
      </c>
      <c r="R74" s="2"/>
      <c r="S74" s="2">
        <v>11</v>
      </c>
      <c r="T74" s="2">
        <f t="shared" si="32"/>
        <v>4739</v>
      </c>
      <c r="U74" s="2">
        <v>5986</v>
      </c>
      <c r="V74" s="2">
        <v>518</v>
      </c>
      <c r="W74" s="2">
        <f t="shared" si="44"/>
        <v>19408</v>
      </c>
      <c r="X74" s="2"/>
    </row>
    <row r="75" spans="1:24" x14ac:dyDescent="0.3">
      <c r="A75" s="1">
        <v>43862</v>
      </c>
      <c r="B75" s="2">
        <v>11891</v>
      </c>
      <c r="C75" s="2">
        <v>259</v>
      </c>
      <c r="D75" s="2">
        <v>275</v>
      </c>
      <c r="E75" s="2">
        <v>2</v>
      </c>
      <c r="F75" s="2"/>
      <c r="G75" s="2"/>
      <c r="H75" s="2">
        <v>15</v>
      </c>
      <c r="I75" s="2">
        <v>0</v>
      </c>
      <c r="J75" s="2"/>
      <c r="K75" s="2">
        <v>8</v>
      </c>
      <c r="L75" s="2">
        <v>0</v>
      </c>
      <c r="M75" s="2"/>
      <c r="N75" s="2">
        <f t="shared" si="33"/>
        <v>11357</v>
      </c>
      <c r="O75" s="2">
        <f t="shared" si="29"/>
        <v>2</v>
      </c>
      <c r="P75" s="2">
        <f t="shared" si="30"/>
        <v>15</v>
      </c>
      <c r="Q75" s="2">
        <f t="shared" si="31"/>
        <v>8</v>
      </c>
      <c r="R75" s="2"/>
      <c r="S75" s="2">
        <v>10</v>
      </c>
      <c r="T75" s="2">
        <f t="shared" si="32"/>
        <v>2089</v>
      </c>
      <c r="U75" s="2">
        <v>5322</v>
      </c>
      <c r="V75" s="2">
        <v>438</v>
      </c>
      <c r="W75" s="2">
        <f t="shared" si="44"/>
        <v>19821</v>
      </c>
      <c r="X75" s="2"/>
    </row>
    <row r="76" spans="1:24" x14ac:dyDescent="0.3">
      <c r="A76" s="1">
        <v>43861</v>
      </c>
      <c r="B76" s="2">
        <v>9802</v>
      </c>
      <c r="C76" s="2">
        <v>213</v>
      </c>
      <c r="D76" s="2">
        <v>214</v>
      </c>
      <c r="E76" s="2">
        <v>2</v>
      </c>
      <c r="F76" s="2"/>
      <c r="G76" s="2"/>
      <c r="H76" s="2">
        <v>11</v>
      </c>
      <c r="I76" s="2"/>
      <c r="J76" s="2"/>
      <c r="K76" s="2">
        <v>7</v>
      </c>
      <c r="L76" s="2"/>
      <c r="M76" s="2"/>
      <c r="N76" s="2">
        <f t="shared" si="33"/>
        <v>9375</v>
      </c>
      <c r="O76" s="2">
        <f t="shared" si="29"/>
        <v>2</v>
      </c>
      <c r="P76" s="2">
        <f t="shared" si="30"/>
        <v>11</v>
      </c>
      <c r="Q76" s="2">
        <f t="shared" si="31"/>
        <v>7</v>
      </c>
      <c r="R76" s="2"/>
      <c r="S76" s="2">
        <v>9</v>
      </c>
      <c r="T76" s="2">
        <f t="shared" si="32"/>
        <v>1661</v>
      </c>
      <c r="U76" s="2">
        <v>4207</v>
      </c>
      <c r="V76" s="2">
        <v>516</v>
      </c>
      <c r="W76" s="2">
        <f t="shared" si="44"/>
        <v>19632</v>
      </c>
      <c r="X76" s="2"/>
    </row>
    <row r="77" spans="1:24" x14ac:dyDescent="0.3">
      <c r="A77" s="1">
        <v>43860</v>
      </c>
      <c r="B77" s="2">
        <v>8141</v>
      </c>
      <c r="C77" s="2">
        <v>171</v>
      </c>
      <c r="D77" s="2">
        <v>135</v>
      </c>
      <c r="E77" s="2">
        <v>2</v>
      </c>
      <c r="F77" s="2"/>
      <c r="G77" s="2"/>
      <c r="H77" s="2">
        <v>6</v>
      </c>
      <c r="I77" s="2"/>
      <c r="J77" s="2"/>
      <c r="K77" s="2">
        <v>6</v>
      </c>
      <c r="L77" s="2"/>
      <c r="M77" s="2"/>
      <c r="N77" s="2">
        <f t="shared" si="33"/>
        <v>7835</v>
      </c>
      <c r="O77" s="2">
        <f t="shared" si="29"/>
        <v>2</v>
      </c>
      <c r="P77" s="2">
        <f t="shared" si="30"/>
        <v>6</v>
      </c>
      <c r="Q77" s="2">
        <f t="shared" si="31"/>
        <v>6</v>
      </c>
      <c r="R77" s="2"/>
      <c r="S77" s="2">
        <v>8</v>
      </c>
      <c r="T77" s="2">
        <f t="shared" si="32"/>
        <v>2054</v>
      </c>
      <c r="U77" s="2">
        <v>3526</v>
      </c>
      <c r="V77" s="2">
        <v>600</v>
      </c>
      <c r="W77" s="2">
        <f t="shared" si="44"/>
        <v>16247</v>
      </c>
      <c r="X77" s="2"/>
    </row>
    <row r="78" spans="1:24" x14ac:dyDescent="0.3">
      <c r="A78" s="1">
        <v>43859</v>
      </c>
      <c r="B78" s="2">
        <v>6087</v>
      </c>
      <c r="C78" s="2">
        <v>133</v>
      </c>
      <c r="D78" s="2">
        <v>120</v>
      </c>
      <c r="E78" s="2"/>
      <c r="F78" s="2"/>
      <c r="G78" s="2"/>
      <c r="H78" s="2">
        <v>4</v>
      </c>
      <c r="I78" s="2"/>
      <c r="J78" s="2"/>
      <c r="K78" s="2">
        <v>5</v>
      </c>
      <c r="L78" s="2"/>
      <c r="M78" s="2"/>
      <c r="N78" s="2">
        <f t="shared" si="33"/>
        <v>5834</v>
      </c>
      <c r="O78" s="2">
        <f t="shared" si="29"/>
        <v>0</v>
      </c>
      <c r="P78" s="2">
        <f t="shared" si="30"/>
        <v>4</v>
      </c>
      <c r="Q78" s="2">
        <f t="shared" si="31"/>
        <v>5</v>
      </c>
      <c r="R78" s="2"/>
      <c r="S78" s="2">
        <v>7</v>
      </c>
      <c r="T78" s="2">
        <f t="shared" si="32"/>
        <v>578</v>
      </c>
      <c r="U78" s="2">
        <v>3233</v>
      </c>
      <c r="V78" s="2">
        <v>686</v>
      </c>
      <c r="W78" s="2">
        <f t="shared" si="44"/>
        <v>13091</v>
      </c>
      <c r="X78" s="2"/>
    </row>
    <row r="79" spans="1:24" x14ac:dyDescent="0.3">
      <c r="A79" s="1">
        <v>43858</v>
      </c>
      <c r="B79" s="2">
        <v>5509</v>
      </c>
      <c r="C79" s="2">
        <v>131</v>
      </c>
      <c r="D79" s="2">
        <v>101</v>
      </c>
      <c r="E79" s="2"/>
      <c r="F79" s="2"/>
      <c r="G79" s="2"/>
      <c r="H79" s="2">
        <v>4</v>
      </c>
      <c r="I79" s="2"/>
      <c r="J79" s="2"/>
      <c r="K79" s="2">
        <v>5</v>
      </c>
      <c r="L79" s="2"/>
      <c r="M79" s="2"/>
      <c r="N79" s="2">
        <f t="shared" si="33"/>
        <v>5277</v>
      </c>
      <c r="O79" s="2">
        <f t="shared" si="29"/>
        <v>0</v>
      </c>
      <c r="P79" s="2">
        <f t="shared" si="30"/>
        <v>4</v>
      </c>
      <c r="Q79" s="2">
        <f t="shared" si="31"/>
        <v>5</v>
      </c>
      <c r="R79" s="2"/>
      <c r="S79" s="2">
        <v>6</v>
      </c>
      <c r="T79" s="2">
        <f t="shared" si="32"/>
        <v>2632</v>
      </c>
      <c r="U79" s="2">
        <v>3590</v>
      </c>
      <c r="V79" s="2">
        <v>1189</v>
      </c>
      <c r="W79" s="2">
        <f>K23-K24</f>
        <v>8840</v>
      </c>
      <c r="X79" s="2"/>
    </row>
    <row r="80" spans="1:24" x14ac:dyDescent="0.3">
      <c r="A80" s="1">
        <v>43857</v>
      </c>
      <c r="B80" s="2">
        <v>2877</v>
      </c>
      <c r="C80" s="2">
        <v>82</v>
      </c>
      <c r="D80" s="2">
        <v>58</v>
      </c>
      <c r="E80" s="2"/>
      <c r="F80" s="2"/>
      <c r="G80" s="2"/>
      <c r="H80" s="2">
        <v>4</v>
      </c>
      <c r="I80" s="2"/>
      <c r="J80" s="2"/>
      <c r="K80" s="2">
        <v>5</v>
      </c>
      <c r="L80" s="2"/>
      <c r="M80" s="2"/>
      <c r="N80" s="2">
        <f t="shared" si="33"/>
        <v>2737</v>
      </c>
      <c r="O80" s="2">
        <f t="shared" si="29"/>
        <v>0</v>
      </c>
      <c r="P80" s="2">
        <f t="shared" si="30"/>
        <v>4</v>
      </c>
      <c r="Q80" s="2">
        <f t="shared" si="31"/>
        <v>5</v>
      </c>
      <c r="R80" s="2"/>
      <c r="S80" s="2">
        <v>5</v>
      </c>
      <c r="T80" s="2">
        <f t="shared" si="32"/>
        <v>802</v>
      </c>
      <c r="U80" s="2">
        <v>3497</v>
      </c>
      <c r="V80" s="2">
        <v>571</v>
      </c>
      <c r="W80" s="2">
        <v>9839</v>
      </c>
      <c r="X80" s="2"/>
    </row>
    <row r="81" spans="1:24" x14ac:dyDescent="0.3">
      <c r="A81" s="1">
        <v>43856</v>
      </c>
      <c r="B81" s="2">
        <v>2075</v>
      </c>
      <c r="C81" s="2">
        <v>56</v>
      </c>
      <c r="D81" s="2">
        <v>49</v>
      </c>
      <c r="E81" s="2"/>
      <c r="F81" s="2"/>
      <c r="G81" s="2"/>
      <c r="H81" s="2">
        <v>3</v>
      </c>
      <c r="I81" s="2"/>
      <c r="J81" s="2"/>
      <c r="K81" s="2">
        <v>5</v>
      </c>
      <c r="L81" s="2"/>
      <c r="M81" s="2"/>
      <c r="N81" s="2">
        <f t="shared" si="33"/>
        <v>1970</v>
      </c>
      <c r="O81" s="2">
        <f t="shared" si="29"/>
        <v>0</v>
      </c>
      <c r="P81" s="2">
        <f t="shared" si="30"/>
        <v>3</v>
      </c>
      <c r="Q81" s="2">
        <f t="shared" si="31"/>
        <v>5</v>
      </c>
      <c r="R81" s="2"/>
      <c r="S81" s="2">
        <v>4</v>
      </c>
      <c r="T81" s="2">
        <f t="shared" si="32"/>
        <v>669</v>
      </c>
      <c r="U81" s="2">
        <v>2547</v>
      </c>
      <c r="V81" s="2">
        <v>171</v>
      </c>
      <c r="W81" s="2">
        <v>9572</v>
      </c>
      <c r="X81" s="2"/>
    </row>
    <row r="82" spans="1:24" x14ac:dyDescent="0.3">
      <c r="A82" s="1">
        <v>43855</v>
      </c>
      <c r="B82" s="2">
        <v>1406</v>
      </c>
      <c r="C82" s="2">
        <v>42</v>
      </c>
      <c r="D82" s="2">
        <v>39</v>
      </c>
      <c r="E82" s="2"/>
      <c r="F82" s="2"/>
      <c r="G82" s="2"/>
      <c r="H82" s="2">
        <v>3</v>
      </c>
      <c r="I82" s="2"/>
      <c r="J82" s="2"/>
      <c r="K82" s="2">
        <v>2</v>
      </c>
      <c r="L82" s="2"/>
      <c r="M82" s="2"/>
      <c r="N82" s="2">
        <f t="shared" si="33"/>
        <v>1325</v>
      </c>
      <c r="O82" s="2">
        <f t="shared" si="29"/>
        <v>0</v>
      </c>
      <c r="P82" s="2">
        <f t="shared" si="30"/>
        <v>3</v>
      </c>
      <c r="Q82" s="2">
        <f t="shared" si="31"/>
        <v>2</v>
      </c>
      <c r="R82" s="2"/>
      <c r="S82" s="2">
        <v>3</v>
      </c>
      <c r="T82" s="2">
        <f t="shared" si="32"/>
        <v>486</v>
      </c>
      <c r="U82" s="2">
        <v>2651</v>
      </c>
      <c r="V82" s="2">
        <v>449</v>
      </c>
      <c r="W82" s="2">
        <v>7787</v>
      </c>
      <c r="X82" s="2"/>
    </row>
    <row r="83" spans="1:24" x14ac:dyDescent="0.3">
      <c r="A83" s="1">
        <v>43854</v>
      </c>
      <c r="B83" s="2">
        <v>920</v>
      </c>
      <c r="C83" s="2">
        <v>26</v>
      </c>
      <c r="D83" s="2">
        <v>36</v>
      </c>
      <c r="E83" s="2"/>
      <c r="F83" s="2"/>
      <c r="G83" s="2"/>
      <c r="H83" s="2">
        <v>2</v>
      </c>
      <c r="I83" s="2"/>
      <c r="J83" s="2"/>
      <c r="K83" s="2">
        <v>2</v>
      </c>
      <c r="L83" s="2"/>
      <c r="M83" s="2"/>
      <c r="N83" s="2">
        <f t="shared" si="33"/>
        <v>858</v>
      </c>
      <c r="O83" s="2">
        <f t="shared" si="29"/>
        <v>0</v>
      </c>
      <c r="P83" s="2">
        <f t="shared" si="30"/>
        <v>2</v>
      </c>
      <c r="Q83" s="2">
        <f t="shared" si="31"/>
        <v>2</v>
      </c>
      <c r="R83" s="2"/>
      <c r="S83" s="2">
        <v>2</v>
      </c>
      <c r="T83" s="2">
        <f t="shared" si="32"/>
        <v>277</v>
      </c>
      <c r="U83" s="2">
        <v>2313</v>
      </c>
      <c r="V83" s="2">
        <v>253</v>
      </c>
      <c r="W83" s="2">
        <v>7900</v>
      </c>
      <c r="X83" s="2"/>
    </row>
    <row r="84" spans="1:24" x14ac:dyDescent="0.3">
      <c r="A84" s="1">
        <v>43853</v>
      </c>
      <c r="B84" s="2">
        <v>643</v>
      </c>
      <c r="C84" s="2">
        <v>18</v>
      </c>
      <c r="D84" s="2">
        <v>30</v>
      </c>
      <c r="E84" s="2"/>
      <c r="F84" s="2"/>
      <c r="G84" s="2"/>
      <c r="H84" s="2">
        <v>1</v>
      </c>
      <c r="I84" s="2"/>
      <c r="J84" s="2"/>
      <c r="K84" s="2">
        <v>1</v>
      </c>
      <c r="L84" s="2"/>
      <c r="M84" s="2"/>
      <c r="N84" s="2">
        <f t="shared" si="33"/>
        <v>595</v>
      </c>
      <c r="O84" s="2">
        <f t="shared" si="29"/>
        <v>0</v>
      </c>
      <c r="P84" s="2">
        <f t="shared" si="30"/>
        <v>1</v>
      </c>
      <c r="Q84" s="2">
        <f t="shared" si="31"/>
        <v>1</v>
      </c>
      <c r="R84" s="2"/>
      <c r="S84" s="2">
        <v>1</v>
      </c>
      <c r="T84" s="2">
        <f t="shared" si="32"/>
        <v>95</v>
      </c>
      <c r="U84" s="2">
        <v>977</v>
      </c>
      <c r="V84" s="2">
        <v>130</v>
      </c>
      <c r="W84" s="2">
        <v>5348</v>
      </c>
      <c r="X84" s="2"/>
    </row>
    <row r="85" spans="1:24" x14ac:dyDescent="0.3">
      <c r="A85" s="1">
        <v>43852</v>
      </c>
      <c r="B85" s="2">
        <v>548</v>
      </c>
      <c r="C85" s="2">
        <v>17</v>
      </c>
      <c r="D85" s="2">
        <v>28</v>
      </c>
      <c r="E85" s="2"/>
      <c r="F85" s="2"/>
      <c r="G85" s="2"/>
      <c r="H85" s="2">
        <v>1</v>
      </c>
      <c r="I85" s="2"/>
      <c r="J85" s="2"/>
      <c r="K85" s="2">
        <v>1</v>
      </c>
      <c r="L85" s="2"/>
      <c r="M85" s="2"/>
      <c r="N85" s="2">
        <f t="shared" si="33"/>
        <v>503</v>
      </c>
      <c r="O85" s="2">
        <f t="shared" si="29"/>
        <v>0</v>
      </c>
      <c r="P85" s="2">
        <f t="shared" si="30"/>
        <v>1</v>
      </c>
      <c r="Q85" s="2">
        <f t="shared" si="31"/>
        <v>1</v>
      </c>
      <c r="R85" s="2"/>
      <c r="S85" s="2">
        <v>0</v>
      </c>
      <c r="T85" s="2">
        <f t="shared" si="32"/>
        <v>222</v>
      </c>
      <c r="U85" s="2">
        <v>1797</v>
      </c>
      <c r="V85" s="2">
        <v>207</v>
      </c>
      <c r="W85" s="2">
        <v>3954</v>
      </c>
      <c r="X85" s="2"/>
    </row>
    <row r="86" spans="1:24" x14ac:dyDescent="0.3">
      <c r="A86" s="1">
        <v>43851</v>
      </c>
      <c r="B86" s="2">
        <v>326</v>
      </c>
      <c r="C86" s="2">
        <v>6</v>
      </c>
      <c r="D86" s="2">
        <v>25</v>
      </c>
      <c r="E86" s="2"/>
      <c r="F86" s="2"/>
      <c r="G86" s="2"/>
      <c r="H86" s="2">
        <v>1</v>
      </c>
      <c r="I86" s="2"/>
      <c r="J86" s="2"/>
      <c r="K86" s="2">
        <v>1</v>
      </c>
      <c r="L86" s="2"/>
      <c r="M86" s="2"/>
      <c r="N86" s="2">
        <f t="shared" si="33"/>
        <v>295</v>
      </c>
      <c r="O86" s="2">
        <f t="shared" si="29"/>
        <v>0</v>
      </c>
      <c r="P86" s="2">
        <f t="shared" si="30"/>
        <v>1</v>
      </c>
      <c r="Q86" s="2">
        <f t="shared" si="31"/>
        <v>1</v>
      </c>
      <c r="R86" s="2"/>
      <c r="S86" s="2"/>
      <c r="T86" s="2">
        <f t="shared" si="32"/>
        <v>128</v>
      </c>
      <c r="U86" s="2"/>
      <c r="V86" s="2"/>
      <c r="W86" s="2"/>
      <c r="X86" s="2"/>
    </row>
    <row r="87" spans="1:24" x14ac:dyDescent="0.3">
      <c r="A87" s="1">
        <v>43850</v>
      </c>
      <c r="B87" s="2">
        <v>198</v>
      </c>
      <c r="C87" s="2">
        <v>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f t="shared" si="33"/>
        <v>194</v>
      </c>
      <c r="O87" s="2">
        <f t="shared" si="29"/>
        <v>0</v>
      </c>
      <c r="P87" s="2">
        <f t="shared" si="30"/>
        <v>0</v>
      </c>
      <c r="Q87" s="2">
        <f t="shared" si="31"/>
        <v>0</v>
      </c>
      <c r="R87" s="2"/>
      <c r="S87" s="2"/>
      <c r="T87" s="2">
        <f t="shared" si="32"/>
        <v>77</v>
      </c>
      <c r="U87" s="2"/>
      <c r="V87" s="2"/>
      <c r="W87" s="2"/>
      <c r="X87" s="2"/>
    </row>
    <row r="88" spans="1:24" x14ac:dyDescent="0.3">
      <c r="A88" s="1">
        <v>43849</v>
      </c>
      <c r="B88" s="2">
        <v>121</v>
      </c>
      <c r="C88" s="2">
        <v>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f t="shared" si="33"/>
        <v>118</v>
      </c>
      <c r="O88" s="2">
        <f t="shared" si="29"/>
        <v>0</v>
      </c>
      <c r="P88" s="2">
        <f t="shared" si="30"/>
        <v>0</v>
      </c>
      <c r="Q88" s="2">
        <f t="shared" si="31"/>
        <v>0</v>
      </c>
      <c r="R88" s="2"/>
      <c r="S88" s="2"/>
      <c r="T88" s="2">
        <f t="shared" si="32"/>
        <v>59</v>
      </c>
      <c r="U88" s="2"/>
      <c r="V88" s="2"/>
      <c r="W88" s="2"/>
      <c r="X88" s="2"/>
    </row>
    <row r="89" spans="1:24" x14ac:dyDescent="0.3">
      <c r="A89" s="1">
        <v>43848</v>
      </c>
      <c r="B89" s="2">
        <v>62</v>
      </c>
      <c r="C89" s="2">
        <v>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f t="shared" si="33"/>
        <v>60</v>
      </c>
      <c r="O89" s="2">
        <f t="shared" ref="O89:O97" si="45">E89-F89-G89</f>
        <v>0</v>
      </c>
      <c r="P89" s="2">
        <f t="shared" ref="P89:P97" si="46">H89-I89-J89</f>
        <v>0</v>
      </c>
      <c r="Q89" s="2">
        <f t="shared" ref="Q89:Q97" si="47">K89-L89-M89</f>
        <v>0</v>
      </c>
      <c r="R89" s="2"/>
      <c r="S89" s="2"/>
      <c r="T89" s="2">
        <f t="shared" ref="T89:T97" si="48">B89-B90</f>
        <v>17</v>
      </c>
      <c r="U89" s="2"/>
      <c r="V89" s="2"/>
      <c r="W89" s="2"/>
      <c r="X89" s="2"/>
    </row>
    <row r="90" spans="1:24" x14ac:dyDescent="0.3">
      <c r="A90" s="1">
        <v>43847</v>
      </c>
      <c r="B90" s="2">
        <v>45</v>
      </c>
      <c r="C90" s="2">
        <v>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f t="shared" si="33"/>
        <v>43</v>
      </c>
      <c r="O90" s="2">
        <f t="shared" si="45"/>
        <v>0</v>
      </c>
      <c r="P90" s="2">
        <f t="shared" si="46"/>
        <v>0</v>
      </c>
      <c r="Q90" s="2">
        <f t="shared" si="47"/>
        <v>0</v>
      </c>
      <c r="R90" s="2"/>
      <c r="S90" s="2"/>
      <c r="T90" s="2">
        <f t="shared" si="48"/>
        <v>4</v>
      </c>
      <c r="U90" s="2"/>
      <c r="V90" s="2"/>
      <c r="W90" s="2"/>
      <c r="X90" s="2"/>
    </row>
    <row r="91" spans="1:24" x14ac:dyDescent="0.3">
      <c r="A91" s="1">
        <v>43846</v>
      </c>
      <c r="B91" s="2">
        <v>41</v>
      </c>
      <c r="C91" s="2">
        <v>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f t="shared" ref="N91:N97" si="49">B91-C91-D91</f>
        <v>39</v>
      </c>
      <c r="O91" s="2">
        <f t="shared" si="45"/>
        <v>0</v>
      </c>
      <c r="P91" s="2">
        <f t="shared" si="46"/>
        <v>0</v>
      </c>
      <c r="Q91" s="2">
        <f t="shared" si="47"/>
        <v>0</v>
      </c>
      <c r="R91" s="2"/>
      <c r="S91" s="2"/>
      <c r="T91" s="2">
        <f t="shared" si="48"/>
        <v>0</v>
      </c>
      <c r="U91" s="2"/>
      <c r="V91" s="2"/>
      <c r="W91" s="2"/>
      <c r="X91" s="2"/>
    </row>
    <row r="92" spans="1:24" x14ac:dyDescent="0.3">
      <c r="A92" s="1">
        <v>43845</v>
      </c>
      <c r="B92" s="2">
        <v>41</v>
      </c>
      <c r="C92" s="2">
        <v>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f t="shared" si="49"/>
        <v>40</v>
      </c>
      <c r="O92" s="2">
        <f t="shared" si="45"/>
        <v>0</v>
      </c>
      <c r="P92" s="2">
        <f t="shared" si="46"/>
        <v>0</v>
      </c>
      <c r="Q92" s="2">
        <f t="shared" si="47"/>
        <v>0</v>
      </c>
      <c r="R92" s="2"/>
      <c r="S92" s="2"/>
      <c r="T92" s="2">
        <f t="shared" si="48"/>
        <v>0</v>
      </c>
      <c r="U92" s="2"/>
      <c r="V92" s="2"/>
      <c r="W92" s="2"/>
      <c r="X92" s="2"/>
    </row>
    <row r="93" spans="1:24" x14ac:dyDescent="0.3">
      <c r="A93" s="1">
        <v>43844</v>
      </c>
      <c r="B93" s="2">
        <v>41</v>
      </c>
      <c r="C93" s="2">
        <v>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>
        <f t="shared" si="49"/>
        <v>40</v>
      </c>
      <c r="O93" s="2">
        <f t="shared" si="45"/>
        <v>0</v>
      </c>
      <c r="P93" s="2">
        <f t="shared" si="46"/>
        <v>0</v>
      </c>
      <c r="Q93" s="2">
        <f t="shared" si="47"/>
        <v>0</v>
      </c>
      <c r="R93" s="2"/>
      <c r="S93" s="2"/>
      <c r="T93" s="2">
        <f t="shared" si="48"/>
        <v>0</v>
      </c>
      <c r="U93" s="2"/>
      <c r="V93" s="2"/>
      <c r="W93" s="2"/>
      <c r="X93" s="2"/>
    </row>
    <row r="94" spans="1:24" x14ac:dyDescent="0.3">
      <c r="A94" s="1">
        <v>43843</v>
      </c>
      <c r="B94" s="2">
        <v>41</v>
      </c>
      <c r="C94" s="2">
        <v>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>
        <f t="shared" si="49"/>
        <v>40</v>
      </c>
      <c r="O94" s="2">
        <f t="shared" si="45"/>
        <v>0</v>
      </c>
      <c r="P94" s="2">
        <f t="shared" si="46"/>
        <v>0</v>
      </c>
      <c r="Q94" s="2">
        <f t="shared" si="47"/>
        <v>0</v>
      </c>
      <c r="R94" s="2"/>
      <c r="S94" s="2"/>
      <c r="T94" s="2">
        <f t="shared" si="48"/>
        <v>0</v>
      </c>
      <c r="U94" s="2"/>
      <c r="V94" s="2"/>
      <c r="W94" s="2"/>
      <c r="X94" s="2"/>
    </row>
    <row r="95" spans="1:24" x14ac:dyDescent="0.3">
      <c r="A95" s="1">
        <v>43842</v>
      </c>
      <c r="B95" s="2">
        <v>41</v>
      </c>
      <c r="C95" s="2">
        <v>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f t="shared" si="49"/>
        <v>40</v>
      </c>
      <c r="O95" s="2">
        <f t="shared" si="45"/>
        <v>0</v>
      </c>
      <c r="P95" s="2">
        <f t="shared" si="46"/>
        <v>0</v>
      </c>
      <c r="Q95" s="2">
        <f t="shared" si="47"/>
        <v>0</v>
      </c>
      <c r="R95" s="2"/>
      <c r="S95" s="2"/>
      <c r="T95" s="2">
        <f t="shared" si="48"/>
        <v>0</v>
      </c>
      <c r="U95" s="2"/>
      <c r="V95" s="2"/>
      <c r="W95" s="2"/>
      <c r="X95" s="2"/>
    </row>
    <row r="96" spans="1:24" x14ac:dyDescent="0.3">
      <c r="A96" s="1">
        <v>43841</v>
      </c>
      <c r="B96" s="2">
        <v>41</v>
      </c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f t="shared" si="49"/>
        <v>40</v>
      </c>
      <c r="O96" s="2">
        <f t="shared" si="45"/>
        <v>0</v>
      </c>
      <c r="P96" s="2">
        <f t="shared" si="46"/>
        <v>0</v>
      </c>
      <c r="Q96" s="2">
        <f t="shared" si="47"/>
        <v>0</v>
      </c>
      <c r="R96" s="2"/>
      <c r="S96" s="2"/>
      <c r="T96" s="2">
        <f t="shared" si="48"/>
        <v>0</v>
      </c>
      <c r="U96" s="2"/>
      <c r="V96" s="2"/>
      <c r="W96" s="2"/>
      <c r="X96" s="2"/>
    </row>
    <row r="97" spans="1:23" x14ac:dyDescent="0.3">
      <c r="A97" s="1">
        <v>43841</v>
      </c>
      <c r="B97">
        <v>41</v>
      </c>
      <c r="C97">
        <v>1</v>
      </c>
      <c r="N97">
        <f t="shared" si="49"/>
        <v>40</v>
      </c>
      <c r="O97">
        <f t="shared" si="45"/>
        <v>0</v>
      </c>
      <c r="P97">
        <f t="shared" si="46"/>
        <v>0</v>
      </c>
      <c r="Q97">
        <f t="shared" si="47"/>
        <v>0</v>
      </c>
      <c r="T97" s="2">
        <f t="shared" si="48"/>
        <v>41</v>
      </c>
      <c r="U97" s="2"/>
      <c r="V97" s="2"/>
      <c r="W97" s="2"/>
    </row>
  </sheetData>
  <mergeCells count="5">
    <mergeCell ref="B1:D1"/>
    <mergeCell ref="E1:G1"/>
    <mergeCell ref="H1:J1"/>
    <mergeCell ref="K1:M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Paciotti</dc:creator>
  <cp:lastModifiedBy>Kevin Garubba</cp:lastModifiedBy>
  <dcterms:created xsi:type="dcterms:W3CDTF">2020-03-18T17:57:42Z</dcterms:created>
  <dcterms:modified xsi:type="dcterms:W3CDTF">2020-05-18T19:32:42Z</dcterms:modified>
</cp:coreProperties>
</file>