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E174" i="1"/>
  <c r="T173" i="1"/>
  <c r="P173" i="1"/>
  <c r="E173" i="1"/>
  <c r="T172" i="1"/>
  <c r="P172" i="1"/>
  <c r="E172" i="1"/>
  <c r="T171" i="1"/>
  <c r="P171" i="1"/>
  <c r="G171" i="1"/>
  <c r="G172" i="1" s="1"/>
  <c r="G173" i="1" s="1"/>
  <c r="G174" i="1" s="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3" i="1" s="1"/>
  <c r="G226" i="1"/>
  <c r="P226" i="1"/>
  <c r="R226" i="1"/>
  <c r="T226" i="1"/>
  <c r="C227" i="1"/>
  <c r="E227" i="1"/>
  <c r="C164" i="1" l="1"/>
  <c r="C184" i="1" s="1"/>
  <c r="C185" i="1" s="1"/>
  <c r="C186" i="1" s="1"/>
  <c r="C187" i="1" s="1"/>
  <c r="C188" i="1" s="1"/>
  <c r="C189" i="1" s="1"/>
  <c r="C190" i="1" s="1"/>
  <c r="C191" i="1" s="1"/>
  <c r="C192" i="1" s="1"/>
  <c r="C193" i="1" s="1"/>
  <c r="C194" i="1" s="1"/>
  <c r="C195" i="1" s="1"/>
  <c r="C196" i="1" s="1"/>
  <c r="C197" i="1" s="1"/>
  <c r="C198" i="1" s="1"/>
  <c r="C199" i="1" s="1"/>
  <c r="C200" i="1" s="1"/>
  <c r="C182" i="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165" i="1" l="1"/>
  <c r="C166" i="1" s="1"/>
  <c r="C167" i="1" s="1"/>
  <c r="C168" i="1" s="1"/>
  <c r="C169" i="1" s="1"/>
  <c r="C170" i="1" s="1"/>
  <c r="C171" i="1" s="1"/>
  <c r="C172" i="1" s="1"/>
  <c r="C173" i="1" s="1"/>
  <c r="C174" i="1" s="1"/>
  <c r="C175" i="1" s="1"/>
  <c r="C176" i="1" s="1"/>
  <c r="C177" i="1" s="1"/>
  <c r="C178" i="1" s="1"/>
  <c r="C179" i="1" s="1"/>
  <c r="C180" i="1" s="1"/>
  <c r="C230" i="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07" i="1"/>
  <c r="E156" i="1"/>
  <c r="E22"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<sst xmlns="http://schemas.openxmlformats.org/spreadsheetml/2006/main" count="828" uniqueCount="207">
  <si>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</si>
  <si>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</si>
  <si>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</si>
  <si>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</si>
  <si>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</si>
  <si>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</si>
  <si>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</si>
  <si>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</si>
  <si>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</si>
  <si>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</si>
  <si>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</si>
  <si>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</si>
  <si>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</si>
  <si>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</si>
  <si>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</si>
  <si>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</si>
  <si>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</si>
  <si>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</si>
  <si>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</si>
  <si>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</si>
  <si>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</si>
  <si>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</si>
  <si>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</si>
  <si>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</si>
  <si>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</si>
  <si>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</si>
  <si>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</si>
  <si>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</si>
  <si>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</si>
  <si>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</si>
  <si>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</si>
  <si>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</si>
  <si>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</si>
  <si>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</si>
  <si>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</si>
  <si>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</si>
  <si>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</si>
  <si>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</si>
  <si>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</si>
  <si>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</si>
  <si>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</si>
  <si>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</si>
  <si>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</si>
  <si>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</si>
  <si>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</si>
  <si>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</si>
  <si>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</si>
  <si>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</si>
  <si>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</si>
  <si>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</si>
  <si>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</si>
  <si>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</si>
  <si>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</si>
  <si>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</si>
  <si>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</si>
  <si>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</si>
  <si>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</si>
  <si>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</si>
  <si>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</si>
  <si>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</si>
  <si>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</si>
  <si>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</si>
  <si>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</si>
  <si>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</si>
  <si>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</si>
  <si>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</si>
  <si>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</si>
  <si>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</si>
  <si>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</si>
  <si>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</si>
  <si>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</si>
  <si>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</si>
  <si>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</si>
  <si>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</si>
  <si>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</si>
  <si>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</si>
  <si>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</si>
  <si>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</si>
  <si>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</si>
  <si>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</si>
  <si>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</si>
  <si>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</si>
  <si>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</si>
  <si>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</si>
  <si>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</si>
  <si>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</si>
  <si>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</si>
  <si>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</si>
  <si>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</si>
  <si>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</si>
  <si>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</si>
  <si>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</si>
  <si>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</si>
  <si>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</si>
  <si>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</si>
  <si>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</si>
  <si>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</si>
  <si>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</si>
  <si>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</si>
  <si>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</si>
  <si>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</si>
  <si>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</si>
  <si>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</si>
  <si>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</si>
  <si>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</si>
  <si>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</si>
  <si>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</si>
  <si>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</si>
  <si>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</si>
  <si>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</si>
  <si>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</si>
  <si>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</si>
  <si>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</si>
  <si>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</si>
  <si>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</si>
  <si>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</si>
  <si>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</si>
  <si>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</si>
  <si>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</si>
  <si>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</si>
  <si>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</si>
  <si>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</si>
  <si>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</si>
  <si>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</si>
  <si>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</si>
  <si>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</si>
  <si>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</si>
  <si>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</si>
  <si>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</si>
  <si>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</si>
  <si>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</si>
  <si>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</si>
  <si>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</si>
  <si>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</si>
  <si>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</si>
  <si>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</si>
  <si>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</si>
  <si>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</si>
  <si>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</si>
  <si>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</si>
  <si>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</si>
  <si>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</si>
  <si>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</si>
  <si>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</si>
  <si>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</si>
  <si>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</si>
  <si>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</si>
  <si>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</si>
  <si>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</si>
  <si>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</si>
  <si>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</si>
  <si>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</si>
  <si>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</si>
  <si>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</si>
  <si>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</si>
  <si>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</si>
  <si>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</si>
  <si>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</si>
  <si>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</si>
  <si>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</si>
  <si>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</si>
  <si>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</si>
  <si>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</si>
  <si>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</si>
  <si>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</si>
  <si>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</si>
  <si>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</si>
  <si>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</si>
  <si>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</si>
  <si>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</si>
  <si>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</si>
  <si>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</si>
  <si>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</si>
  <si>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</si>
  <si>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</si>
  <si>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</si>
  <si>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</si>
  <si>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</si>
  <si>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</si>
  <si>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</si>
  <si>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</si>
  <si>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</si>
  <si>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</si>
  <si>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</si>
  <si>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</si>
  <si>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</si>
  <si>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</si>
  <si>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</si>
  <si>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</si>
  <si>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</si>
  <si>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</si>
  <si>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</si>
  <si>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</si>
  <si>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</si>
  <si>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</si>
  <si>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</si>
  <si>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</si>
  <si>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</si>
  <si>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</si>
  <si>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</si>
  <si>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</si>
  <si>
    <t>山本、太田</t>
    <rPh sb="0" eb="2">
      <t>ヤマモト</t>
    </rPh>
    <rPh sb="3" eb="5">
      <t>オオタ</t>
    </rPh>
    <phoneticPr fontId="9"/>
  </si>
  <si>
    <t>右田、池之上</t>
    <rPh sb="0" eb="2">
      <t>ミギタ</t>
    </rPh>
    <rPh sb="3" eb="6">
      <t>イケノウエ</t>
    </rPh>
    <phoneticPr fontId="9"/>
  </si>
  <si>
    <t>吉田、五十嵐</t>
    <rPh sb="0" eb="2">
      <t>ヨシダ</t>
    </rPh>
    <rPh sb="3" eb="6">
      <t>イガラシ</t>
    </rPh>
    <phoneticPr fontId="9"/>
  </si>
  <si>
    <t>テスト項目（商品管理、注文管理）を実施</t>
    <rPh sb="6" eb="10">
      <t>ショウヒンカンリ</t>
    </rPh>
    <rPh sb="11" eb="15">
      <t>チュウモンカンリ</t>
    </rPh>
    <phoneticPr fontId="9"/>
  </si>
  <si>
    <t>テスト項目（お気に入り、買い物かご）を実施</t>
    <rPh sb="7" eb="8">
      <t>キ</t>
    </rPh>
    <rPh sb="9" eb="10">
      <t>イ</t>
    </rPh>
    <rPh sb="12" eb="13">
      <t>カ</t>
    </rPh>
    <rPh sb="14" eb="15">
      <t>モノ</t>
    </rPh>
    <phoneticPr fontId="9"/>
  </si>
  <si>
    <t>テスト項目（新規会員、お問い合わせ）を実施</t>
    <rPh sb="6" eb="10">
      <t>シンキカイイン</t>
    </rPh>
    <rPh sb="12" eb="13">
      <t>ト</t>
    </rPh>
    <rPh sb="14" eb="15">
      <t>ア</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</si>
</sst>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zoomScaleNormal="100" workbookViewId="0">
      <pane ySplit="4" topLeftCell="A5" activePane="bottomLeft" state="frozen"/>
      <selection pane="bottomLeft" activeCell="D6" sqref="D6"/>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44376</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29</v>
      </c>
      <c r="U42" s="36"/>
      <c r="V42" s="54"/>
      <c r="W42" s="26"/>
      <c r="X42" s="26"/>
      <c r="Y42" s="26"/>
      <c r="Z42" s="26"/>
      <c r="AA42" s="26"/>
      <c r="AB42" s="26"/>
      <c r="AC42" s="26"/>
      <c r="AD42" s="26"/>
      <c r="AE42" s="26"/>
      <c r="AF42" s="26">
        <v>6</v>
      </c>
      <c r="AG42" s="26">
        <v>0</v>
      </c>
      <c r="AH42" s="26">
        <v>0</v>
      </c>
      <c r="AI42" s="26">
        <v>6</v>
      </c>
      <c r="AJ42" s="26">
        <v>6</v>
      </c>
      <c r="AK42" s="26">
        <v>6</v>
      </c>
      <c r="AL42" s="26">
        <v>5</v>
      </c>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2</v>
      </c>
      <c r="U43" s="36"/>
      <c r="V43" s="54"/>
      <c r="W43" s="26"/>
      <c r="X43" s="26"/>
      <c r="Y43" s="26"/>
      <c r="Z43" s="26"/>
      <c r="AA43" s="26"/>
      <c r="AB43" s="26"/>
      <c r="AC43" s="26"/>
      <c r="AD43" s="26"/>
      <c r="AE43" s="26"/>
      <c r="AF43" s="26"/>
      <c r="AG43" s="26"/>
      <c r="AH43" s="26"/>
      <c r="AI43" s="26"/>
      <c r="AJ43" s="26"/>
      <c r="AK43" s="26"/>
      <c r="AL43" s="26"/>
      <c r="AM43" s="26">
        <v>2</v>
      </c>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2</v>
      </c>
      <c r="U44" s="36"/>
      <c r="V44" s="54"/>
      <c r="W44" s="26"/>
      <c r="X44" s="26"/>
      <c r="Y44" s="26"/>
      <c r="Z44" s="26"/>
      <c r="AA44" s="26"/>
      <c r="AB44" s="26"/>
      <c r="AC44" s="26"/>
      <c r="AD44" s="26"/>
      <c r="AE44" s="26"/>
      <c r="AF44" s="26"/>
      <c r="AG44" s="26"/>
      <c r="AH44" s="26"/>
      <c r="AI44" s="26"/>
      <c r="AJ44" s="26"/>
      <c r="AK44" s="26"/>
      <c r="AL44" s="26"/>
      <c r="AM44" s="26">
        <v>2</v>
      </c>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2</v>
      </c>
      <c r="U45" s="36"/>
      <c r="V45" s="54"/>
      <c r="W45" s="26"/>
      <c r="X45" s="26"/>
      <c r="Y45" s="26"/>
      <c r="Z45" s="26"/>
      <c r="AA45" s="26"/>
      <c r="AB45" s="26"/>
      <c r="AC45" s="26"/>
      <c r="AD45" s="26"/>
      <c r="AE45" s="26"/>
      <c r="AF45" s="26"/>
      <c r="AG45" s="26"/>
      <c r="AH45" s="26"/>
      <c r="AI45" s="26"/>
      <c r="AJ45" s="26"/>
      <c r="AK45" s="26"/>
      <c r="AL45" s="26"/>
      <c r="AM45" s="26">
        <v>2</v>
      </c>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16</v>
      </c>
      <c r="U48" s="36"/>
      <c r="V48" s="54"/>
      <c r="W48" s="26"/>
      <c r="X48" s="26"/>
      <c r="Y48" s="26"/>
      <c r="Z48" s="26"/>
      <c r="AA48" s="26"/>
      <c r="AB48" s="26"/>
      <c r="AC48" s="26"/>
      <c r="AD48" s="26"/>
      <c r="AE48" s="26">
        <v>6</v>
      </c>
      <c r="AF48" s="26">
        <v>7</v>
      </c>
      <c r="AG48" s="26">
        <v>0</v>
      </c>
      <c r="AH48" s="26">
        <v>0</v>
      </c>
      <c r="AI48" s="26">
        <v>2</v>
      </c>
      <c r="AJ48" s="26">
        <v>1</v>
      </c>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9</v>
      </c>
      <c r="U49" s="36"/>
      <c r="V49" s="54"/>
      <c r="W49" s="26"/>
      <c r="X49" s="26"/>
      <c r="Y49" s="26"/>
      <c r="Z49" s="26"/>
      <c r="AA49" s="26"/>
      <c r="AB49" s="26"/>
      <c r="AC49" s="26"/>
      <c r="AD49" s="26"/>
      <c r="AE49" s="26"/>
      <c r="AF49" s="26"/>
      <c r="AG49" s="26"/>
      <c r="AH49" s="26"/>
      <c r="AI49" s="26">
        <v>3</v>
      </c>
      <c r="AJ49" s="26">
        <v>3</v>
      </c>
      <c r="AK49" s="26">
        <v>3</v>
      </c>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6</v>
      </c>
      <c r="U50" s="36"/>
      <c r="V50" s="54"/>
      <c r="W50" s="26"/>
      <c r="X50" s="26"/>
      <c r="Y50" s="26"/>
      <c r="Z50" s="26"/>
      <c r="AA50" s="26"/>
      <c r="AB50" s="26"/>
      <c r="AC50" s="26"/>
      <c r="AD50" s="26"/>
      <c r="AE50" s="26"/>
      <c r="AF50" s="26"/>
      <c r="AG50" s="26"/>
      <c r="AH50" s="26"/>
      <c r="AI50" s="26">
        <v>2</v>
      </c>
      <c r="AJ50" s="26">
        <v>2</v>
      </c>
      <c r="AK50" s="26">
        <v>2</v>
      </c>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5</v>
      </c>
      <c r="U51" s="36"/>
      <c r="V51" s="54"/>
      <c r="W51" s="26"/>
      <c r="X51" s="26"/>
      <c r="Y51" s="26"/>
      <c r="Z51" s="26"/>
      <c r="AA51" s="26"/>
      <c r="AB51" s="26"/>
      <c r="AC51" s="26"/>
      <c r="AD51" s="26"/>
      <c r="AE51" s="26"/>
      <c r="AF51" s="26"/>
      <c r="AG51" s="26"/>
      <c r="AH51" s="26"/>
      <c r="AI51" s="26"/>
      <c r="AJ51" s="26">
        <v>1</v>
      </c>
      <c r="AK51" s="26">
        <v>2</v>
      </c>
      <c r="AL51" s="26">
        <v>2</v>
      </c>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5</v>
      </c>
      <c r="U52" s="36"/>
      <c r="V52" s="54"/>
      <c r="W52" s="26"/>
      <c r="X52" s="26"/>
      <c r="Y52" s="26"/>
      <c r="Z52" s="26"/>
      <c r="AA52" s="26"/>
      <c r="AB52" s="26"/>
      <c r="AC52" s="26"/>
      <c r="AD52" s="26"/>
      <c r="AE52" s="26"/>
      <c r="AF52" s="26"/>
      <c r="AG52" s="26"/>
      <c r="AH52" s="26"/>
      <c r="AI52" s="26"/>
      <c r="AJ52" s="26"/>
      <c r="AK52" s="26"/>
      <c r="AL52" s="26">
        <v>5</v>
      </c>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4</v>
      </c>
      <c r="U59" s="36"/>
      <c r="V59" s="54"/>
      <c r="W59" s="26"/>
      <c r="X59" s="26"/>
      <c r="Y59" s="26"/>
      <c r="Z59" s="26"/>
      <c r="AA59" s="26"/>
      <c r="AB59" s="26"/>
      <c r="AC59" s="26"/>
      <c r="AD59" s="26"/>
      <c r="AE59" s="26">
        <v>0</v>
      </c>
      <c r="AF59" s="26">
        <v>0</v>
      </c>
      <c r="AG59" s="26">
        <v>0</v>
      </c>
      <c r="AH59" s="26">
        <v>0</v>
      </c>
      <c r="AI59" s="26">
        <v>4</v>
      </c>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8</v>
      </c>
      <c r="U61" s="36"/>
      <c r="V61" s="54"/>
      <c r="W61" s="26"/>
      <c r="X61" s="26"/>
      <c r="Y61" s="26"/>
      <c r="Z61" s="26"/>
      <c r="AA61" s="26"/>
      <c r="AB61" s="26"/>
      <c r="AC61" s="26"/>
      <c r="AD61" s="26"/>
      <c r="AE61" s="26"/>
      <c r="AF61" s="26"/>
      <c r="AG61" s="26"/>
      <c r="AH61" s="26"/>
      <c r="AI61" s="26"/>
      <c r="AJ61" s="26">
        <v>4</v>
      </c>
      <c r="AK61" s="26">
        <v>4</v>
      </c>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3</v>
      </c>
      <c r="U63" s="36"/>
      <c r="V63" s="54"/>
      <c r="W63" s="26"/>
      <c r="X63" s="26"/>
      <c r="Y63" s="26"/>
      <c r="Z63" s="26"/>
      <c r="AA63" s="26"/>
      <c r="AB63" s="26"/>
      <c r="AC63" s="26"/>
      <c r="AD63" s="26"/>
      <c r="AE63" s="26"/>
      <c r="AF63" s="26"/>
      <c r="AG63" s="26"/>
      <c r="AH63" s="26"/>
      <c r="AI63" s="26">
        <v>3</v>
      </c>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17</v>
      </c>
      <c r="U67" s="36"/>
      <c r="V67" s="54"/>
      <c r="W67" s="26"/>
      <c r="X67" s="26"/>
      <c r="Y67" s="26"/>
      <c r="Z67" s="26"/>
      <c r="AA67" s="26"/>
      <c r="AB67" s="26"/>
      <c r="AC67" s="26"/>
      <c r="AD67" s="26"/>
      <c r="AE67" s="26"/>
      <c r="AF67" s="26">
        <v>5</v>
      </c>
      <c r="AG67" s="26"/>
      <c r="AH67" s="26"/>
      <c r="AI67" s="26">
        <v>4</v>
      </c>
      <c r="AJ67" s="26">
        <v>4</v>
      </c>
      <c r="AK67" s="26">
        <v>4</v>
      </c>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6</v>
      </c>
      <c r="U68" s="36"/>
      <c r="V68" s="54"/>
      <c r="W68" s="26"/>
      <c r="X68" s="26"/>
      <c r="Y68" s="26"/>
      <c r="Z68" s="26"/>
      <c r="AA68" s="26"/>
      <c r="AB68" s="26"/>
      <c r="AC68" s="26"/>
      <c r="AD68" s="26"/>
      <c r="AE68" s="26"/>
      <c r="AF68" s="26"/>
      <c r="AG68" s="26"/>
      <c r="AH68" s="26"/>
      <c r="AI68" s="26">
        <v>2</v>
      </c>
      <c r="AJ68" s="26">
        <v>2</v>
      </c>
      <c r="AK68" s="26">
        <v>2</v>
      </c>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7</v>
      </c>
      <c r="U69" s="36"/>
      <c r="V69" s="54"/>
      <c r="W69" s="26"/>
      <c r="X69" s="26"/>
      <c r="Y69" s="26"/>
      <c r="Z69" s="26"/>
      <c r="AA69" s="26"/>
      <c r="AB69" s="26"/>
      <c r="AC69" s="26"/>
      <c r="AD69" s="26"/>
      <c r="AE69" s="26"/>
      <c r="AF69" s="26"/>
      <c r="AG69" s="26"/>
      <c r="AH69" s="26"/>
      <c r="AI69" s="26"/>
      <c r="AJ69" s="26"/>
      <c r="AK69" s="26"/>
      <c r="AL69" s="26">
        <v>7</v>
      </c>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v>44369</v>
      </c>
      <c r="P137" s="32">
        <f>IF($L137&lt;&gt;"",NETWORKDAYS($L137,$M137,休日!$B$4:$B$306),"")</f>
        <v>2</v>
      </c>
      <c r="Q137" s="32">
        <v>100</v>
      </c>
      <c r="R137" s="34"/>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v>44369</v>
      </c>
      <c r="O145" s="33">
        <v>44369</v>
      </c>
      <c r="P145" s="32" t="str">
        <f>IF($L145&lt;&gt;"",NETWORKDAYS($L145,$M145,休日!$B$4:$B$306),"")</f>
        <v/>
      </c>
      <c r="Q145" s="32">
        <v>100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v>44369</v>
      </c>
      <c r="O146" s="33">
        <v>44369</v>
      </c>
      <c r="P146" s="32" t="str">
        <f>IF($L146&lt;&gt;"",NETWORKDAYS($L146,$M146,休日!$B$4:$B$306),"")</f>
        <v/>
      </c>
      <c r="Q146" s="32">
        <v>100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v>44369</v>
      </c>
      <c r="O156" s="33">
        <v>44370</v>
      </c>
      <c r="P156" s="32">
        <f>IF($L156&lt;&gt;"",NETWORKDAYS($L156,$M156,休日!$B$4:$B$306),"")</f>
        <v>2</v>
      </c>
      <c r="Q156" s="32">
        <v>100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f t="shared" si="46"/>
        <v>1</v>
      </c>
      <c r="H172" s="32" t="s">
        <v>204</v>
      </c>
      <c r="I172" s="32"/>
      <c r="J172" s="32" t="s">
        <v>201</v>
      </c>
      <c r="K172" s="32"/>
      <c r="L172" s="33"/>
      <c r="M172" s="33"/>
      <c r="N172" s="33">
        <v>44369</v>
      </c>
      <c r="O172" s="33">
        <v>44370</v>
      </c>
      <c r="P172" s="32" t="str">
        <f>IF($L172&lt;&gt;"",NETWORKDAYS($L172,$M172,休日!$B$4:$B$306),"")</f>
        <v/>
      </c>
      <c r="Q172" s="32">
        <v>100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f t="shared" si="46"/>
        <v>2</v>
      </c>
      <c r="H173" s="32" t="s">
        <v>205</v>
      </c>
      <c r="I173" s="32"/>
      <c r="J173" s="32" t="s">
        <v>202</v>
      </c>
      <c r="K173" s="32"/>
      <c r="L173" s="33"/>
      <c r="M173" s="33"/>
      <c r="N173" s="33">
        <v>44369</v>
      </c>
      <c r="O173" s="33">
        <v>44370</v>
      </c>
      <c r="P173" s="32" t="str">
        <f>IF($L173&lt;&gt;"",NETWORKDAYS($L173,$M173,休日!$B$4:$B$306),"")</f>
        <v/>
      </c>
      <c r="Q173" s="32">
        <v>100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f t="shared" si="46"/>
        <v>3</v>
      </c>
      <c r="H174" s="32" t="s">
        <v>206</v>
      </c>
      <c r="I174" s="32"/>
      <c r="J174" s="32" t="s">
        <v>203</v>
      </c>
      <c r="K174" s="32"/>
      <c r="L174" s="33"/>
      <c r="M174" s="33"/>
      <c r="N174" s="33">
        <v>44369</v>
      </c>
      <c r="O174" s="33">
        <v>44370</v>
      </c>
      <c r="P174" s="32" t="str">
        <f>IF($L174&lt;&gt;"",NETWORKDAYS($L174,$M174,休日!$B$4:$B$306),"")</f>
        <v/>
      </c>
      <c r="Q174" s="32">
        <v>100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v>44369</v>
      </c>
      <c r="O189" s="33">
        <v>44370</v>
      </c>
      <c r="P189" s="32">
        <f>IF($L189&lt;&gt;"",NETWORKDAYS($L189,$M189,休日!$B$4:$B$306),"")</f>
        <v>2</v>
      </c>
      <c r="Q189" s="32">
        <v>100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v>44370</v>
      </c>
      <c r="O202" s="33">
        <v>44372</v>
      </c>
      <c r="P202" s="32">
        <f>IF($L202&lt;&gt;"",NETWORKDAYS($L202,$M202,休日!$B$4:$B$306),"")</f>
        <v>2</v>
      </c>
      <c r="Q202" s="32">
        <v>100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v>44375</v>
      </c>
      <c r="O207" s="33">
        <v>44375</v>
      </c>
      <c r="P207" s="32">
        <f>IF($L207&lt;&gt;"",NETWORKDAYS($L207,$M207,休日!$B$4:$B$306),"")</f>
        <v>1</v>
      </c>
      <c r="Q207" s="32">
        <v>100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v>44376</v>
      </c>
      <c r="O211" s="33">
        <v>44376</v>
      </c>
      <c r="P211" s="32">
        <f>IF($L211&lt;&gt;"",NETWORKDAYS($L211,$M211,休日!$B$4:$B$306),"")</f>
        <v>1</v>
      </c>
      <c r="Q211" s="32">
        <v>100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v>44376</v>
      </c>
      <c r="O216" s="33">
        <v>44376</v>
      </c>
      <c r="P216" s="32">
        <f>IF($L216&lt;&gt;"",NETWORKDAYS($L216,$M216,休日!$B$4:$B$306),"")</f>
        <v>1</v>
      </c>
      <c r="Q216" s="32">
        <v>100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44 Q15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2021-06-29T04:42:38Z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