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I LIEU\TAI LIEU CAC MON HOC\MAS291\"/>
    </mc:Choice>
  </mc:AlternateContent>
  <xr:revisionPtr revIDLastSave="0" documentId="13_ncr:1_{574F85B8-BF4F-4063-9B7D-F66B98A78657}" xr6:coauthVersionLast="47" xr6:coauthVersionMax="47" xr10:uidLastSave="{00000000-0000-0000-0000-000000000000}"/>
  <bookViews>
    <workbookView xWindow="-103" yWindow="-103" windowWidth="22149" windowHeight="13200" xr2:uid="{5F68E1A7-2782-464F-A4AB-0687F5E230C8}"/>
  </bookViews>
  <sheets>
    <sheet name="Data" sheetId="1" r:id="rId1"/>
    <sheet name="Q1" sheetId="3" r:id="rId2"/>
    <sheet name="Q2" sheetId="4" r:id="rId3"/>
    <sheet name="Q3" sheetId="5" r:id="rId4"/>
    <sheet name="Q4" sheetId="6" r:id="rId5"/>
    <sheet name="Q5" sheetId="7" r:id="rId6"/>
    <sheet name="Sheet1" sheetId="8" r:id="rId7"/>
  </sheets>
  <definedNames>
    <definedName name="_xlnm._FilterDatabase" localSheetId="0" hidden="1">Data!$A$2:$C$191</definedName>
    <definedName name="ExternalData_1" localSheetId="6" hidden="1">Sheet1!$A$1:$A$190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G10" i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D1" i="7"/>
  <c r="C1" i="7"/>
  <c r="B1" i="7"/>
  <c r="A1" i="7"/>
  <c r="D190" i="6"/>
  <c r="C190" i="6"/>
  <c r="B190" i="6"/>
  <c r="A190" i="6"/>
  <c r="D189" i="6"/>
  <c r="C189" i="6"/>
  <c r="B189" i="6"/>
  <c r="A189" i="6"/>
  <c r="D188" i="6"/>
  <c r="C188" i="6"/>
  <c r="B188" i="6"/>
  <c r="A188" i="6"/>
  <c r="D187" i="6"/>
  <c r="C187" i="6"/>
  <c r="B187" i="6"/>
  <c r="A187" i="6"/>
  <c r="D186" i="6"/>
  <c r="C186" i="6"/>
  <c r="B186" i="6"/>
  <c r="A186" i="6"/>
  <c r="D185" i="6"/>
  <c r="C185" i="6"/>
  <c r="B185" i="6"/>
  <c r="A185" i="6"/>
  <c r="D184" i="6"/>
  <c r="C184" i="6"/>
  <c r="B184" i="6"/>
  <c r="A184" i="6"/>
  <c r="D183" i="6"/>
  <c r="C183" i="6"/>
  <c r="B183" i="6"/>
  <c r="A183" i="6"/>
  <c r="D182" i="6"/>
  <c r="C182" i="6"/>
  <c r="B182" i="6"/>
  <c r="A182" i="6"/>
  <c r="D181" i="6"/>
  <c r="C181" i="6"/>
  <c r="B181" i="6"/>
  <c r="A181" i="6"/>
  <c r="D180" i="6"/>
  <c r="C180" i="6"/>
  <c r="B180" i="6"/>
  <c r="A180" i="6"/>
  <c r="D179" i="6"/>
  <c r="C179" i="6"/>
  <c r="B179" i="6"/>
  <c r="A179" i="6"/>
  <c r="D178" i="6"/>
  <c r="C178" i="6"/>
  <c r="B178" i="6"/>
  <c r="A178" i="6"/>
  <c r="D177" i="6"/>
  <c r="C177" i="6"/>
  <c r="B177" i="6"/>
  <c r="A177" i="6"/>
  <c r="D176" i="6"/>
  <c r="C176" i="6"/>
  <c r="B176" i="6"/>
  <c r="A176" i="6"/>
  <c r="D175" i="6"/>
  <c r="C175" i="6"/>
  <c r="B175" i="6"/>
  <c r="A175" i="6"/>
  <c r="D174" i="6"/>
  <c r="C174" i="6"/>
  <c r="B174" i="6"/>
  <c r="A174" i="6"/>
  <c r="D173" i="6"/>
  <c r="C173" i="6"/>
  <c r="B173" i="6"/>
  <c r="A173" i="6"/>
  <c r="D172" i="6"/>
  <c r="C172" i="6"/>
  <c r="B172" i="6"/>
  <c r="A172" i="6"/>
  <c r="D171" i="6"/>
  <c r="C171" i="6"/>
  <c r="B171" i="6"/>
  <c r="A171" i="6"/>
  <c r="D170" i="6"/>
  <c r="C170" i="6"/>
  <c r="B170" i="6"/>
  <c r="A170" i="6"/>
  <c r="D169" i="6"/>
  <c r="C169" i="6"/>
  <c r="B169" i="6"/>
  <c r="A169" i="6"/>
  <c r="D168" i="6"/>
  <c r="C168" i="6"/>
  <c r="B168" i="6"/>
  <c r="A168" i="6"/>
  <c r="D167" i="6"/>
  <c r="C167" i="6"/>
  <c r="B167" i="6"/>
  <c r="A167" i="6"/>
  <c r="D166" i="6"/>
  <c r="C166" i="6"/>
  <c r="B166" i="6"/>
  <c r="A166" i="6"/>
  <c r="D165" i="6"/>
  <c r="C165" i="6"/>
  <c r="B165" i="6"/>
  <c r="A165" i="6"/>
  <c r="D164" i="6"/>
  <c r="C164" i="6"/>
  <c r="B164" i="6"/>
  <c r="A164" i="6"/>
  <c r="D163" i="6"/>
  <c r="C163" i="6"/>
  <c r="B163" i="6"/>
  <c r="A163" i="6"/>
  <c r="D162" i="6"/>
  <c r="C162" i="6"/>
  <c r="B162" i="6"/>
  <c r="A162" i="6"/>
  <c r="D161" i="6"/>
  <c r="C161" i="6"/>
  <c r="B161" i="6"/>
  <c r="A161" i="6"/>
  <c r="D160" i="6"/>
  <c r="C160" i="6"/>
  <c r="B160" i="6"/>
  <c r="A160" i="6"/>
  <c r="D159" i="6"/>
  <c r="C159" i="6"/>
  <c r="B159" i="6"/>
  <c r="A159" i="6"/>
  <c r="D158" i="6"/>
  <c r="C158" i="6"/>
  <c r="B158" i="6"/>
  <c r="A158" i="6"/>
  <c r="D157" i="6"/>
  <c r="C157" i="6"/>
  <c r="B157" i="6"/>
  <c r="A157" i="6"/>
  <c r="D156" i="6"/>
  <c r="C156" i="6"/>
  <c r="B156" i="6"/>
  <c r="A156" i="6"/>
  <c r="D155" i="6"/>
  <c r="C155" i="6"/>
  <c r="B155" i="6"/>
  <c r="A155" i="6"/>
  <c r="D154" i="6"/>
  <c r="C154" i="6"/>
  <c r="B154" i="6"/>
  <c r="A154" i="6"/>
  <c r="D153" i="6"/>
  <c r="C153" i="6"/>
  <c r="B153" i="6"/>
  <c r="A153" i="6"/>
  <c r="D152" i="6"/>
  <c r="C152" i="6"/>
  <c r="B152" i="6"/>
  <c r="A152" i="6"/>
  <c r="D151" i="6"/>
  <c r="C151" i="6"/>
  <c r="B151" i="6"/>
  <c r="A151" i="6"/>
  <c r="D150" i="6"/>
  <c r="C150" i="6"/>
  <c r="B150" i="6"/>
  <c r="A150" i="6"/>
  <c r="D149" i="6"/>
  <c r="C149" i="6"/>
  <c r="B149" i="6"/>
  <c r="A149" i="6"/>
  <c r="D148" i="6"/>
  <c r="C148" i="6"/>
  <c r="B148" i="6"/>
  <c r="A148" i="6"/>
  <c r="D147" i="6"/>
  <c r="C147" i="6"/>
  <c r="B147" i="6"/>
  <c r="A147" i="6"/>
  <c r="D146" i="6"/>
  <c r="C146" i="6"/>
  <c r="B146" i="6"/>
  <c r="A146" i="6"/>
  <c r="D145" i="6"/>
  <c r="C145" i="6"/>
  <c r="B145" i="6"/>
  <c r="A145" i="6"/>
  <c r="D144" i="6"/>
  <c r="C144" i="6"/>
  <c r="B144" i="6"/>
  <c r="A144" i="6"/>
  <c r="D143" i="6"/>
  <c r="C143" i="6"/>
  <c r="B143" i="6"/>
  <c r="A143" i="6"/>
  <c r="D142" i="6"/>
  <c r="C142" i="6"/>
  <c r="B142" i="6"/>
  <c r="A142" i="6"/>
  <c r="D141" i="6"/>
  <c r="C141" i="6"/>
  <c r="B141" i="6"/>
  <c r="A141" i="6"/>
  <c r="D140" i="6"/>
  <c r="C140" i="6"/>
  <c r="B140" i="6"/>
  <c r="A140" i="6"/>
  <c r="D139" i="6"/>
  <c r="C139" i="6"/>
  <c r="B139" i="6"/>
  <c r="A139" i="6"/>
  <c r="D138" i="6"/>
  <c r="C138" i="6"/>
  <c r="B138" i="6"/>
  <c r="A138" i="6"/>
  <c r="D137" i="6"/>
  <c r="C137" i="6"/>
  <c r="B137" i="6"/>
  <c r="A137" i="6"/>
  <c r="D136" i="6"/>
  <c r="C136" i="6"/>
  <c r="B136" i="6"/>
  <c r="A136" i="6"/>
  <c r="D135" i="6"/>
  <c r="C135" i="6"/>
  <c r="B135" i="6"/>
  <c r="A135" i="6"/>
  <c r="D134" i="6"/>
  <c r="C134" i="6"/>
  <c r="B134" i="6"/>
  <c r="A134" i="6"/>
  <c r="D133" i="6"/>
  <c r="C133" i="6"/>
  <c r="B133" i="6"/>
  <c r="A133" i="6"/>
  <c r="D132" i="6"/>
  <c r="C132" i="6"/>
  <c r="B132" i="6"/>
  <c r="A132" i="6"/>
  <c r="D131" i="6"/>
  <c r="C131" i="6"/>
  <c r="B131" i="6"/>
  <c r="A131" i="6"/>
  <c r="D130" i="6"/>
  <c r="C130" i="6"/>
  <c r="B130" i="6"/>
  <c r="A130" i="6"/>
  <c r="D129" i="6"/>
  <c r="C129" i="6"/>
  <c r="B129" i="6"/>
  <c r="A129" i="6"/>
  <c r="D128" i="6"/>
  <c r="C128" i="6"/>
  <c r="B128" i="6"/>
  <c r="A128" i="6"/>
  <c r="D127" i="6"/>
  <c r="C127" i="6"/>
  <c r="B127" i="6"/>
  <c r="A127" i="6"/>
  <c r="D126" i="6"/>
  <c r="C126" i="6"/>
  <c r="B126" i="6"/>
  <c r="A126" i="6"/>
  <c r="D125" i="6"/>
  <c r="C125" i="6"/>
  <c r="B125" i="6"/>
  <c r="A125" i="6"/>
  <c r="D124" i="6"/>
  <c r="C124" i="6"/>
  <c r="B124" i="6"/>
  <c r="A124" i="6"/>
  <c r="D123" i="6"/>
  <c r="C123" i="6"/>
  <c r="B123" i="6"/>
  <c r="A123" i="6"/>
  <c r="D122" i="6"/>
  <c r="C122" i="6"/>
  <c r="B122" i="6"/>
  <c r="A122" i="6"/>
  <c r="D121" i="6"/>
  <c r="C121" i="6"/>
  <c r="B121" i="6"/>
  <c r="A121" i="6"/>
  <c r="D120" i="6"/>
  <c r="C120" i="6"/>
  <c r="B120" i="6"/>
  <c r="A120" i="6"/>
  <c r="D119" i="6"/>
  <c r="C119" i="6"/>
  <c r="B119" i="6"/>
  <c r="A119" i="6"/>
  <c r="D118" i="6"/>
  <c r="C118" i="6"/>
  <c r="B118" i="6"/>
  <c r="A118" i="6"/>
  <c r="D117" i="6"/>
  <c r="C117" i="6"/>
  <c r="B117" i="6"/>
  <c r="A117" i="6"/>
  <c r="D116" i="6"/>
  <c r="C116" i="6"/>
  <c r="B116" i="6"/>
  <c r="A116" i="6"/>
  <c r="D115" i="6"/>
  <c r="C115" i="6"/>
  <c r="B115" i="6"/>
  <c r="A115" i="6"/>
  <c r="D114" i="6"/>
  <c r="C114" i="6"/>
  <c r="B114" i="6"/>
  <c r="A114" i="6"/>
  <c r="D113" i="6"/>
  <c r="C113" i="6"/>
  <c r="B113" i="6"/>
  <c r="A113" i="6"/>
  <c r="D112" i="6"/>
  <c r="C112" i="6"/>
  <c r="B112" i="6"/>
  <c r="A112" i="6"/>
  <c r="D111" i="6"/>
  <c r="C111" i="6"/>
  <c r="B111" i="6"/>
  <c r="A111" i="6"/>
  <c r="D110" i="6"/>
  <c r="C110" i="6"/>
  <c r="B110" i="6"/>
  <c r="A110" i="6"/>
  <c r="D109" i="6"/>
  <c r="C109" i="6"/>
  <c r="B109" i="6"/>
  <c r="A109" i="6"/>
  <c r="D108" i="6"/>
  <c r="C108" i="6"/>
  <c r="B108" i="6"/>
  <c r="A108" i="6"/>
  <c r="D107" i="6"/>
  <c r="C107" i="6"/>
  <c r="B107" i="6"/>
  <c r="A107" i="6"/>
  <c r="D106" i="6"/>
  <c r="C106" i="6"/>
  <c r="B106" i="6"/>
  <c r="A106" i="6"/>
  <c r="D105" i="6"/>
  <c r="C105" i="6"/>
  <c r="B105" i="6"/>
  <c r="A105" i="6"/>
  <c r="D104" i="6"/>
  <c r="C104" i="6"/>
  <c r="B104" i="6"/>
  <c r="A104" i="6"/>
  <c r="D103" i="6"/>
  <c r="C103" i="6"/>
  <c r="B103" i="6"/>
  <c r="A103" i="6"/>
  <c r="D102" i="6"/>
  <c r="C102" i="6"/>
  <c r="B102" i="6"/>
  <c r="A102" i="6"/>
  <c r="D101" i="6"/>
  <c r="C101" i="6"/>
  <c r="B101" i="6"/>
  <c r="A101" i="6"/>
  <c r="D100" i="6"/>
  <c r="C100" i="6"/>
  <c r="B100" i="6"/>
  <c r="A100" i="6"/>
  <c r="D99" i="6"/>
  <c r="C99" i="6"/>
  <c r="B99" i="6"/>
  <c r="A99" i="6"/>
  <c r="D98" i="6"/>
  <c r="C98" i="6"/>
  <c r="B98" i="6"/>
  <c r="A98" i="6"/>
  <c r="D97" i="6"/>
  <c r="C97" i="6"/>
  <c r="B97" i="6"/>
  <c r="A97" i="6"/>
  <c r="D96" i="6"/>
  <c r="C96" i="6"/>
  <c r="B96" i="6"/>
  <c r="A96" i="6"/>
  <c r="D95" i="6"/>
  <c r="C95" i="6"/>
  <c r="B95" i="6"/>
  <c r="A95" i="6"/>
  <c r="D94" i="6"/>
  <c r="C94" i="6"/>
  <c r="B94" i="6"/>
  <c r="A94" i="6"/>
  <c r="D93" i="6"/>
  <c r="C93" i="6"/>
  <c r="B93" i="6"/>
  <c r="A93" i="6"/>
  <c r="D92" i="6"/>
  <c r="C92" i="6"/>
  <c r="B92" i="6"/>
  <c r="A92" i="6"/>
  <c r="D91" i="6"/>
  <c r="C91" i="6"/>
  <c r="B91" i="6"/>
  <c r="A91" i="6"/>
  <c r="D90" i="6"/>
  <c r="C90" i="6"/>
  <c r="B90" i="6"/>
  <c r="A90" i="6"/>
  <c r="D89" i="6"/>
  <c r="C89" i="6"/>
  <c r="B89" i="6"/>
  <c r="A89" i="6"/>
  <c r="D88" i="6"/>
  <c r="C88" i="6"/>
  <c r="B88" i="6"/>
  <c r="A88" i="6"/>
  <c r="D87" i="6"/>
  <c r="C87" i="6"/>
  <c r="B87" i="6"/>
  <c r="A87" i="6"/>
  <c r="D86" i="6"/>
  <c r="C86" i="6"/>
  <c r="B86" i="6"/>
  <c r="A86" i="6"/>
  <c r="D85" i="6"/>
  <c r="C85" i="6"/>
  <c r="B85" i="6"/>
  <c r="A85" i="6"/>
  <c r="D84" i="6"/>
  <c r="C84" i="6"/>
  <c r="B84" i="6"/>
  <c r="A84" i="6"/>
  <c r="D83" i="6"/>
  <c r="C83" i="6"/>
  <c r="B83" i="6"/>
  <c r="A83" i="6"/>
  <c r="D82" i="6"/>
  <c r="C82" i="6"/>
  <c r="B82" i="6"/>
  <c r="A82" i="6"/>
  <c r="D81" i="6"/>
  <c r="C81" i="6"/>
  <c r="B81" i="6"/>
  <c r="A81" i="6"/>
  <c r="D80" i="6"/>
  <c r="C80" i="6"/>
  <c r="B80" i="6"/>
  <c r="A80" i="6"/>
  <c r="D79" i="6"/>
  <c r="C79" i="6"/>
  <c r="B79" i="6"/>
  <c r="A79" i="6"/>
  <c r="D78" i="6"/>
  <c r="C78" i="6"/>
  <c r="B78" i="6"/>
  <c r="A78" i="6"/>
  <c r="D77" i="6"/>
  <c r="C77" i="6"/>
  <c r="B77" i="6"/>
  <c r="A77" i="6"/>
  <c r="D76" i="6"/>
  <c r="C76" i="6"/>
  <c r="B76" i="6"/>
  <c r="A76" i="6"/>
  <c r="D75" i="6"/>
  <c r="C75" i="6"/>
  <c r="B75" i="6"/>
  <c r="A75" i="6"/>
  <c r="D74" i="6"/>
  <c r="C74" i="6"/>
  <c r="B74" i="6"/>
  <c r="A74" i="6"/>
  <c r="D73" i="6"/>
  <c r="C73" i="6"/>
  <c r="B73" i="6"/>
  <c r="A73" i="6"/>
  <c r="D72" i="6"/>
  <c r="C72" i="6"/>
  <c r="B72" i="6"/>
  <c r="A72" i="6"/>
  <c r="D71" i="6"/>
  <c r="C71" i="6"/>
  <c r="B71" i="6"/>
  <c r="A71" i="6"/>
  <c r="D70" i="6"/>
  <c r="C70" i="6"/>
  <c r="B70" i="6"/>
  <c r="A70" i="6"/>
  <c r="D69" i="6"/>
  <c r="C69" i="6"/>
  <c r="B69" i="6"/>
  <c r="A69" i="6"/>
  <c r="D68" i="6"/>
  <c r="C68" i="6"/>
  <c r="B68" i="6"/>
  <c r="A68" i="6"/>
  <c r="D67" i="6"/>
  <c r="C67" i="6"/>
  <c r="B67" i="6"/>
  <c r="A67" i="6"/>
  <c r="D66" i="6"/>
  <c r="C66" i="6"/>
  <c r="B66" i="6"/>
  <c r="A66" i="6"/>
  <c r="D65" i="6"/>
  <c r="C65" i="6"/>
  <c r="B65" i="6"/>
  <c r="A65" i="6"/>
  <c r="D64" i="6"/>
  <c r="C64" i="6"/>
  <c r="B64" i="6"/>
  <c r="A64" i="6"/>
  <c r="D63" i="6"/>
  <c r="C63" i="6"/>
  <c r="B63" i="6"/>
  <c r="A63" i="6"/>
  <c r="D62" i="6"/>
  <c r="C62" i="6"/>
  <c r="B62" i="6"/>
  <c r="A62" i="6"/>
  <c r="D61" i="6"/>
  <c r="C61" i="6"/>
  <c r="B61" i="6"/>
  <c r="A61" i="6"/>
  <c r="D60" i="6"/>
  <c r="C60" i="6"/>
  <c r="B60" i="6"/>
  <c r="A60" i="6"/>
  <c r="D59" i="6"/>
  <c r="C59" i="6"/>
  <c r="B59" i="6"/>
  <c r="A59" i="6"/>
  <c r="D58" i="6"/>
  <c r="C58" i="6"/>
  <c r="B58" i="6"/>
  <c r="A58" i="6"/>
  <c r="D57" i="6"/>
  <c r="C57" i="6"/>
  <c r="B57" i="6"/>
  <c r="A57" i="6"/>
  <c r="D56" i="6"/>
  <c r="C56" i="6"/>
  <c r="B56" i="6"/>
  <c r="A56" i="6"/>
  <c r="D55" i="6"/>
  <c r="C55" i="6"/>
  <c r="B55" i="6"/>
  <c r="A55" i="6"/>
  <c r="D54" i="6"/>
  <c r="C54" i="6"/>
  <c r="B54" i="6"/>
  <c r="A54" i="6"/>
  <c r="D53" i="6"/>
  <c r="C53" i="6"/>
  <c r="B53" i="6"/>
  <c r="A53" i="6"/>
  <c r="D52" i="6"/>
  <c r="C52" i="6"/>
  <c r="B52" i="6"/>
  <c r="A52" i="6"/>
  <c r="D51" i="6"/>
  <c r="C51" i="6"/>
  <c r="B51" i="6"/>
  <c r="A51" i="6"/>
  <c r="D50" i="6"/>
  <c r="C50" i="6"/>
  <c r="B50" i="6"/>
  <c r="A50" i="6"/>
  <c r="D49" i="6"/>
  <c r="C49" i="6"/>
  <c r="B49" i="6"/>
  <c r="A49" i="6"/>
  <c r="D48" i="6"/>
  <c r="C48" i="6"/>
  <c r="B48" i="6"/>
  <c r="A48" i="6"/>
  <c r="D47" i="6"/>
  <c r="C47" i="6"/>
  <c r="B47" i="6"/>
  <c r="A47" i="6"/>
  <c r="D46" i="6"/>
  <c r="C46" i="6"/>
  <c r="B46" i="6"/>
  <c r="A46" i="6"/>
  <c r="D45" i="6"/>
  <c r="C45" i="6"/>
  <c r="B45" i="6"/>
  <c r="A45" i="6"/>
  <c r="D44" i="6"/>
  <c r="C44" i="6"/>
  <c r="B44" i="6"/>
  <c r="A44" i="6"/>
  <c r="D43" i="6"/>
  <c r="C43" i="6"/>
  <c r="B43" i="6"/>
  <c r="A43" i="6"/>
  <c r="D42" i="6"/>
  <c r="C42" i="6"/>
  <c r="B42" i="6"/>
  <c r="A42" i="6"/>
  <c r="D41" i="6"/>
  <c r="C41" i="6"/>
  <c r="B41" i="6"/>
  <c r="A41" i="6"/>
  <c r="D40" i="6"/>
  <c r="C40" i="6"/>
  <c r="B40" i="6"/>
  <c r="A40" i="6"/>
  <c r="D39" i="6"/>
  <c r="C39" i="6"/>
  <c r="B39" i="6"/>
  <c r="A39" i="6"/>
  <c r="D38" i="6"/>
  <c r="C38" i="6"/>
  <c r="B38" i="6"/>
  <c r="A38" i="6"/>
  <c r="D37" i="6"/>
  <c r="C37" i="6"/>
  <c r="B37" i="6"/>
  <c r="A37" i="6"/>
  <c r="D36" i="6"/>
  <c r="C36" i="6"/>
  <c r="B36" i="6"/>
  <c r="A36" i="6"/>
  <c r="D35" i="6"/>
  <c r="C35" i="6"/>
  <c r="B35" i="6"/>
  <c r="A35" i="6"/>
  <c r="D34" i="6"/>
  <c r="C34" i="6"/>
  <c r="B34" i="6"/>
  <c r="A34" i="6"/>
  <c r="D33" i="6"/>
  <c r="C33" i="6"/>
  <c r="B33" i="6"/>
  <c r="A33" i="6"/>
  <c r="D32" i="6"/>
  <c r="C32" i="6"/>
  <c r="B32" i="6"/>
  <c r="A32" i="6"/>
  <c r="D31" i="6"/>
  <c r="C31" i="6"/>
  <c r="B31" i="6"/>
  <c r="A31" i="6"/>
  <c r="D30" i="6"/>
  <c r="C30" i="6"/>
  <c r="B30" i="6"/>
  <c r="A30" i="6"/>
  <c r="D29" i="6"/>
  <c r="C29" i="6"/>
  <c r="B29" i="6"/>
  <c r="A29" i="6"/>
  <c r="D28" i="6"/>
  <c r="C28" i="6"/>
  <c r="B28" i="6"/>
  <c r="A28" i="6"/>
  <c r="D27" i="6"/>
  <c r="C27" i="6"/>
  <c r="B27" i="6"/>
  <c r="A27" i="6"/>
  <c r="D26" i="6"/>
  <c r="C26" i="6"/>
  <c r="B26" i="6"/>
  <c r="A26" i="6"/>
  <c r="D25" i="6"/>
  <c r="C25" i="6"/>
  <c r="B25" i="6"/>
  <c r="A25" i="6"/>
  <c r="D24" i="6"/>
  <c r="C24" i="6"/>
  <c r="B24" i="6"/>
  <c r="A24" i="6"/>
  <c r="D23" i="6"/>
  <c r="C23" i="6"/>
  <c r="B23" i="6"/>
  <c r="A23" i="6"/>
  <c r="D22" i="6"/>
  <c r="C22" i="6"/>
  <c r="B22" i="6"/>
  <c r="A22" i="6"/>
  <c r="D21" i="6"/>
  <c r="C21" i="6"/>
  <c r="B21" i="6"/>
  <c r="A21" i="6"/>
  <c r="D20" i="6"/>
  <c r="C20" i="6"/>
  <c r="B20" i="6"/>
  <c r="A20" i="6"/>
  <c r="D19" i="6"/>
  <c r="C19" i="6"/>
  <c r="B19" i="6"/>
  <c r="A19" i="6"/>
  <c r="D18" i="6"/>
  <c r="C18" i="6"/>
  <c r="B18" i="6"/>
  <c r="A18" i="6"/>
  <c r="D17" i="6"/>
  <c r="C17" i="6"/>
  <c r="B17" i="6"/>
  <c r="A17" i="6"/>
  <c r="D16" i="6"/>
  <c r="C16" i="6"/>
  <c r="B16" i="6"/>
  <c r="A16" i="6"/>
  <c r="D15" i="6"/>
  <c r="C15" i="6"/>
  <c r="B15" i="6"/>
  <c r="A15" i="6"/>
  <c r="D14" i="6"/>
  <c r="C14" i="6"/>
  <c r="B14" i="6"/>
  <c r="A14" i="6"/>
  <c r="D13" i="6"/>
  <c r="C13" i="6"/>
  <c r="B13" i="6"/>
  <c r="A13" i="6"/>
  <c r="D12" i="6"/>
  <c r="C12" i="6"/>
  <c r="B12" i="6"/>
  <c r="A12" i="6"/>
  <c r="D11" i="6"/>
  <c r="C11" i="6"/>
  <c r="B11" i="6"/>
  <c r="A11" i="6"/>
  <c r="D10" i="6"/>
  <c r="C10" i="6"/>
  <c r="B10" i="6"/>
  <c r="A10" i="6"/>
  <c r="D9" i="6"/>
  <c r="C9" i="6"/>
  <c r="B9" i="6"/>
  <c r="A9" i="6"/>
  <c r="D8" i="6"/>
  <c r="C8" i="6"/>
  <c r="B8" i="6"/>
  <c r="A8" i="6"/>
  <c r="D7" i="6"/>
  <c r="C7" i="6"/>
  <c r="B7" i="6"/>
  <c r="A7" i="6"/>
  <c r="D6" i="6"/>
  <c r="C6" i="6"/>
  <c r="B6" i="6"/>
  <c r="A6" i="6"/>
  <c r="D5" i="6"/>
  <c r="C5" i="6"/>
  <c r="B5" i="6"/>
  <c r="A5" i="6"/>
  <c r="D4" i="6"/>
  <c r="C4" i="6"/>
  <c r="B4" i="6"/>
  <c r="A4" i="6"/>
  <c r="D3" i="6"/>
  <c r="C3" i="6"/>
  <c r="B3" i="6"/>
  <c r="A3" i="6"/>
  <c r="D2" i="6"/>
  <c r="C2" i="6"/>
  <c r="B2" i="6"/>
  <c r="A2" i="6"/>
  <c r="D1" i="6"/>
  <c r="C1" i="6"/>
  <c r="B1" i="6"/>
  <c r="A1" i="6"/>
  <c r="D190" i="5"/>
  <c r="C190" i="5"/>
  <c r="B190" i="5"/>
  <c r="A190" i="5"/>
  <c r="D189" i="5"/>
  <c r="C189" i="5"/>
  <c r="B189" i="5"/>
  <c r="A189" i="5"/>
  <c r="D188" i="5"/>
  <c r="C188" i="5"/>
  <c r="B188" i="5"/>
  <c r="A188" i="5"/>
  <c r="D187" i="5"/>
  <c r="C187" i="5"/>
  <c r="B187" i="5"/>
  <c r="A187" i="5"/>
  <c r="D186" i="5"/>
  <c r="C186" i="5"/>
  <c r="B186" i="5"/>
  <c r="A186" i="5"/>
  <c r="D185" i="5"/>
  <c r="C185" i="5"/>
  <c r="B185" i="5"/>
  <c r="A185" i="5"/>
  <c r="D184" i="5"/>
  <c r="C184" i="5"/>
  <c r="B184" i="5"/>
  <c r="A184" i="5"/>
  <c r="D183" i="5"/>
  <c r="C183" i="5"/>
  <c r="B183" i="5"/>
  <c r="A183" i="5"/>
  <c r="D182" i="5"/>
  <c r="C182" i="5"/>
  <c r="B182" i="5"/>
  <c r="A182" i="5"/>
  <c r="D181" i="5"/>
  <c r="C181" i="5"/>
  <c r="B181" i="5"/>
  <c r="A181" i="5"/>
  <c r="D180" i="5"/>
  <c r="C180" i="5"/>
  <c r="B180" i="5"/>
  <c r="A180" i="5"/>
  <c r="D179" i="5"/>
  <c r="C179" i="5"/>
  <c r="B179" i="5"/>
  <c r="A179" i="5"/>
  <c r="D178" i="5"/>
  <c r="C178" i="5"/>
  <c r="B178" i="5"/>
  <c r="A178" i="5"/>
  <c r="D177" i="5"/>
  <c r="C177" i="5"/>
  <c r="B177" i="5"/>
  <c r="A177" i="5"/>
  <c r="D176" i="5"/>
  <c r="C176" i="5"/>
  <c r="B176" i="5"/>
  <c r="A176" i="5"/>
  <c r="D175" i="5"/>
  <c r="C175" i="5"/>
  <c r="B175" i="5"/>
  <c r="A175" i="5"/>
  <c r="D174" i="5"/>
  <c r="C174" i="5"/>
  <c r="B174" i="5"/>
  <c r="A174" i="5"/>
  <c r="D173" i="5"/>
  <c r="C173" i="5"/>
  <c r="B173" i="5"/>
  <c r="A173" i="5"/>
  <c r="D172" i="5"/>
  <c r="C172" i="5"/>
  <c r="B172" i="5"/>
  <c r="A172" i="5"/>
  <c r="D171" i="5"/>
  <c r="C171" i="5"/>
  <c r="B171" i="5"/>
  <c r="A171" i="5"/>
  <c r="D170" i="5"/>
  <c r="C170" i="5"/>
  <c r="B170" i="5"/>
  <c r="A170" i="5"/>
  <c r="D169" i="5"/>
  <c r="C169" i="5"/>
  <c r="B169" i="5"/>
  <c r="A169" i="5"/>
  <c r="D168" i="5"/>
  <c r="C168" i="5"/>
  <c r="B168" i="5"/>
  <c r="A168" i="5"/>
  <c r="D167" i="5"/>
  <c r="C167" i="5"/>
  <c r="B167" i="5"/>
  <c r="A167" i="5"/>
  <c r="D166" i="5"/>
  <c r="C166" i="5"/>
  <c r="B166" i="5"/>
  <c r="A166" i="5"/>
  <c r="D165" i="5"/>
  <c r="C165" i="5"/>
  <c r="B165" i="5"/>
  <c r="A165" i="5"/>
  <c r="D164" i="5"/>
  <c r="C164" i="5"/>
  <c r="B164" i="5"/>
  <c r="A164" i="5"/>
  <c r="D163" i="5"/>
  <c r="C163" i="5"/>
  <c r="B163" i="5"/>
  <c r="A163" i="5"/>
  <c r="D162" i="5"/>
  <c r="C162" i="5"/>
  <c r="B162" i="5"/>
  <c r="A162" i="5"/>
  <c r="D161" i="5"/>
  <c r="C161" i="5"/>
  <c r="B161" i="5"/>
  <c r="A161" i="5"/>
  <c r="D160" i="5"/>
  <c r="C160" i="5"/>
  <c r="B160" i="5"/>
  <c r="A160" i="5"/>
  <c r="D159" i="5"/>
  <c r="C159" i="5"/>
  <c r="B159" i="5"/>
  <c r="A159" i="5"/>
  <c r="D158" i="5"/>
  <c r="C158" i="5"/>
  <c r="B158" i="5"/>
  <c r="A158" i="5"/>
  <c r="D157" i="5"/>
  <c r="C157" i="5"/>
  <c r="B157" i="5"/>
  <c r="A157" i="5"/>
  <c r="D156" i="5"/>
  <c r="C156" i="5"/>
  <c r="B156" i="5"/>
  <c r="A156" i="5"/>
  <c r="D155" i="5"/>
  <c r="C155" i="5"/>
  <c r="B155" i="5"/>
  <c r="A155" i="5"/>
  <c r="D154" i="5"/>
  <c r="C154" i="5"/>
  <c r="B154" i="5"/>
  <c r="A154" i="5"/>
  <c r="D153" i="5"/>
  <c r="C153" i="5"/>
  <c r="B153" i="5"/>
  <c r="A153" i="5"/>
  <c r="D152" i="5"/>
  <c r="C152" i="5"/>
  <c r="B152" i="5"/>
  <c r="A152" i="5"/>
  <c r="D151" i="5"/>
  <c r="C151" i="5"/>
  <c r="B151" i="5"/>
  <c r="A151" i="5"/>
  <c r="D150" i="5"/>
  <c r="C150" i="5"/>
  <c r="B150" i="5"/>
  <c r="A150" i="5"/>
  <c r="D149" i="5"/>
  <c r="C149" i="5"/>
  <c r="B149" i="5"/>
  <c r="A149" i="5"/>
  <c r="D148" i="5"/>
  <c r="C148" i="5"/>
  <c r="B148" i="5"/>
  <c r="A148" i="5"/>
  <c r="D147" i="5"/>
  <c r="C147" i="5"/>
  <c r="B147" i="5"/>
  <c r="A147" i="5"/>
  <c r="D146" i="5"/>
  <c r="C146" i="5"/>
  <c r="B146" i="5"/>
  <c r="A146" i="5"/>
  <c r="D145" i="5"/>
  <c r="C145" i="5"/>
  <c r="B145" i="5"/>
  <c r="A145" i="5"/>
  <c r="D144" i="5"/>
  <c r="C144" i="5"/>
  <c r="B144" i="5"/>
  <c r="A144" i="5"/>
  <c r="D143" i="5"/>
  <c r="C143" i="5"/>
  <c r="B143" i="5"/>
  <c r="A143" i="5"/>
  <c r="D142" i="5"/>
  <c r="C142" i="5"/>
  <c r="B142" i="5"/>
  <c r="A142" i="5"/>
  <c r="D141" i="5"/>
  <c r="C141" i="5"/>
  <c r="B141" i="5"/>
  <c r="A141" i="5"/>
  <c r="D140" i="5"/>
  <c r="C140" i="5"/>
  <c r="B140" i="5"/>
  <c r="A140" i="5"/>
  <c r="D139" i="5"/>
  <c r="C139" i="5"/>
  <c r="B139" i="5"/>
  <c r="A139" i="5"/>
  <c r="D138" i="5"/>
  <c r="C138" i="5"/>
  <c r="B138" i="5"/>
  <c r="A138" i="5"/>
  <c r="D137" i="5"/>
  <c r="C137" i="5"/>
  <c r="B137" i="5"/>
  <c r="A137" i="5"/>
  <c r="D136" i="5"/>
  <c r="C136" i="5"/>
  <c r="B136" i="5"/>
  <c r="A136" i="5"/>
  <c r="D135" i="5"/>
  <c r="C135" i="5"/>
  <c r="B135" i="5"/>
  <c r="A135" i="5"/>
  <c r="D134" i="5"/>
  <c r="C134" i="5"/>
  <c r="B134" i="5"/>
  <c r="A134" i="5"/>
  <c r="D133" i="5"/>
  <c r="C133" i="5"/>
  <c r="B133" i="5"/>
  <c r="A133" i="5"/>
  <c r="D132" i="5"/>
  <c r="C132" i="5"/>
  <c r="B132" i="5"/>
  <c r="A132" i="5"/>
  <c r="D131" i="5"/>
  <c r="C131" i="5"/>
  <c r="B131" i="5"/>
  <c r="A131" i="5"/>
  <c r="D130" i="5"/>
  <c r="C130" i="5"/>
  <c r="B130" i="5"/>
  <c r="A130" i="5"/>
  <c r="D129" i="5"/>
  <c r="C129" i="5"/>
  <c r="B129" i="5"/>
  <c r="A129" i="5"/>
  <c r="D128" i="5"/>
  <c r="C128" i="5"/>
  <c r="B128" i="5"/>
  <c r="A128" i="5"/>
  <c r="D127" i="5"/>
  <c r="C127" i="5"/>
  <c r="B127" i="5"/>
  <c r="A127" i="5"/>
  <c r="D126" i="5"/>
  <c r="C126" i="5"/>
  <c r="B126" i="5"/>
  <c r="A126" i="5"/>
  <c r="D125" i="5"/>
  <c r="C125" i="5"/>
  <c r="B125" i="5"/>
  <c r="A125" i="5"/>
  <c r="D124" i="5"/>
  <c r="C124" i="5"/>
  <c r="B124" i="5"/>
  <c r="A124" i="5"/>
  <c r="D123" i="5"/>
  <c r="C123" i="5"/>
  <c r="B123" i="5"/>
  <c r="A123" i="5"/>
  <c r="D122" i="5"/>
  <c r="C122" i="5"/>
  <c r="B122" i="5"/>
  <c r="A122" i="5"/>
  <c r="D121" i="5"/>
  <c r="C121" i="5"/>
  <c r="B121" i="5"/>
  <c r="A121" i="5"/>
  <c r="D120" i="5"/>
  <c r="C120" i="5"/>
  <c r="B120" i="5"/>
  <c r="A120" i="5"/>
  <c r="D119" i="5"/>
  <c r="C119" i="5"/>
  <c r="B119" i="5"/>
  <c r="A119" i="5"/>
  <c r="D118" i="5"/>
  <c r="C118" i="5"/>
  <c r="B118" i="5"/>
  <c r="A118" i="5"/>
  <c r="D117" i="5"/>
  <c r="C117" i="5"/>
  <c r="B117" i="5"/>
  <c r="A117" i="5"/>
  <c r="D116" i="5"/>
  <c r="C116" i="5"/>
  <c r="B116" i="5"/>
  <c r="A116" i="5"/>
  <c r="D115" i="5"/>
  <c r="C115" i="5"/>
  <c r="B115" i="5"/>
  <c r="A115" i="5"/>
  <c r="D114" i="5"/>
  <c r="C114" i="5"/>
  <c r="B114" i="5"/>
  <c r="A114" i="5"/>
  <c r="D113" i="5"/>
  <c r="C113" i="5"/>
  <c r="B113" i="5"/>
  <c r="A113" i="5"/>
  <c r="D112" i="5"/>
  <c r="C112" i="5"/>
  <c r="B112" i="5"/>
  <c r="A112" i="5"/>
  <c r="D111" i="5"/>
  <c r="C111" i="5"/>
  <c r="B111" i="5"/>
  <c r="A111" i="5"/>
  <c r="D110" i="5"/>
  <c r="C110" i="5"/>
  <c r="B110" i="5"/>
  <c r="A110" i="5"/>
  <c r="D109" i="5"/>
  <c r="C109" i="5"/>
  <c r="B109" i="5"/>
  <c r="A109" i="5"/>
  <c r="D108" i="5"/>
  <c r="C108" i="5"/>
  <c r="B108" i="5"/>
  <c r="A108" i="5"/>
  <c r="D107" i="5"/>
  <c r="C107" i="5"/>
  <c r="B107" i="5"/>
  <c r="A107" i="5"/>
  <c r="D106" i="5"/>
  <c r="C106" i="5"/>
  <c r="B106" i="5"/>
  <c r="A106" i="5"/>
  <c r="D105" i="5"/>
  <c r="C105" i="5"/>
  <c r="B105" i="5"/>
  <c r="A105" i="5"/>
  <c r="D104" i="5"/>
  <c r="C104" i="5"/>
  <c r="B104" i="5"/>
  <c r="A104" i="5"/>
  <c r="D103" i="5"/>
  <c r="C103" i="5"/>
  <c r="B103" i="5"/>
  <c r="A103" i="5"/>
  <c r="D102" i="5"/>
  <c r="C102" i="5"/>
  <c r="B102" i="5"/>
  <c r="A102" i="5"/>
  <c r="D101" i="5"/>
  <c r="C101" i="5"/>
  <c r="B101" i="5"/>
  <c r="A101" i="5"/>
  <c r="D100" i="5"/>
  <c r="C100" i="5"/>
  <c r="B100" i="5"/>
  <c r="A100" i="5"/>
  <c r="D99" i="5"/>
  <c r="C99" i="5"/>
  <c r="B99" i="5"/>
  <c r="A99" i="5"/>
  <c r="D98" i="5"/>
  <c r="C98" i="5"/>
  <c r="B98" i="5"/>
  <c r="A98" i="5"/>
  <c r="D97" i="5"/>
  <c r="C97" i="5"/>
  <c r="B97" i="5"/>
  <c r="A97" i="5"/>
  <c r="D96" i="5"/>
  <c r="C96" i="5"/>
  <c r="B96" i="5"/>
  <c r="A96" i="5"/>
  <c r="D95" i="5"/>
  <c r="C95" i="5"/>
  <c r="B95" i="5"/>
  <c r="A95" i="5"/>
  <c r="D94" i="5"/>
  <c r="C94" i="5"/>
  <c r="B94" i="5"/>
  <c r="A94" i="5"/>
  <c r="D93" i="5"/>
  <c r="C93" i="5"/>
  <c r="B93" i="5"/>
  <c r="A93" i="5"/>
  <c r="D92" i="5"/>
  <c r="C92" i="5"/>
  <c r="B92" i="5"/>
  <c r="A92" i="5"/>
  <c r="D91" i="5"/>
  <c r="C91" i="5"/>
  <c r="B91" i="5"/>
  <c r="A91" i="5"/>
  <c r="D90" i="5"/>
  <c r="C90" i="5"/>
  <c r="B90" i="5"/>
  <c r="A90" i="5"/>
  <c r="D89" i="5"/>
  <c r="C89" i="5"/>
  <c r="B89" i="5"/>
  <c r="A89" i="5"/>
  <c r="D88" i="5"/>
  <c r="C88" i="5"/>
  <c r="B88" i="5"/>
  <c r="A88" i="5"/>
  <c r="D87" i="5"/>
  <c r="C87" i="5"/>
  <c r="B87" i="5"/>
  <c r="A87" i="5"/>
  <c r="D86" i="5"/>
  <c r="C86" i="5"/>
  <c r="B86" i="5"/>
  <c r="A86" i="5"/>
  <c r="D85" i="5"/>
  <c r="C85" i="5"/>
  <c r="B85" i="5"/>
  <c r="A85" i="5"/>
  <c r="D84" i="5"/>
  <c r="C84" i="5"/>
  <c r="B84" i="5"/>
  <c r="A84" i="5"/>
  <c r="D83" i="5"/>
  <c r="C83" i="5"/>
  <c r="B83" i="5"/>
  <c r="A83" i="5"/>
  <c r="D82" i="5"/>
  <c r="C82" i="5"/>
  <c r="B82" i="5"/>
  <c r="A82" i="5"/>
  <c r="D81" i="5"/>
  <c r="C81" i="5"/>
  <c r="B81" i="5"/>
  <c r="A81" i="5"/>
  <c r="D80" i="5"/>
  <c r="C80" i="5"/>
  <c r="B80" i="5"/>
  <c r="A80" i="5"/>
  <c r="D79" i="5"/>
  <c r="C79" i="5"/>
  <c r="B79" i="5"/>
  <c r="A79" i="5"/>
  <c r="D78" i="5"/>
  <c r="C78" i="5"/>
  <c r="B78" i="5"/>
  <c r="A78" i="5"/>
  <c r="D77" i="5"/>
  <c r="C77" i="5"/>
  <c r="B77" i="5"/>
  <c r="A77" i="5"/>
  <c r="D76" i="5"/>
  <c r="C76" i="5"/>
  <c r="B76" i="5"/>
  <c r="A76" i="5"/>
  <c r="D75" i="5"/>
  <c r="C75" i="5"/>
  <c r="B75" i="5"/>
  <c r="A75" i="5"/>
  <c r="D74" i="5"/>
  <c r="C74" i="5"/>
  <c r="B74" i="5"/>
  <c r="A74" i="5"/>
  <c r="D73" i="5"/>
  <c r="C73" i="5"/>
  <c r="B73" i="5"/>
  <c r="A73" i="5"/>
  <c r="D72" i="5"/>
  <c r="C72" i="5"/>
  <c r="B72" i="5"/>
  <c r="A72" i="5"/>
  <c r="D71" i="5"/>
  <c r="C71" i="5"/>
  <c r="B71" i="5"/>
  <c r="A71" i="5"/>
  <c r="D70" i="5"/>
  <c r="C70" i="5"/>
  <c r="B70" i="5"/>
  <c r="A70" i="5"/>
  <c r="D69" i="5"/>
  <c r="C69" i="5"/>
  <c r="B69" i="5"/>
  <c r="A69" i="5"/>
  <c r="D68" i="5"/>
  <c r="C68" i="5"/>
  <c r="B68" i="5"/>
  <c r="A68" i="5"/>
  <c r="D67" i="5"/>
  <c r="C67" i="5"/>
  <c r="B67" i="5"/>
  <c r="A67" i="5"/>
  <c r="D66" i="5"/>
  <c r="C66" i="5"/>
  <c r="B66" i="5"/>
  <c r="A66" i="5"/>
  <c r="D65" i="5"/>
  <c r="C65" i="5"/>
  <c r="B65" i="5"/>
  <c r="A65" i="5"/>
  <c r="D64" i="5"/>
  <c r="C64" i="5"/>
  <c r="B64" i="5"/>
  <c r="A64" i="5"/>
  <c r="D63" i="5"/>
  <c r="C63" i="5"/>
  <c r="B63" i="5"/>
  <c r="A63" i="5"/>
  <c r="D62" i="5"/>
  <c r="C62" i="5"/>
  <c r="B62" i="5"/>
  <c r="A62" i="5"/>
  <c r="D61" i="5"/>
  <c r="C61" i="5"/>
  <c r="B61" i="5"/>
  <c r="A61" i="5"/>
  <c r="D60" i="5"/>
  <c r="C60" i="5"/>
  <c r="B60" i="5"/>
  <c r="A60" i="5"/>
  <c r="D59" i="5"/>
  <c r="C59" i="5"/>
  <c r="B59" i="5"/>
  <c r="A59" i="5"/>
  <c r="D58" i="5"/>
  <c r="C58" i="5"/>
  <c r="B58" i="5"/>
  <c r="A58" i="5"/>
  <c r="D57" i="5"/>
  <c r="C57" i="5"/>
  <c r="B57" i="5"/>
  <c r="A57" i="5"/>
  <c r="D56" i="5"/>
  <c r="C56" i="5"/>
  <c r="B56" i="5"/>
  <c r="A56" i="5"/>
  <c r="D55" i="5"/>
  <c r="C55" i="5"/>
  <c r="B55" i="5"/>
  <c r="A55" i="5"/>
  <c r="D54" i="5"/>
  <c r="C54" i="5"/>
  <c r="B54" i="5"/>
  <c r="A54" i="5"/>
  <c r="D53" i="5"/>
  <c r="C53" i="5"/>
  <c r="B53" i="5"/>
  <c r="A53" i="5"/>
  <c r="D52" i="5"/>
  <c r="C52" i="5"/>
  <c r="B52" i="5"/>
  <c r="A52" i="5"/>
  <c r="D51" i="5"/>
  <c r="C51" i="5"/>
  <c r="B51" i="5"/>
  <c r="A51" i="5"/>
  <c r="D50" i="5"/>
  <c r="C50" i="5"/>
  <c r="B50" i="5"/>
  <c r="A50" i="5"/>
  <c r="D49" i="5"/>
  <c r="C49" i="5"/>
  <c r="B49" i="5"/>
  <c r="A49" i="5"/>
  <c r="D48" i="5"/>
  <c r="C48" i="5"/>
  <c r="B48" i="5"/>
  <c r="A48" i="5"/>
  <c r="D47" i="5"/>
  <c r="C47" i="5"/>
  <c r="B47" i="5"/>
  <c r="A47" i="5"/>
  <c r="D46" i="5"/>
  <c r="C46" i="5"/>
  <c r="B46" i="5"/>
  <c r="A46" i="5"/>
  <c r="D45" i="5"/>
  <c r="C45" i="5"/>
  <c r="B45" i="5"/>
  <c r="A45" i="5"/>
  <c r="D44" i="5"/>
  <c r="C44" i="5"/>
  <c r="B44" i="5"/>
  <c r="A44" i="5"/>
  <c r="D43" i="5"/>
  <c r="C43" i="5"/>
  <c r="B43" i="5"/>
  <c r="A43" i="5"/>
  <c r="D42" i="5"/>
  <c r="C42" i="5"/>
  <c r="B42" i="5"/>
  <c r="A42" i="5"/>
  <c r="D41" i="5"/>
  <c r="C41" i="5"/>
  <c r="B41" i="5"/>
  <c r="A41" i="5"/>
  <c r="D40" i="5"/>
  <c r="C40" i="5"/>
  <c r="B40" i="5"/>
  <c r="A40" i="5"/>
  <c r="D39" i="5"/>
  <c r="C39" i="5"/>
  <c r="B39" i="5"/>
  <c r="A39" i="5"/>
  <c r="D38" i="5"/>
  <c r="C38" i="5"/>
  <c r="B38" i="5"/>
  <c r="A38" i="5"/>
  <c r="D37" i="5"/>
  <c r="C37" i="5"/>
  <c r="B37" i="5"/>
  <c r="A37" i="5"/>
  <c r="D36" i="5"/>
  <c r="C36" i="5"/>
  <c r="B36" i="5"/>
  <c r="A36" i="5"/>
  <c r="D35" i="5"/>
  <c r="C35" i="5"/>
  <c r="B35" i="5"/>
  <c r="A35" i="5"/>
  <c r="D34" i="5"/>
  <c r="C34" i="5"/>
  <c r="B34" i="5"/>
  <c r="A34" i="5"/>
  <c r="D33" i="5"/>
  <c r="C33" i="5"/>
  <c r="B33" i="5"/>
  <c r="A33" i="5"/>
  <c r="D32" i="5"/>
  <c r="C32" i="5"/>
  <c r="B32" i="5"/>
  <c r="A32" i="5"/>
  <c r="D31" i="5"/>
  <c r="C31" i="5"/>
  <c r="B31" i="5"/>
  <c r="A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D2" i="5"/>
  <c r="C2" i="5"/>
  <c r="B2" i="5"/>
  <c r="A2" i="5"/>
  <c r="D1" i="5"/>
  <c r="C1" i="5"/>
  <c r="B1" i="5"/>
  <c r="A1" i="5"/>
  <c r="D190" i="4"/>
  <c r="C190" i="4"/>
  <c r="B190" i="4"/>
  <c r="A190" i="4"/>
  <c r="D189" i="4"/>
  <c r="C189" i="4"/>
  <c r="B189" i="4"/>
  <c r="A189" i="4"/>
  <c r="D188" i="4"/>
  <c r="C188" i="4"/>
  <c r="B188" i="4"/>
  <c r="A188" i="4"/>
  <c r="D187" i="4"/>
  <c r="C187" i="4"/>
  <c r="B187" i="4"/>
  <c r="A187" i="4"/>
  <c r="D186" i="4"/>
  <c r="C186" i="4"/>
  <c r="B186" i="4"/>
  <c r="A186" i="4"/>
  <c r="D185" i="4"/>
  <c r="C185" i="4"/>
  <c r="B185" i="4"/>
  <c r="A185" i="4"/>
  <c r="D184" i="4"/>
  <c r="C184" i="4"/>
  <c r="B184" i="4"/>
  <c r="A184" i="4"/>
  <c r="D183" i="4"/>
  <c r="C183" i="4"/>
  <c r="B183" i="4"/>
  <c r="A183" i="4"/>
  <c r="D182" i="4"/>
  <c r="C182" i="4"/>
  <c r="B182" i="4"/>
  <c r="A182" i="4"/>
  <c r="D181" i="4"/>
  <c r="C181" i="4"/>
  <c r="B181" i="4"/>
  <c r="A181" i="4"/>
  <c r="D180" i="4"/>
  <c r="C180" i="4"/>
  <c r="B180" i="4"/>
  <c r="A180" i="4"/>
  <c r="D179" i="4"/>
  <c r="C179" i="4"/>
  <c r="B179" i="4"/>
  <c r="A179" i="4"/>
  <c r="D178" i="4"/>
  <c r="C178" i="4"/>
  <c r="B178" i="4"/>
  <c r="A178" i="4"/>
  <c r="D177" i="4"/>
  <c r="C177" i="4"/>
  <c r="B177" i="4"/>
  <c r="A177" i="4"/>
  <c r="D176" i="4"/>
  <c r="C176" i="4"/>
  <c r="B176" i="4"/>
  <c r="A176" i="4"/>
  <c r="D175" i="4"/>
  <c r="C175" i="4"/>
  <c r="B175" i="4"/>
  <c r="A175" i="4"/>
  <c r="D174" i="4"/>
  <c r="C174" i="4"/>
  <c r="B174" i="4"/>
  <c r="A174" i="4"/>
  <c r="D173" i="4"/>
  <c r="C173" i="4"/>
  <c r="B173" i="4"/>
  <c r="A173" i="4"/>
  <c r="D172" i="4"/>
  <c r="C172" i="4"/>
  <c r="B172" i="4"/>
  <c r="A172" i="4"/>
  <c r="D171" i="4"/>
  <c r="C171" i="4"/>
  <c r="B171" i="4"/>
  <c r="A171" i="4"/>
  <c r="D170" i="4"/>
  <c r="C170" i="4"/>
  <c r="B170" i="4"/>
  <c r="A170" i="4"/>
  <c r="D169" i="4"/>
  <c r="C169" i="4"/>
  <c r="B169" i="4"/>
  <c r="A169" i="4"/>
  <c r="D168" i="4"/>
  <c r="C168" i="4"/>
  <c r="B168" i="4"/>
  <c r="A168" i="4"/>
  <c r="D167" i="4"/>
  <c r="C167" i="4"/>
  <c r="B167" i="4"/>
  <c r="A167" i="4"/>
  <c r="D166" i="4"/>
  <c r="C166" i="4"/>
  <c r="B166" i="4"/>
  <c r="A166" i="4"/>
  <c r="D165" i="4"/>
  <c r="C165" i="4"/>
  <c r="B165" i="4"/>
  <c r="A165" i="4"/>
  <c r="D164" i="4"/>
  <c r="C164" i="4"/>
  <c r="B164" i="4"/>
  <c r="A164" i="4"/>
  <c r="D163" i="4"/>
  <c r="C163" i="4"/>
  <c r="B163" i="4"/>
  <c r="A163" i="4"/>
  <c r="D162" i="4"/>
  <c r="C162" i="4"/>
  <c r="B162" i="4"/>
  <c r="A162" i="4"/>
  <c r="D161" i="4"/>
  <c r="C161" i="4"/>
  <c r="B161" i="4"/>
  <c r="A161" i="4"/>
  <c r="D160" i="4"/>
  <c r="C160" i="4"/>
  <c r="B160" i="4"/>
  <c r="A160" i="4"/>
  <c r="D159" i="4"/>
  <c r="C159" i="4"/>
  <c r="B159" i="4"/>
  <c r="A159" i="4"/>
  <c r="D158" i="4"/>
  <c r="C158" i="4"/>
  <c r="B158" i="4"/>
  <c r="A158" i="4"/>
  <c r="D157" i="4"/>
  <c r="C157" i="4"/>
  <c r="B157" i="4"/>
  <c r="A157" i="4"/>
  <c r="D156" i="4"/>
  <c r="C156" i="4"/>
  <c r="B156" i="4"/>
  <c r="A156" i="4"/>
  <c r="D155" i="4"/>
  <c r="C155" i="4"/>
  <c r="B155" i="4"/>
  <c r="A155" i="4"/>
  <c r="D154" i="4"/>
  <c r="C154" i="4"/>
  <c r="B154" i="4"/>
  <c r="A154" i="4"/>
  <c r="D153" i="4"/>
  <c r="C153" i="4"/>
  <c r="B153" i="4"/>
  <c r="A153" i="4"/>
  <c r="D152" i="4"/>
  <c r="C152" i="4"/>
  <c r="B152" i="4"/>
  <c r="A152" i="4"/>
  <c r="D151" i="4"/>
  <c r="C151" i="4"/>
  <c r="B151" i="4"/>
  <c r="A151" i="4"/>
  <c r="D150" i="4"/>
  <c r="C150" i="4"/>
  <c r="B150" i="4"/>
  <c r="A150" i="4"/>
  <c r="D149" i="4"/>
  <c r="C149" i="4"/>
  <c r="B149" i="4"/>
  <c r="A149" i="4"/>
  <c r="D148" i="4"/>
  <c r="C148" i="4"/>
  <c r="B148" i="4"/>
  <c r="A148" i="4"/>
  <c r="D147" i="4"/>
  <c r="C147" i="4"/>
  <c r="B147" i="4"/>
  <c r="A147" i="4"/>
  <c r="D146" i="4"/>
  <c r="C146" i="4"/>
  <c r="B146" i="4"/>
  <c r="A146" i="4"/>
  <c r="D145" i="4"/>
  <c r="C145" i="4"/>
  <c r="B145" i="4"/>
  <c r="A145" i="4"/>
  <c r="D144" i="4"/>
  <c r="C144" i="4"/>
  <c r="B144" i="4"/>
  <c r="A144" i="4"/>
  <c r="D143" i="4"/>
  <c r="C143" i="4"/>
  <c r="B143" i="4"/>
  <c r="A143" i="4"/>
  <c r="D142" i="4"/>
  <c r="C142" i="4"/>
  <c r="B142" i="4"/>
  <c r="A142" i="4"/>
  <c r="D141" i="4"/>
  <c r="C141" i="4"/>
  <c r="B141" i="4"/>
  <c r="A141" i="4"/>
  <c r="D140" i="4"/>
  <c r="C140" i="4"/>
  <c r="B140" i="4"/>
  <c r="A140" i="4"/>
  <c r="D139" i="4"/>
  <c r="C139" i="4"/>
  <c r="B139" i="4"/>
  <c r="A139" i="4"/>
  <c r="D138" i="4"/>
  <c r="C138" i="4"/>
  <c r="B138" i="4"/>
  <c r="A138" i="4"/>
  <c r="D137" i="4"/>
  <c r="C137" i="4"/>
  <c r="B137" i="4"/>
  <c r="A137" i="4"/>
  <c r="D136" i="4"/>
  <c r="C136" i="4"/>
  <c r="B136" i="4"/>
  <c r="A136" i="4"/>
  <c r="D135" i="4"/>
  <c r="C135" i="4"/>
  <c r="B135" i="4"/>
  <c r="A135" i="4"/>
  <c r="D134" i="4"/>
  <c r="C134" i="4"/>
  <c r="B134" i="4"/>
  <c r="A134" i="4"/>
  <c r="D133" i="4"/>
  <c r="C133" i="4"/>
  <c r="B133" i="4"/>
  <c r="A133" i="4"/>
  <c r="D132" i="4"/>
  <c r="C132" i="4"/>
  <c r="B132" i="4"/>
  <c r="A132" i="4"/>
  <c r="D131" i="4"/>
  <c r="C131" i="4"/>
  <c r="B131" i="4"/>
  <c r="A131" i="4"/>
  <c r="D130" i="4"/>
  <c r="C130" i="4"/>
  <c r="B130" i="4"/>
  <c r="A130" i="4"/>
  <c r="D129" i="4"/>
  <c r="C129" i="4"/>
  <c r="B129" i="4"/>
  <c r="A129" i="4"/>
  <c r="D128" i="4"/>
  <c r="C128" i="4"/>
  <c r="B128" i="4"/>
  <c r="A128" i="4"/>
  <c r="D127" i="4"/>
  <c r="C127" i="4"/>
  <c r="B127" i="4"/>
  <c r="A127" i="4"/>
  <c r="D126" i="4"/>
  <c r="C126" i="4"/>
  <c r="B126" i="4"/>
  <c r="A126" i="4"/>
  <c r="D125" i="4"/>
  <c r="C125" i="4"/>
  <c r="B125" i="4"/>
  <c r="A125" i="4"/>
  <c r="D124" i="4"/>
  <c r="C124" i="4"/>
  <c r="B124" i="4"/>
  <c r="A124" i="4"/>
  <c r="D123" i="4"/>
  <c r="C123" i="4"/>
  <c r="B123" i="4"/>
  <c r="A123" i="4"/>
  <c r="D122" i="4"/>
  <c r="C122" i="4"/>
  <c r="B122" i="4"/>
  <c r="A122" i="4"/>
  <c r="D121" i="4"/>
  <c r="C121" i="4"/>
  <c r="B121" i="4"/>
  <c r="A121" i="4"/>
  <c r="D120" i="4"/>
  <c r="C120" i="4"/>
  <c r="B120" i="4"/>
  <c r="A120" i="4"/>
  <c r="D119" i="4"/>
  <c r="C119" i="4"/>
  <c r="B119" i="4"/>
  <c r="A119" i="4"/>
  <c r="D118" i="4"/>
  <c r="C118" i="4"/>
  <c r="B118" i="4"/>
  <c r="A118" i="4"/>
  <c r="D117" i="4"/>
  <c r="C117" i="4"/>
  <c r="B117" i="4"/>
  <c r="A117" i="4"/>
  <c r="D116" i="4"/>
  <c r="C116" i="4"/>
  <c r="B116" i="4"/>
  <c r="A116" i="4"/>
  <c r="D115" i="4"/>
  <c r="C115" i="4"/>
  <c r="B115" i="4"/>
  <c r="A115" i="4"/>
  <c r="D114" i="4"/>
  <c r="C114" i="4"/>
  <c r="B114" i="4"/>
  <c r="A114" i="4"/>
  <c r="D113" i="4"/>
  <c r="C113" i="4"/>
  <c r="B113" i="4"/>
  <c r="A113" i="4"/>
  <c r="D112" i="4"/>
  <c r="C112" i="4"/>
  <c r="B112" i="4"/>
  <c r="A112" i="4"/>
  <c r="D111" i="4"/>
  <c r="C111" i="4"/>
  <c r="B111" i="4"/>
  <c r="A111" i="4"/>
  <c r="D110" i="4"/>
  <c r="C110" i="4"/>
  <c r="B110" i="4"/>
  <c r="A110" i="4"/>
  <c r="D109" i="4"/>
  <c r="C109" i="4"/>
  <c r="B109" i="4"/>
  <c r="A109" i="4"/>
  <c r="D108" i="4"/>
  <c r="C108" i="4"/>
  <c r="B108" i="4"/>
  <c r="A108" i="4"/>
  <c r="D107" i="4"/>
  <c r="C107" i="4"/>
  <c r="B107" i="4"/>
  <c r="A107" i="4"/>
  <c r="D106" i="4"/>
  <c r="C106" i="4"/>
  <c r="B106" i="4"/>
  <c r="A106" i="4"/>
  <c r="D105" i="4"/>
  <c r="C105" i="4"/>
  <c r="B105" i="4"/>
  <c r="A105" i="4"/>
  <c r="D104" i="4"/>
  <c r="C104" i="4"/>
  <c r="B104" i="4"/>
  <c r="A104" i="4"/>
  <c r="D103" i="4"/>
  <c r="C103" i="4"/>
  <c r="B103" i="4"/>
  <c r="A103" i="4"/>
  <c r="D102" i="4"/>
  <c r="C102" i="4"/>
  <c r="B102" i="4"/>
  <c r="A102" i="4"/>
  <c r="D101" i="4"/>
  <c r="C101" i="4"/>
  <c r="B101" i="4"/>
  <c r="A101" i="4"/>
  <c r="D100" i="4"/>
  <c r="C100" i="4"/>
  <c r="B100" i="4"/>
  <c r="A100" i="4"/>
  <c r="D99" i="4"/>
  <c r="C99" i="4"/>
  <c r="B99" i="4"/>
  <c r="A99" i="4"/>
  <c r="D98" i="4"/>
  <c r="C98" i="4"/>
  <c r="B98" i="4"/>
  <c r="A98" i="4"/>
  <c r="D97" i="4"/>
  <c r="C97" i="4"/>
  <c r="B97" i="4"/>
  <c r="A97" i="4"/>
  <c r="D96" i="4"/>
  <c r="C96" i="4"/>
  <c r="B96" i="4"/>
  <c r="A96" i="4"/>
  <c r="D95" i="4"/>
  <c r="C95" i="4"/>
  <c r="B95" i="4"/>
  <c r="A95" i="4"/>
  <c r="D94" i="4"/>
  <c r="C94" i="4"/>
  <c r="B94" i="4"/>
  <c r="A94" i="4"/>
  <c r="D93" i="4"/>
  <c r="C93" i="4"/>
  <c r="B93" i="4"/>
  <c r="A93" i="4"/>
  <c r="D92" i="4"/>
  <c r="C92" i="4"/>
  <c r="B92" i="4"/>
  <c r="A92" i="4"/>
  <c r="D91" i="4"/>
  <c r="C91" i="4"/>
  <c r="B91" i="4"/>
  <c r="A91" i="4"/>
  <c r="D90" i="4"/>
  <c r="C90" i="4"/>
  <c r="B90" i="4"/>
  <c r="A90" i="4"/>
  <c r="D89" i="4"/>
  <c r="C89" i="4"/>
  <c r="B89" i="4"/>
  <c r="A89" i="4"/>
  <c r="D88" i="4"/>
  <c r="C88" i="4"/>
  <c r="B88" i="4"/>
  <c r="A88" i="4"/>
  <c r="D87" i="4"/>
  <c r="C87" i="4"/>
  <c r="B87" i="4"/>
  <c r="A87" i="4"/>
  <c r="D86" i="4"/>
  <c r="C86" i="4"/>
  <c r="B86" i="4"/>
  <c r="A86" i="4"/>
  <c r="D85" i="4"/>
  <c r="C85" i="4"/>
  <c r="B85" i="4"/>
  <c r="A85" i="4"/>
  <c r="D84" i="4"/>
  <c r="C84" i="4"/>
  <c r="B84" i="4"/>
  <c r="A84" i="4"/>
  <c r="D83" i="4"/>
  <c r="C83" i="4"/>
  <c r="B83" i="4"/>
  <c r="A83" i="4"/>
  <c r="D82" i="4"/>
  <c r="C82" i="4"/>
  <c r="B82" i="4"/>
  <c r="A82" i="4"/>
  <c r="D81" i="4"/>
  <c r="C81" i="4"/>
  <c r="B81" i="4"/>
  <c r="A81" i="4"/>
  <c r="D80" i="4"/>
  <c r="C80" i="4"/>
  <c r="B80" i="4"/>
  <c r="A80" i="4"/>
  <c r="D79" i="4"/>
  <c r="C79" i="4"/>
  <c r="B79" i="4"/>
  <c r="A79" i="4"/>
  <c r="D78" i="4"/>
  <c r="C78" i="4"/>
  <c r="B78" i="4"/>
  <c r="A78" i="4"/>
  <c r="D77" i="4"/>
  <c r="C77" i="4"/>
  <c r="B77" i="4"/>
  <c r="A77" i="4"/>
  <c r="D76" i="4"/>
  <c r="C76" i="4"/>
  <c r="B76" i="4"/>
  <c r="A76" i="4"/>
  <c r="D75" i="4"/>
  <c r="C75" i="4"/>
  <c r="B75" i="4"/>
  <c r="A75" i="4"/>
  <c r="D74" i="4"/>
  <c r="C74" i="4"/>
  <c r="B74" i="4"/>
  <c r="A74" i="4"/>
  <c r="D73" i="4"/>
  <c r="C73" i="4"/>
  <c r="B73" i="4"/>
  <c r="A73" i="4"/>
  <c r="D72" i="4"/>
  <c r="C72" i="4"/>
  <c r="B72" i="4"/>
  <c r="A72" i="4"/>
  <c r="D71" i="4"/>
  <c r="C71" i="4"/>
  <c r="B71" i="4"/>
  <c r="A71" i="4"/>
  <c r="D70" i="4"/>
  <c r="C70" i="4"/>
  <c r="B70" i="4"/>
  <c r="A70" i="4"/>
  <c r="D69" i="4"/>
  <c r="C69" i="4"/>
  <c r="B69" i="4"/>
  <c r="A69" i="4"/>
  <c r="D68" i="4"/>
  <c r="C68" i="4"/>
  <c r="B68" i="4"/>
  <c r="A68" i="4"/>
  <c r="D67" i="4"/>
  <c r="C67" i="4"/>
  <c r="B67" i="4"/>
  <c r="A67" i="4"/>
  <c r="D66" i="4"/>
  <c r="C66" i="4"/>
  <c r="B66" i="4"/>
  <c r="A66" i="4"/>
  <c r="D65" i="4"/>
  <c r="C65" i="4"/>
  <c r="B65" i="4"/>
  <c r="A65" i="4"/>
  <c r="D64" i="4"/>
  <c r="C64" i="4"/>
  <c r="B64" i="4"/>
  <c r="A64" i="4"/>
  <c r="D63" i="4"/>
  <c r="C63" i="4"/>
  <c r="B63" i="4"/>
  <c r="A63" i="4"/>
  <c r="D62" i="4"/>
  <c r="C62" i="4"/>
  <c r="B62" i="4"/>
  <c r="A62" i="4"/>
  <c r="D61" i="4"/>
  <c r="C61" i="4"/>
  <c r="B61" i="4"/>
  <c r="A61" i="4"/>
  <c r="D60" i="4"/>
  <c r="C60" i="4"/>
  <c r="B60" i="4"/>
  <c r="A60" i="4"/>
  <c r="D59" i="4"/>
  <c r="C59" i="4"/>
  <c r="B59" i="4"/>
  <c r="A59" i="4"/>
  <c r="D58" i="4"/>
  <c r="C58" i="4"/>
  <c r="B58" i="4"/>
  <c r="A58" i="4"/>
  <c r="D57" i="4"/>
  <c r="C57" i="4"/>
  <c r="B57" i="4"/>
  <c r="A57" i="4"/>
  <c r="D56" i="4"/>
  <c r="C56" i="4"/>
  <c r="B56" i="4"/>
  <c r="A56" i="4"/>
  <c r="D55" i="4"/>
  <c r="C55" i="4"/>
  <c r="B55" i="4"/>
  <c r="A55" i="4"/>
  <c r="D54" i="4"/>
  <c r="C54" i="4"/>
  <c r="B54" i="4"/>
  <c r="A54" i="4"/>
  <c r="D53" i="4"/>
  <c r="C53" i="4"/>
  <c r="B53" i="4"/>
  <c r="A53" i="4"/>
  <c r="D52" i="4"/>
  <c r="C52" i="4"/>
  <c r="B52" i="4"/>
  <c r="A52" i="4"/>
  <c r="D51" i="4"/>
  <c r="C51" i="4"/>
  <c r="B51" i="4"/>
  <c r="A51" i="4"/>
  <c r="D50" i="4"/>
  <c r="C50" i="4"/>
  <c r="B50" i="4"/>
  <c r="A50" i="4"/>
  <c r="D49" i="4"/>
  <c r="C49" i="4"/>
  <c r="B49" i="4"/>
  <c r="A49" i="4"/>
  <c r="D48" i="4"/>
  <c r="C48" i="4"/>
  <c r="B48" i="4"/>
  <c r="A48" i="4"/>
  <c r="D47" i="4"/>
  <c r="C47" i="4"/>
  <c r="B47" i="4"/>
  <c r="A47" i="4"/>
  <c r="D46" i="4"/>
  <c r="C46" i="4"/>
  <c r="B46" i="4"/>
  <c r="A46" i="4"/>
  <c r="D45" i="4"/>
  <c r="C45" i="4"/>
  <c r="B45" i="4"/>
  <c r="A45" i="4"/>
  <c r="D44" i="4"/>
  <c r="C44" i="4"/>
  <c r="B44" i="4"/>
  <c r="A44" i="4"/>
  <c r="D43" i="4"/>
  <c r="C43" i="4"/>
  <c r="B43" i="4"/>
  <c r="A43" i="4"/>
  <c r="D42" i="4"/>
  <c r="C42" i="4"/>
  <c r="B42" i="4"/>
  <c r="A42" i="4"/>
  <c r="D41" i="4"/>
  <c r="C41" i="4"/>
  <c r="B41" i="4"/>
  <c r="A41" i="4"/>
  <c r="D40" i="4"/>
  <c r="C40" i="4"/>
  <c r="B40" i="4"/>
  <c r="A40" i="4"/>
  <c r="D39" i="4"/>
  <c r="C39" i="4"/>
  <c r="B39" i="4"/>
  <c r="A39" i="4"/>
  <c r="D38" i="4"/>
  <c r="C38" i="4"/>
  <c r="B38" i="4"/>
  <c r="A38" i="4"/>
  <c r="D37" i="4"/>
  <c r="C37" i="4"/>
  <c r="B37" i="4"/>
  <c r="A37" i="4"/>
  <c r="D36" i="4"/>
  <c r="C36" i="4"/>
  <c r="B36" i="4"/>
  <c r="A36" i="4"/>
  <c r="D35" i="4"/>
  <c r="C35" i="4"/>
  <c r="B35" i="4"/>
  <c r="A35" i="4"/>
  <c r="D34" i="4"/>
  <c r="C34" i="4"/>
  <c r="B34" i="4"/>
  <c r="A34" i="4"/>
  <c r="D33" i="4"/>
  <c r="C33" i="4"/>
  <c r="B33" i="4"/>
  <c r="A33" i="4"/>
  <c r="D32" i="4"/>
  <c r="C32" i="4"/>
  <c r="B32" i="4"/>
  <c r="A32" i="4"/>
  <c r="D31" i="4"/>
  <c r="C31" i="4"/>
  <c r="B31" i="4"/>
  <c r="A31" i="4"/>
  <c r="D30" i="4"/>
  <c r="C30" i="4"/>
  <c r="B30" i="4"/>
  <c r="A30" i="4"/>
  <c r="D29" i="4"/>
  <c r="C29" i="4"/>
  <c r="B29" i="4"/>
  <c r="A29" i="4"/>
  <c r="D28" i="4"/>
  <c r="C28" i="4"/>
  <c r="B28" i="4"/>
  <c r="A28" i="4"/>
  <c r="D27" i="4"/>
  <c r="C27" i="4"/>
  <c r="B27" i="4"/>
  <c r="A27" i="4"/>
  <c r="D26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D7" i="4"/>
  <c r="C7" i="4"/>
  <c r="B7" i="4"/>
  <c r="A7" i="4"/>
  <c r="D6" i="4"/>
  <c r="C6" i="4"/>
  <c r="B6" i="4"/>
  <c r="A6" i="4"/>
  <c r="D5" i="4"/>
  <c r="C5" i="4"/>
  <c r="B5" i="4"/>
  <c r="A5" i="4"/>
  <c r="D4" i="4"/>
  <c r="C4" i="4"/>
  <c r="B4" i="4"/>
  <c r="A4" i="4"/>
  <c r="D3" i="4"/>
  <c r="C3" i="4"/>
  <c r="B3" i="4"/>
  <c r="A3" i="4"/>
  <c r="D2" i="4"/>
  <c r="C2" i="4"/>
  <c r="B2" i="4"/>
  <c r="A2" i="4"/>
  <c r="D1" i="4"/>
  <c r="C1" i="4"/>
  <c r="B1" i="4"/>
  <c r="A1" i="4"/>
  <c r="A1" i="3"/>
  <c r="C1" i="3"/>
  <c r="D1" i="3"/>
  <c r="C2" i="3"/>
  <c r="D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5DADF3-C398-4058-AD64-A3F173C1EBF5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<sst xmlns="http://schemas.openxmlformats.org/spreadsheetml/2006/main" count="426" uniqueCount="231">
  <si>
    <t>Life Expectance</t>
  </si>
  <si>
    <t>Country</t>
  </si>
  <si>
    <t>Male</t>
  </si>
  <si>
    <t>Female</t>
  </si>
  <si>
    <t>Mean household income</t>
  </si>
  <si>
    <t>Afghanistan</t>
  </si>
  <si>
    <t>Angola</t>
  </si>
  <si>
    <t>Albania</t>
  </si>
  <si>
    <t>United Arab Emirates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</si>
  <si>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</si>
  <si>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</si>
  <si>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</si>
  <si>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</si>
  <si>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</si>
  <si>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</si>
  <si>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</si>
  <si>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</si>
  <si>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</si>
  <si>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</si>
  <si>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</si>
  <si>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</si>
  <si>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</si>
  <si>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</si>
  <si>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</si>
  <si>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</si>
  <si>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</si>
  <si>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</si>
  <si>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</si>
  <si>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</si>
  <si>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</si>
  <si>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</si>
  <si>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</si>
  <si>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</si>
  <si>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</si>
  <si>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</si>
  <si>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</si>
  <si>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</si>
  <si>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</si>
  <si>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</si>
  <si>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</si>
  <si>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</si>
  <si>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</si>
  <si>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</si>
  <si>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</si>
  <si>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</si>
  <si>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</si>
  <si>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</si>
  <si>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</si>
  <si>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</si>
  <si>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</si>
  <si>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</si>
  <si>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</si>
  <si>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</si>
  <si>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</si>
  <si>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</si>
  <si>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</si>
  <si>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</si>
  <si>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</si>
  <si>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</si>
  <si>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</si>
  <si>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</si>
  <si>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</si>
  <si>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</si>
  <si>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</si>
  <si>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</si>
  <si>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United Kingdom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</si>
  <si>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</si>
  <si>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</si>
  <si>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</si>
  <si>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</si>
  <si>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</si>
  <si>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</si>
  <si>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</si>
  <si>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</si>
  <si>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</si>
  <si>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</si>
  <si>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</si>
  <si>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</si>
  <si>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</si>
  <si>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</si>
  <si>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</si>
  <si>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</si>
  <si>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</si>
  <si>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</si>
  <si>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</si>
  <si>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</si>
  <si>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</si>
  <si>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</si>
  <si>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</si>
  <si>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</si>
  <si>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</si>
  <si>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</si>
  <si>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</si>
  <si>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</si>
  <si>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</si>
  <si>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</si>
  <si>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</si>
  <si>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</si>
  <si>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</si>
  <si>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</si>
  <si>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</si>
  <si>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</si>
  <si>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</si>
  <si>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</si>
  <si>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</si>
  <si>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</si>
  <si>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</si>
  <si>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</si>
  <si>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</si>
  <si>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</si>
  <si>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</si>
  <si>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</si>
  <si>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</si>
  <si>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Maldives</t>
  </si>
  <si>
    <t>Mexico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</si>
  <si>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</si>
  <si>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</si>
  <si>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</si>
  <si>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</si>
  <si>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</si>
  <si>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</si>
  <si>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</si>
  <si>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</si>
  <si>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</si>
  <si>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</si>
  <si>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</si>
  <si>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</si>
  <si>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</si>
  <si>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</si>
  <si>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</si>
  <si>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</si>
  <si>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</si>
  <si>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</si>
  <si>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</si>
  <si>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</si>
  <si>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</si>
  <si>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</si>
  <si>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</si>
  <si>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</si>
  <si>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</si>
  <si>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</si>
  <si>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</si>
  <si>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</si>
  <si>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</si>
  <si>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</si>
  <si>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</si>
  <si>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</si>
  <si>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</si>
  <si>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</si>
  <si>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</si>
  <si>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</si>
  <si>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</si>
  <si>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</si>
  <si>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</si>
  <si>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</si>
  <si>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</si>
  <si>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</si>
  <si>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</si>
  <si>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</si>
  <si>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</si>
  <si>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</si>
  <si>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</si>
  <si>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</si>
  <si>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</si>
  <si>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</si>
  <si>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</si>
  <si>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</si>
  <si>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</si>
  <si>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</si>
  <si>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</si>
  <si>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</si>
  <si>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</si>
  <si>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</si>
  <si>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</si>
  <si>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</si>
  <si>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</si>
  <si>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</si>
  <si>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</si>
  <si>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</si>
  <si>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</si>
  <si>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</si>
  <si>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</si>
  <si>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</si>
  <si>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</si>
  <si>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</si>
  <si>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</si>
  <si>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</si>
  <si>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</si>
  <si>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</si>
  <si>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</si>
  <si>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</si>
  <si>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</si>
  <si>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</si>
  <si>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</si>
  <si>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X</t>
  </si>
  <si>
    <t>SUMMARY OUTPUT</t>
  </si>
  <si>
    <t>Y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</si>
  <si>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</si>
  <si>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</si>
  <si>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</si>
  <si>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</si>
  <si>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</si>
  <si>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</si>
  <si>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</si>
  <si>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</si>
  <si>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</si>
  <si>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</si>
  <si>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</si>
  <si>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</si>
  <si>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</si>
  <si>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</si>
  <si>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</si>
  <si>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</si>
  <si>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</si>
  <si>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</si>
  <si>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</si>
  <si>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</si>
  <si>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</si>
  <si>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</si>
  <si>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</si>
  <si>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Column1</t>
  </si>
  <si>
    <t xml:space="preserve">Test the hypothesis that the average life expactance of male in random 200 countries is 70 </t>
  </si>
  <si>
    <t>H0: µ0 = 70</t>
  </si>
  <si>
    <r>
      <t xml:space="preserve">H1:  µ0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70</t>
    </r>
  </si>
  <si>
    <t>H0</t>
  </si>
  <si>
    <t>µ0 = 70</t>
  </si>
  <si>
    <t>H1</t>
  </si>
  <si>
    <t>µ0 ≠ 70</t>
  </si>
  <si>
    <t>α = 0.05</t>
  </si>
  <si>
    <t>Sample mean</t>
  </si>
  <si>
    <t>Sample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</si>
</sst>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4" fontId="4" fillId="0" borderId="0" applyFont="0" applyFill="0" applyBorder="0" applyAlignment="0" applyProtection="0"/>
  </cellStyleXfs>
  <cellXfs count="36">
    <xf numFmtId="0" fontId="0" fillId="0" borderId="0" xfId="0"/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7" xfId="1" applyBorder="1"/>
    <xf numFmtId="0" fontId="2" fillId="0" borderId="8" xfId="1" applyBorder="1"/>
    <xf numFmtId="0" fontId="2" fillId="0" borderId="9" xfId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1" xfId="2" applyNumberFormat="1" applyFont="1" applyBorder="1" applyAlignment="1">
      <alignment horizontal="center" vertical="center"/>
    </xf>
    <xf numFmtId="164" fontId="0" fillId="0" borderId="0" xfId="2" applyNumberFormat="1" applyFon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2" fontId="2" fillId="0" borderId="0" xfId="1" applyNumberFormat="1"/>
    <xf numFmtId="0" fontId="1" fillId="2" borderId="3" xfId="0" applyFont="1" applyFill="1" applyBorder="1" applyAlignment="1">
      <alignment horizontal="center" vertical="center"/>
    </xf>
    <xf numFmtId="164" fontId="1" fillId="2" borderId="2" xfId="2" applyNumberFormat="1" applyFont="1" applyFill="1" applyBorder="1" applyAlignment="1">
      <alignment horizontal="center" vertical="center"/>
    </xf>
    <xf numFmtId="0" fontId="2" fillId="3" borderId="1" xfId="1" applyFill="1" applyBorder="1"/>
    <xf numFmtId="0" fontId="2" fillId="3" borderId="3" xfId="1" applyFill="1" applyBorder="1"/>
    <xf numFmtId="164" fontId="0" fillId="3" borderId="10" xfId="2" applyNumberFormat="1" applyFont="1" applyFill="1" applyBorder="1"/>
    <xf numFmtId="164" fontId="0" fillId="0" borderId="10" xfId="2" applyNumberFormat="1" applyFont="1" applyBorder="1"/>
    <xf numFmtId="164" fontId="0" fillId="3" borderId="12" xfId="2" applyNumberFormat="1" applyFont="1" applyFill="1" applyBorder="1"/>
    <xf numFmtId="0" fontId="0" fillId="0" borderId="13" xfId="0" applyBorder="1"/>
    <xf numFmtId="0" fontId="6" fillId="0" borderId="14" xfId="0" applyFont="1" applyBorder="1" applyAlignment="1">
      <alignment horizontal="center"/>
    </xf>
    <xf numFmtId="0" fontId="6" fillId="0" borderId="14" xfId="0" applyFont="1" applyBorder="1" applyAlignment="1">
      <alignment horizontal="centerContinuous"/>
    </xf>
    <xf numFmtId="0" fontId="3" fillId="0" borderId="0" xfId="0" applyFont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0" borderId="0" xfId="0" applyNumberFormat="1"/>
    <xf numFmtId="0" fontId="7" fillId="0" borderId="0" xfId="0" applyFont="1"/>
    <xf numFmtId="0" fontId="8" fillId="0" borderId="0" xfId="0" applyFont="1"/>
    <xf numFmtId="0" fontId="0" fillId="0" borderId="11" xfId="0" applyBorder="1" applyAlignment="1">
      <alignment horizontal="center" vertical="center"/>
    </xf>
  </cellXfs>
  <cellStyles count="3">
    <cellStyle name="Currency" xfId="2" builtinId="4"/>
    <cellStyle name="Normal" xfId="0" builtinId="0"/>
    <cellStyle name="Normal 2" xfId="1" xr:uid="{66263C8E-1355-4367-8950-2F6EBFAAE5DC}"/>
  </cellStyles>
  <dxfs count="15">
    <dxf>
      <numFmt numFmtId="0" formatCode="General"/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'Q5'!$D$2:$D$190</c:f>
              <c:numCache>
                <c:formatCode>"$"#,##0</c:formatCode>
                <c:ptCount val="189"/>
                <c:pt idx="0">
                  <c:v>2000</c:v>
                </c:pt>
                <c:pt idx="1">
                  <c:v>1510</c:v>
                </c:pt>
                <c:pt idx="2">
                  <c:v>3700</c:v>
                </c:pt>
                <c:pt idx="3">
                  <c:v>35600</c:v>
                </c:pt>
                <c:pt idx="4">
                  <c:v>12300</c:v>
                </c:pt>
                <c:pt idx="5">
                  <c:v>2930</c:v>
                </c:pt>
                <c:pt idx="6">
                  <c:v>12100</c:v>
                </c:pt>
                <c:pt idx="7">
                  <c:v>23200</c:v>
                </c:pt>
                <c:pt idx="8">
                  <c:v>21000</c:v>
                </c:pt>
                <c:pt idx="9">
                  <c:v>4890</c:v>
                </c:pt>
                <c:pt idx="10">
                  <c:v>531</c:v>
                </c:pt>
                <c:pt idx="11">
                  <c:v>19200</c:v>
                </c:pt>
                <c:pt idx="12">
                  <c:v>1200</c:v>
                </c:pt>
                <c:pt idx="13">
                  <c:v>1250</c:v>
                </c:pt>
                <c:pt idx="14">
                  <c:v>2440</c:v>
                </c:pt>
                <c:pt idx="15">
                  <c:v>8810</c:v>
                </c:pt>
                <c:pt idx="16">
                  <c:v>16200</c:v>
                </c:pt>
                <c:pt idx="17">
                  <c:v>12400</c:v>
                </c:pt>
                <c:pt idx="18">
                  <c:v>10000</c:v>
                </c:pt>
                <c:pt idx="19">
                  <c:v>7410</c:v>
                </c:pt>
                <c:pt idx="20">
                  <c:v>3980</c:v>
                </c:pt>
                <c:pt idx="21">
                  <c:v>5440</c:v>
                </c:pt>
                <c:pt idx="22">
                  <c:v>6110</c:v>
                </c:pt>
                <c:pt idx="23">
                  <c:v>10500</c:v>
                </c:pt>
                <c:pt idx="24">
                  <c:v>11200</c:v>
                </c:pt>
                <c:pt idx="25">
                  <c:v>5240</c:v>
                </c:pt>
                <c:pt idx="26">
                  <c:v>4550</c:v>
                </c:pt>
                <c:pt idx="27">
                  <c:v>773</c:v>
                </c:pt>
                <c:pt idx="28">
                  <c:v>22500</c:v>
                </c:pt>
                <c:pt idx="29">
                  <c:v>25100</c:v>
                </c:pt>
                <c:pt idx="30">
                  <c:v>8710</c:v>
                </c:pt>
                <c:pt idx="31">
                  <c:v>5740</c:v>
                </c:pt>
                <c:pt idx="32">
                  <c:v>1970</c:v>
                </c:pt>
                <c:pt idx="33">
                  <c:v>2310</c:v>
                </c:pt>
                <c:pt idx="34">
                  <c:v>675</c:v>
                </c:pt>
                <c:pt idx="35">
                  <c:v>1590</c:v>
                </c:pt>
                <c:pt idx="36">
                  <c:v>5940</c:v>
                </c:pt>
                <c:pt idx="37">
                  <c:v>2240</c:v>
                </c:pt>
                <c:pt idx="38">
                  <c:v>4100</c:v>
                </c:pt>
                <c:pt idx="39">
                  <c:v>9950</c:v>
                </c:pt>
                <c:pt idx="40">
                  <c:v>14500</c:v>
                </c:pt>
                <c:pt idx="41">
                  <c:v>17600</c:v>
                </c:pt>
                <c:pt idx="42">
                  <c:v>12000</c:v>
                </c:pt>
                <c:pt idx="43">
                  <c:v>21300</c:v>
                </c:pt>
                <c:pt idx="44">
                  <c:v>2490</c:v>
                </c:pt>
                <c:pt idx="45">
                  <c:v>8310</c:v>
                </c:pt>
                <c:pt idx="46">
                  <c:v>20200</c:v>
                </c:pt>
                <c:pt idx="47">
                  <c:v>6890</c:v>
                </c:pt>
                <c:pt idx="48">
                  <c:v>3170</c:v>
                </c:pt>
                <c:pt idx="49">
                  <c:v>4030</c:v>
                </c:pt>
                <c:pt idx="50">
                  <c:v>2620</c:v>
                </c:pt>
                <c:pt idx="51">
                  <c:v>1000</c:v>
                </c:pt>
                <c:pt idx="52">
                  <c:v>15700</c:v>
                </c:pt>
                <c:pt idx="53">
                  <c:v>12200</c:v>
                </c:pt>
                <c:pt idx="54">
                  <c:v>2250</c:v>
                </c:pt>
                <c:pt idx="55">
                  <c:v>19000</c:v>
                </c:pt>
                <c:pt idx="56">
                  <c:v>3630</c:v>
                </c:pt>
                <c:pt idx="57">
                  <c:v>20900</c:v>
                </c:pt>
                <c:pt idx="58">
                  <c:v>1930</c:v>
                </c:pt>
                <c:pt idx="59">
                  <c:v>2800</c:v>
                </c:pt>
                <c:pt idx="60">
                  <c:v>19400</c:v>
                </c:pt>
                <c:pt idx="61">
                  <c:v>3100</c:v>
                </c:pt>
                <c:pt idx="62">
                  <c:v>3030</c:v>
                </c:pt>
                <c:pt idx="63">
                  <c:v>1180</c:v>
                </c:pt>
                <c:pt idx="64">
                  <c:v>1240</c:v>
                </c:pt>
                <c:pt idx="65">
                  <c:v>1020</c:v>
                </c:pt>
                <c:pt idx="66">
                  <c:v>4690</c:v>
                </c:pt>
                <c:pt idx="67">
                  <c:v>8970</c:v>
                </c:pt>
                <c:pt idx="68">
                  <c:v>11100</c:v>
                </c:pt>
                <c:pt idx="69">
                  <c:v>3430</c:v>
                </c:pt>
                <c:pt idx="70">
                  <c:v>4650</c:v>
                </c:pt>
                <c:pt idx="71">
                  <c:v>38800</c:v>
                </c:pt>
                <c:pt idx="72">
                  <c:v>3080</c:v>
                </c:pt>
                <c:pt idx="73">
                  <c:v>7950</c:v>
                </c:pt>
                <c:pt idx="74">
                  <c:v>1600</c:v>
                </c:pt>
                <c:pt idx="75">
                  <c:v>9440</c:v>
                </c:pt>
                <c:pt idx="76">
                  <c:v>2710</c:v>
                </c:pt>
                <c:pt idx="77">
                  <c:v>2480</c:v>
                </c:pt>
                <c:pt idx="78">
                  <c:v>25300</c:v>
                </c:pt>
                <c:pt idx="79">
                  <c:v>7100</c:v>
                </c:pt>
                <c:pt idx="80">
                  <c:v>2480</c:v>
                </c:pt>
                <c:pt idx="81">
                  <c:v>21200</c:v>
                </c:pt>
                <c:pt idx="82">
                  <c:v>13500</c:v>
                </c:pt>
                <c:pt idx="83">
                  <c:v>15200</c:v>
                </c:pt>
                <c:pt idx="84">
                  <c:v>4800</c:v>
                </c:pt>
                <c:pt idx="85">
                  <c:v>3530</c:v>
                </c:pt>
                <c:pt idx="86">
                  <c:v>16000</c:v>
                </c:pt>
                <c:pt idx="87">
                  <c:v>4410</c:v>
                </c:pt>
                <c:pt idx="88">
                  <c:v>2360</c:v>
                </c:pt>
                <c:pt idx="89">
                  <c:v>2270</c:v>
                </c:pt>
                <c:pt idx="90">
                  <c:v>3130</c:v>
                </c:pt>
                <c:pt idx="91">
                  <c:v>1790</c:v>
                </c:pt>
                <c:pt idx="92">
                  <c:v>16100.000000000002</c:v>
                </c:pt>
                <c:pt idx="93">
                  <c:v>18000</c:v>
                </c:pt>
                <c:pt idx="94">
                  <c:v>17300</c:v>
                </c:pt>
                <c:pt idx="95">
                  <c:v>2310</c:v>
                </c:pt>
                <c:pt idx="96">
                  <c:v>7290</c:v>
                </c:pt>
                <c:pt idx="97">
                  <c:v>1050</c:v>
                </c:pt>
                <c:pt idx="98">
                  <c:v>16200</c:v>
                </c:pt>
                <c:pt idx="99">
                  <c:v>1450</c:v>
                </c:pt>
                <c:pt idx="100">
                  <c:v>4140</c:v>
                </c:pt>
                <c:pt idx="101">
                  <c:v>1300</c:v>
                </c:pt>
                <c:pt idx="102">
                  <c:v>11200</c:v>
                </c:pt>
                <c:pt idx="103">
                  <c:v>29300</c:v>
                </c:pt>
                <c:pt idx="104">
                  <c:v>14800</c:v>
                </c:pt>
                <c:pt idx="105">
                  <c:v>4530</c:v>
                </c:pt>
                <c:pt idx="106">
                  <c:v>4400</c:v>
                </c:pt>
                <c:pt idx="107">
                  <c:v>633</c:v>
                </c:pt>
                <c:pt idx="108">
                  <c:v>3200</c:v>
                </c:pt>
                <c:pt idx="109">
                  <c:v>4440</c:v>
                </c:pt>
                <c:pt idx="110">
                  <c:v>4930</c:v>
                </c:pt>
                <c:pt idx="111">
                  <c:v>1030</c:v>
                </c:pt>
                <c:pt idx="112">
                  <c:v>11300</c:v>
                </c:pt>
                <c:pt idx="113">
                  <c:v>3140</c:v>
                </c:pt>
                <c:pt idx="114">
                  <c:v>6550</c:v>
                </c:pt>
                <c:pt idx="115">
                  <c:v>4730</c:v>
                </c:pt>
                <c:pt idx="116">
                  <c:v>1130</c:v>
                </c:pt>
                <c:pt idx="117">
                  <c:v>2320</c:v>
                </c:pt>
                <c:pt idx="118">
                  <c:v>5920</c:v>
                </c:pt>
                <c:pt idx="119">
                  <c:v>848</c:v>
                </c:pt>
                <c:pt idx="120">
                  <c:v>10700</c:v>
                </c:pt>
                <c:pt idx="121">
                  <c:v>4000</c:v>
                </c:pt>
                <c:pt idx="122">
                  <c:v>1120</c:v>
                </c:pt>
                <c:pt idx="123">
                  <c:v>1150</c:v>
                </c:pt>
                <c:pt idx="124">
                  <c:v>5030</c:v>
                </c:pt>
                <c:pt idx="125">
                  <c:v>20200</c:v>
                </c:pt>
                <c:pt idx="126">
                  <c:v>27300</c:v>
                </c:pt>
                <c:pt idx="127">
                  <c:v>1970</c:v>
                </c:pt>
                <c:pt idx="128">
                  <c:v>21200</c:v>
                </c:pt>
                <c:pt idx="129">
                  <c:v>9810</c:v>
                </c:pt>
                <c:pt idx="130">
                  <c:v>2130</c:v>
                </c:pt>
                <c:pt idx="131">
                  <c:v>11000</c:v>
                </c:pt>
                <c:pt idx="132">
                  <c:v>6100</c:v>
                </c:pt>
                <c:pt idx="133">
                  <c:v>3330</c:v>
                </c:pt>
                <c:pt idx="134">
                  <c:v>2300</c:v>
                </c:pt>
                <c:pt idx="135">
                  <c:v>1760</c:v>
                </c:pt>
                <c:pt idx="136">
                  <c:v>9430</c:v>
                </c:pt>
                <c:pt idx="137">
                  <c:v>1130</c:v>
                </c:pt>
                <c:pt idx="138">
                  <c:v>10600</c:v>
                </c:pt>
                <c:pt idx="139">
                  <c:v>7440</c:v>
                </c:pt>
                <c:pt idx="140">
                  <c:v>4420</c:v>
                </c:pt>
                <c:pt idx="141">
                  <c:v>18200</c:v>
                </c:pt>
                <c:pt idx="142">
                  <c:v>5060</c:v>
                </c:pt>
                <c:pt idx="143">
                  <c:v>8570</c:v>
                </c:pt>
                <c:pt idx="144">
                  <c:v>1440</c:v>
                </c:pt>
                <c:pt idx="145">
                  <c:v>15500</c:v>
                </c:pt>
                <c:pt idx="146">
                  <c:v>2300</c:v>
                </c:pt>
                <c:pt idx="147">
                  <c:v>1520</c:v>
                </c:pt>
                <c:pt idx="148">
                  <c:v>23700</c:v>
                </c:pt>
                <c:pt idx="149">
                  <c:v>1430</c:v>
                </c:pt>
                <c:pt idx="150">
                  <c:v>1200</c:v>
                </c:pt>
                <c:pt idx="151">
                  <c:v>4250</c:v>
                </c:pt>
                <c:pt idx="152">
                  <c:v>411</c:v>
                </c:pt>
                <c:pt idx="153">
                  <c:v>5960</c:v>
                </c:pt>
                <c:pt idx="154">
                  <c:v>594</c:v>
                </c:pt>
                <c:pt idx="155">
                  <c:v>1430</c:v>
                </c:pt>
                <c:pt idx="156">
                  <c:v>3480</c:v>
                </c:pt>
                <c:pt idx="157">
                  <c:v>10400</c:v>
                </c:pt>
                <c:pt idx="158">
                  <c:v>14600</c:v>
                </c:pt>
                <c:pt idx="159">
                  <c:v>22200</c:v>
                </c:pt>
                <c:pt idx="160">
                  <c:v>1470</c:v>
                </c:pt>
                <c:pt idx="161">
                  <c:v>10500</c:v>
                </c:pt>
                <c:pt idx="162">
                  <c:v>1430</c:v>
                </c:pt>
                <c:pt idx="163">
                  <c:v>1150</c:v>
                </c:pt>
                <c:pt idx="164">
                  <c:v>1230</c:v>
                </c:pt>
                <c:pt idx="165">
                  <c:v>7010</c:v>
                </c:pt>
                <c:pt idx="166">
                  <c:v>2890</c:v>
                </c:pt>
                <c:pt idx="167">
                  <c:v>5430</c:v>
                </c:pt>
                <c:pt idx="168">
                  <c:v>768</c:v>
                </c:pt>
                <c:pt idx="169">
                  <c:v>4240</c:v>
                </c:pt>
                <c:pt idx="170">
                  <c:v>9210</c:v>
                </c:pt>
                <c:pt idx="171">
                  <c:v>4360</c:v>
                </c:pt>
                <c:pt idx="172">
                  <c:v>8020</c:v>
                </c:pt>
                <c:pt idx="173">
                  <c:v>3280</c:v>
                </c:pt>
                <c:pt idx="174">
                  <c:v>1390</c:v>
                </c:pt>
                <c:pt idx="175">
                  <c:v>1510</c:v>
                </c:pt>
                <c:pt idx="176">
                  <c:v>4690</c:v>
                </c:pt>
                <c:pt idx="177">
                  <c:v>10900</c:v>
                </c:pt>
                <c:pt idx="178">
                  <c:v>26200</c:v>
                </c:pt>
                <c:pt idx="179">
                  <c:v>2010</c:v>
                </c:pt>
                <c:pt idx="180">
                  <c:v>8000</c:v>
                </c:pt>
                <c:pt idx="181">
                  <c:v>7270</c:v>
                </c:pt>
                <c:pt idx="182">
                  <c:v>4390</c:v>
                </c:pt>
                <c:pt idx="183">
                  <c:v>1780</c:v>
                </c:pt>
                <c:pt idx="184">
                  <c:v>3900</c:v>
                </c:pt>
                <c:pt idx="185">
                  <c:v>999</c:v>
                </c:pt>
                <c:pt idx="186">
                  <c:v>4470</c:v>
                </c:pt>
                <c:pt idx="187">
                  <c:v>1270</c:v>
                </c:pt>
                <c:pt idx="188">
                  <c:v>2540</c:v>
                </c:pt>
              </c:numCache>
            </c:numRef>
          </c:xVal>
          <c:yVal>
            <c:numRef>
              <c:f>'Q5'!$C$2:$C$190</c:f>
              <c:numCache>
                <c:formatCode>General</c:formatCode>
                <c:ptCount val="189"/>
                <c:pt idx="0">
                  <c:v>66.2</c:v>
                </c:pt>
                <c:pt idx="1">
                  <c:v>64.5</c:v>
                </c:pt>
                <c:pt idx="2">
                  <c:v>79.5</c:v>
                </c:pt>
                <c:pt idx="3">
                  <c:v>81.400000000000006</c:v>
                </c:pt>
                <c:pt idx="4">
                  <c:v>79.3</c:v>
                </c:pt>
                <c:pt idx="5">
                  <c:v>78.400000000000006</c:v>
                </c:pt>
                <c:pt idx="6">
                  <c:v>81.599999999999994</c:v>
                </c:pt>
                <c:pt idx="7">
                  <c:v>85.5</c:v>
                </c:pt>
                <c:pt idx="8">
                  <c:v>84.6</c:v>
                </c:pt>
                <c:pt idx="9">
                  <c:v>76.2</c:v>
                </c:pt>
                <c:pt idx="10">
                  <c:v>63.9</c:v>
                </c:pt>
                <c:pt idx="11">
                  <c:v>84.4</c:v>
                </c:pt>
                <c:pt idx="12">
                  <c:v>61.7</c:v>
                </c:pt>
                <c:pt idx="13">
                  <c:v>61.5</c:v>
                </c:pt>
                <c:pt idx="14">
                  <c:v>76</c:v>
                </c:pt>
                <c:pt idx="15">
                  <c:v>75.099999999999994</c:v>
                </c:pt>
                <c:pt idx="16">
                  <c:v>80.5</c:v>
                </c:pt>
                <c:pt idx="17">
                  <c:v>77.8</c:v>
                </c:pt>
                <c:pt idx="18">
                  <c:v>77.5</c:v>
                </c:pt>
                <c:pt idx="19">
                  <c:v>78.400000000000006</c:v>
                </c:pt>
                <c:pt idx="20">
                  <c:v>74.7</c:v>
                </c:pt>
                <c:pt idx="21">
                  <c:v>67.900000000000006</c:v>
                </c:pt>
                <c:pt idx="22">
                  <c:v>76.599999999999994</c:v>
                </c:pt>
                <c:pt idx="23">
                  <c:v>79.599999999999994</c:v>
                </c:pt>
                <c:pt idx="24">
                  <c:v>76.8</c:v>
                </c:pt>
                <c:pt idx="25">
                  <c:v>74.2</c:v>
                </c:pt>
                <c:pt idx="26">
                  <c:v>68.400000000000006</c:v>
                </c:pt>
                <c:pt idx="27">
                  <c:v>56.8</c:v>
                </c:pt>
                <c:pt idx="28">
                  <c:v>84.8</c:v>
                </c:pt>
                <c:pt idx="29">
                  <c:v>85.9</c:v>
                </c:pt>
                <c:pt idx="30">
                  <c:v>81.900000000000006</c:v>
                </c:pt>
                <c:pt idx="31">
                  <c:v>81.3</c:v>
                </c:pt>
                <c:pt idx="32">
                  <c:v>60.3</c:v>
                </c:pt>
                <c:pt idx="33">
                  <c:v>62.6</c:v>
                </c:pt>
                <c:pt idx="34">
                  <c:v>62.1</c:v>
                </c:pt>
                <c:pt idx="35">
                  <c:v>64.599999999999994</c:v>
                </c:pt>
                <c:pt idx="36">
                  <c:v>77.099999999999994</c:v>
                </c:pt>
                <c:pt idx="37">
                  <c:v>66.099999999999994</c:v>
                </c:pt>
                <c:pt idx="38">
                  <c:v>79</c:v>
                </c:pt>
                <c:pt idx="39">
                  <c:v>80</c:v>
                </c:pt>
                <c:pt idx="40">
                  <c:v>80.599999999999994</c:v>
                </c:pt>
                <c:pt idx="41">
                  <c:v>83.7</c:v>
                </c:pt>
                <c:pt idx="42">
                  <c:v>81.2</c:v>
                </c:pt>
                <c:pt idx="43">
                  <c:v>83.5</c:v>
                </c:pt>
                <c:pt idx="44">
                  <c:v>65.5</c:v>
                </c:pt>
                <c:pt idx="45">
                  <c:v>76.5</c:v>
                </c:pt>
                <c:pt idx="46">
                  <c:v>83.8</c:v>
                </c:pt>
                <c:pt idx="47">
                  <c:v>77.5</c:v>
                </c:pt>
                <c:pt idx="48">
                  <c:v>78.5</c:v>
                </c:pt>
                <c:pt idx="49">
                  <c:v>80.5</c:v>
                </c:pt>
                <c:pt idx="50">
                  <c:v>72.599999999999994</c:v>
                </c:pt>
                <c:pt idx="51">
                  <c:v>68.7</c:v>
                </c:pt>
                <c:pt idx="52">
                  <c:v>86.5</c:v>
                </c:pt>
                <c:pt idx="53">
                  <c:v>83</c:v>
                </c:pt>
                <c:pt idx="54">
                  <c:v>68.900000000000006</c:v>
                </c:pt>
                <c:pt idx="55">
                  <c:v>84.9</c:v>
                </c:pt>
                <c:pt idx="56">
                  <c:v>70.2</c:v>
                </c:pt>
                <c:pt idx="57">
                  <c:v>86</c:v>
                </c:pt>
                <c:pt idx="58">
                  <c:v>74.8</c:v>
                </c:pt>
                <c:pt idx="59">
                  <c:v>68.400000000000006</c:v>
                </c:pt>
                <c:pt idx="60">
                  <c:v>83.8</c:v>
                </c:pt>
                <c:pt idx="61">
                  <c:v>76.5</c:v>
                </c:pt>
                <c:pt idx="62">
                  <c:v>66.099999999999994</c:v>
                </c:pt>
                <c:pt idx="63">
                  <c:v>60.2</c:v>
                </c:pt>
                <c:pt idx="64">
                  <c:v>64.3</c:v>
                </c:pt>
                <c:pt idx="65">
                  <c:v>61.9</c:v>
                </c:pt>
                <c:pt idx="66">
                  <c:v>63.3</c:v>
                </c:pt>
                <c:pt idx="67">
                  <c:v>83.3</c:v>
                </c:pt>
                <c:pt idx="68">
                  <c:v>78.3</c:v>
                </c:pt>
                <c:pt idx="69">
                  <c:v>71.8</c:v>
                </c:pt>
                <c:pt idx="70">
                  <c:v>69.400000000000006</c:v>
                </c:pt>
                <c:pt idx="71">
                  <c:v>86.9</c:v>
                </c:pt>
                <c:pt idx="72">
                  <c:v>73.2</c:v>
                </c:pt>
                <c:pt idx="73">
                  <c:v>82</c:v>
                </c:pt>
                <c:pt idx="74">
                  <c:v>66.7</c:v>
                </c:pt>
                <c:pt idx="75">
                  <c:v>78.3</c:v>
                </c:pt>
                <c:pt idx="76">
                  <c:v>70.400000000000006</c:v>
                </c:pt>
                <c:pt idx="77">
                  <c:v>69.400000000000006</c:v>
                </c:pt>
                <c:pt idx="78">
                  <c:v>84.4</c:v>
                </c:pt>
                <c:pt idx="79">
                  <c:v>77.5</c:v>
                </c:pt>
                <c:pt idx="80">
                  <c:v>73.400000000000006</c:v>
                </c:pt>
                <c:pt idx="81">
                  <c:v>84.3</c:v>
                </c:pt>
                <c:pt idx="82">
                  <c:v>84.5</c:v>
                </c:pt>
                <c:pt idx="83">
                  <c:v>86</c:v>
                </c:pt>
                <c:pt idx="84">
                  <c:v>72.7</c:v>
                </c:pt>
                <c:pt idx="85">
                  <c:v>76.7</c:v>
                </c:pt>
                <c:pt idx="86">
                  <c:v>87.8</c:v>
                </c:pt>
                <c:pt idx="87">
                  <c:v>73</c:v>
                </c:pt>
                <c:pt idx="88">
                  <c:v>64.7</c:v>
                </c:pt>
                <c:pt idx="89">
                  <c:v>74.900000000000006</c:v>
                </c:pt>
                <c:pt idx="90">
                  <c:v>72.599999999999994</c:v>
                </c:pt>
                <c:pt idx="91">
                  <c:v>69.400000000000006</c:v>
                </c:pt>
                <c:pt idx="92">
                  <c:v>75.7</c:v>
                </c:pt>
                <c:pt idx="93">
                  <c:v>87.1</c:v>
                </c:pt>
                <c:pt idx="94">
                  <c:v>82.8</c:v>
                </c:pt>
                <c:pt idx="95">
                  <c:v>71.2</c:v>
                </c:pt>
                <c:pt idx="96">
                  <c:v>76.599999999999994</c:v>
                </c:pt>
                <c:pt idx="97">
                  <c:v>62.4</c:v>
                </c:pt>
                <c:pt idx="98">
                  <c:v>74.8</c:v>
                </c:pt>
                <c:pt idx="99">
                  <c:v>74.900000000000006</c:v>
                </c:pt>
                <c:pt idx="100">
                  <c:v>80.2</c:v>
                </c:pt>
                <c:pt idx="101">
                  <c:v>55.9</c:v>
                </c:pt>
                <c:pt idx="102">
                  <c:v>79.099999999999994</c:v>
                </c:pt>
                <c:pt idx="103">
                  <c:v>84.8</c:v>
                </c:pt>
                <c:pt idx="104">
                  <c:v>80.099999999999994</c:v>
                </c:pt>
                <c:pt idx="105">
                  <c:v>77.2</c:v>
                </c:pt>
                <c:pt idx="106">
                  <c:v>73.3</c:v>
                </c:pt>
                <c:pt idx="107">
                  <c:v>67.599999999999994</c:v>
                </c:pt>
                <c:pt idx="108">
                  <c:v>81.8</c:v>
                </c:pt>
                <c:pt idx="109">
                  <c:v>78.2</c:v>
                </c:pt>
                <c:pt idx="110">
                  <c:v>76.2</c:v>
                </c:pt>
                <c:pt idx="111">
                  <c:v>60.8</c:v>
                </c:pt>
                <c:pt idx="112">
                  <c:v>85.7</c:v>
                </c:pt>
                <c:pt idx="113">
                  <c:v>70.5</c:v>
                </c:pt>
                <c:pt idx="114">
                  <c:v>80.3</c:v>
                </c:pt>
                <c:pt idx="115">
                  <c:v>77.400000000000006</c:v>
                </c:pt>
                <c:pt idx="116">
                  <c:v>62.7</c:v>
                </c:pt>
                <c:pt idx="117">
                  <c:v>66.400000000000006</c:v>
                </c:pt>
                <c:pt idx="118">
                  <c:v>77.099999999999994</c:v>
                </c:pt>
                <c:pt idx="119">
                  <c:v>66.3</c:v>
                </c:pt>
                <c:pt idx="120">
                  <c:v>78.8</c:v>
                </c:pt>
                <c:pt idx="121">
                  <c:v>61.7</c:v>
                </c:pt>
                <c:pt idx="122">
                  <c:v>63.4</c:v>
                </c:pt>
                <c:pt idx="123">
                  <c:v>54</c:v>
                </c:pt>
                <c:pt idx="124">
                  <c:v>77.599999999999994</c:v>
                </c:pt>
                <c:pt idx="125">
                  <c:v>83.9</c:v>
                </c:pt>
                <c:pt idx="126">
                  <c:v>85.1</c:v>
                </c:pt>
                <c:pt idx="127">
                  <c:v>72.400000000000006</c:v>
                </c:pt>
                <c:pt idx="128">
                  <c:v>84.7</c:v>
                </c:pt>
                <c:pt idx="129">
                  <c:v>76</c:v>
                </c:pt>
                <c:pt idx="130">
                  <c:v>68.900000000000006</c:v>
                </c:pt>
                <c:pt idx="131">
                  <c:v>80.099999999999994</c:v>
                </c:pt>
                <c:pt idx="132">
                  <c:v>75.5</c:v>
                </c:pt>
                <c:pt idx="133">
                  <c:v>74.2</c:v>
                </c:pt>
                <c:pt idx="134">
                  <c:v>69.3</c:v>
                </c:pt>
                <c:pt idx="135">
                  <c:v>69.2</c:v>
                </c:pt>
                <c:pt idx="136">
                  <c:v>80.8</c:v>
                </c:pt>
                <c:pt idx="137">
                  <c:v>76.099999999999994</c:v>
                </c:pt>
                <c:pt idx="138">
                  <c:v>84.9</c:v>
                </c:pt>
                <c:pt idx="139">
                  <c:v>73.599999999999994</c:v>
                </c:pt>
                <c:pt idx="140">
                  <c:v>75.900000000000006</c:v>
                </c:pt>
                <c:pt idx="141">
                  <c:v>83.1</c:v>
                </c:pt>
                <c:pt idx="142">
                  <c:v>77.599999999999994</c:v>
                </c:pt>
                <c:pt idx="143">
                  <c:v>75.7</c:v>
                </c:pt>
                <c:pt idx="144">
                  <c:v>69.2</c:v>
                </c:pt>
                <c:pt idx="145">
                  <c:v>79.5</c:v>
                </c:pt>
                <c:pt idx="146">
                  <c:v>68.2</c:v>
                </c:pt>
                <c:pt idx="147">
                  <c:v>70.2</c:v>
                </c:pt>
                <c:pt idx="148">
                  <c:v>86.3</c:v>
                </c:pt>
                <c:pt idx="149">
                  <c:v>72.400000000000006</c:v>
                </c:pt>
                <c:pt idx="150">
                  <c:v>61.7</c:v>
                </c:pt>
                <c:pt idx="151">
                  <c:v>75.8</c:v>
                </c:pt>
                <c:pt idx="152">
                  <c:v>58.2</c:v>
                </c:pt>
                <c:pt idx="153">
                  <c:v>77</c:v>
                </c:pt>
                <c:pt idx="154">
                  <c:v>57</c:v>
                </c:pt>
                <c:pt idx="155">
                  <c:v>71.900000000000006</c:v>
                </c:pt>
                <c:pt idx="156">
                  <c:v>73.599999999999994</c:v>
                </c:pt>
                <c:pt idx="157">
                  <c:v>78.8</c:v>
                </c:pt>
                <c:pt idx="158">
                  <c:v>84.6</c:v>
                </c:pt>
                <c:pt idx="159">
                  <c:v>85.1</c:v>
                </c:pt>
                <c:pt idx="160">
                  <c:v>60.6</c:v>
                </c:pt>
                <c:pt idx="161">
                  <c:v>76</c:v>
                </c:pt>
                <c:pt idx="162">
                  <c:v>76.099999999999994</c:v>
                </c:pt>
                <c:pt idx="163">
                  <c:v>54.8</c:v>
                </c:pt>
                <c:pt idx="164">
                  <c:v>62.2</c:v>
                </c:pt>
                <c:pt idx="165">
                  <c:v>83.9</c:v>
                </c:pt>
                <c:pt idx="166">
                  <c:v>73.5</c:v>
                </c:pt>
                <c:pt idx="167">
                  <c:v>72.900000000000006</c:v>
                </c:pt>
                <c:pt idx="168">
                  <c:v>70.8</c:v>
                </c:pt>
                <c:pt idx="169">
                  <c:v>74.099999999999994</c:v>
                </c:pt>
                <c:pt idx="170">
                  <c:v>78.2</c:v>
                </c:pt>
                <c:pt idx="171">
                  <c:v>77.400000000000006</c:v>
                </c:pt>
                <c:pt idx="172">
                  <c:v>81.5</c:v>
                </c:pt>
                <c:pt idx="173">
                  <c:v>69.400000000000006</c:v>
                </c:pt>
                <c:pt idx="174">
                  <c:v>68.900000000000006</c:v>
                </c:pt>
                <c:pt idx="175">
                  <c:v>65.7</c:v>
                </c:pt>
                <c:pt idx="176">
                  <c:v>73.900000000000006</c:v>
                </c:pt>
                <c:pt idx="177">
                  <c:v>81.7</c:v>
                </c:pt>
                <c:pt idx="178">
                  <c:v>81</c:v>
                </c:pt>
                <c:pt idx="179">
                  <c:v>74.3</c:v>
                </c:pt>
                <c:pt idx="180">
                  <c:v>71.7</c:v>
                </c:pt>
                <c:pt idx="181">
                  <c:v>75.7</c:v>
                </c:pt>
                <c:pt idx="182">
                  <c:v>79.3</c:v>
                </c:pt>
                <c:pt idx="183">
                  <c:v>73.099999999999994</c:v>
                </c:pt>
                <c:pt idx="184">
                  <c:v>75.3</c:v>
                </c:pt>
                <c:pt idx="185">
                  <c:v>67.2</c:v>
                </c:pt>
                <c:pt idx="186">
                  <c:v>64.2</c:v>
                </c:pt>
                <c:pt idx="187">
                  <c:v>64.5</c:v>
                </c:pt>
                <c:pt idx="188">
                  <c:v>62.1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79-0524-46FA-8E2C-50137E698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24024"/>
        <c:axId val="596723664"/>
      </c:scatterChart>
      <c:valAx>
        <c:axId val="59672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23664"/>
        <c:crosses val="autoZero"/>
        <c:crossBetween val="midCat"/>
      </c:valAx>
      <c:valAx>
        <c:axId val="5967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24024"/>
        <c:crosses val="autoZero"/>
        <c:crossBetween val="midCat"/>
      </c:valAx>
      <c:spPr>
        <a:noFill/>
        <a:ln>
          <a:solidFill>
            <a:schemeClr val="accent1">
              <a:lumMod val="60000"/>
              <a:lumOff val="4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609380</xdr:colOff>
      <xdr:row>18</xdr:row>
      <xdr:rowOff>182368</xdr:rowOff>
    </xdr:from>
    <xdr:to>
      <xdr:col>10</xdr:col>
      <xdr:colOff>512884</xdr:colOff>
      <xdr:row>32</xdr:row>
      <xdr:rowOff>185151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0150FC-8744-723B-CFDF-6BCB9D330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303013-7B4C-495A-9D29-3F500D38D264}" autoFormatId="16" applyNumberFormats="0" applyBorderFormats="0" applyFontFormats="0" applyPatternFormats="0" applyAlignmentFormats="0" applyWidthHeightFormats="0">
  <queryTableRefresh nextId="2">
    <queryTableFields count="1">
      <queryTableField id="1" name="Male" tableColumnId="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DF73E6-0433-455B-9DAF-2EA207A1810D}" name="Table1" displayName="Table1" ref="A2:E191" totalsRowShown="0" headerRowDxfId="14" headerRowBorderDxfId="13" tableBorderDxfId="12" totalsRowBorderDxfId="11">
  <autoFilter ref="A2:E191" xr:uid="{EDDF73E6-0433-455B-9DAF-2EA207A1810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F5C95CF-7764-4768-AD65-7C0B8E28F6CE}" name="Country" dataDxfId="2" dataCellStyle="Normal 2"/>
    <tableColumn id="2" xr3:uid="{B0AB8C1F-2B13-4C49-AE49-2356C3F5528E}" name="Male" dataDxfId="3" dataCellStyle="Normal 2"/>
    <tableColumn id="3" xr3:uid="{287CB4EA-0F44-4327-B685-50D071E6662A}" name="Female" dataDxfId="1" dataCellStyle="Normal 2"/>
    <tableColumn id="6" xr3:uid="{A773B831-DBB7-46BC-8C90-3D030489AD4B}" name="Mean household income" dataDxfId="10" dataCellStyle="Currency"/>
    <tableColumn id="4" xr3:uid="{F5790004-84DF-4BA5-A0A9-C42743026F90}" name="Column1" dataDxfId="0">
      <calculatedColumnFormula>(B3- $G$10)^2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3A90CA-EC37-43E2-A93A-318E895D56A8}" name="Table2" displayName="Table2" ref="B1:B190" totalsRowShown="0" headerRowDxfId="4" dataDxfId="5" headerRowBorderDxfId="8" tableBorderDxfId="9" totalsRowBorderDxfId="7">
  <autoFilter ref="B1:B190" xr:uid="{E93A90CA-EC37-43E2-A93A-318E895D56A8}"/>
  <tableColumns count="1">
    <tableColumn id="1" xr3:uid="{20A7F9C0-9BA8-4C2D-B315-23E95716B97E}" name="Male" dataDxfId="6">
      <calculatedColumnFormula>Data!B3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DFF352-2313-4937-8554-2B0B043F7256}" name="Table2_2" displayName="Table2_2" ref="A1:A190" tableType="queryTable" totalsRowShown="0">
  <autoFilter ref="A1:A190" xr:uid="{71DFF352-2313-4937-8554-2B0B043F7256}"/>
  <tableColumns count="1">
    <tableColumn id="2" xr3:uid="{2B68804D-439C-498B-89A0-B49EBCC03247}" uniqueName="2" name="Male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EDFC-EBD2-4433-9EBC-D0A24650DCB7}">
  <dimension ref="A1:G191"/>
  <sheetViews>
    <sheetView tabSelected="1" workbookViewId="0">
      <selection activeCell="E3" sqref="E3"/>
    </sheetView>
  </sheetViews>
  <sheetFormatPr defaultRowHeight="14.6" x14ac:dyDescent="0.4"/>
  <cols>
    <col min="1" max="1" width="40.69140625" customWidth="1"/>
    <col min="2" max="3" width="20.69140625" customWidth="1"/>
    <col min="4" max="4" width="23.3828125" style="13" bestFit="1" customWidth="1"/>
    <col min="6" max="6" width="15.69140625" customWidth="1"/>
  </cols>
  <sheetData>
    <row r="1" spans="1:7" ht="20.6" x14ac:dyDescent="0.4">
      <c r="A1" s="28" t="s">
        <v>0</v>
      </c>
      <c r="B1" s="28"/>
      <c r="C1" s="28"/>
      <c r="D1" s="28"/>
    </row>
    <row r="2" spans="1:7" s="10" customFormat="1" x14ac:dyDescent="0.4">
      <c r="A2" s="7" t="s">
        <v>1</v>
      </c>
      <c r="B2" s="8" t="s">
        <v>2</v>
      </c>
      <c r="C2" s="9" t="s">
        <v>3</v>
      </c>
      <c r="D2" s="12" t="s">
        <v>4</v>
      </c>
      <c r="E2" s="35" t="s">
        <v>220</v>
      </c>
    </row>
    <row r="3" spans="1:7" ht="20.6" x14ac:dyDescent="0.55000000000000004">
      <c r="A3" s="2" t="s">
        <v>5</v>
      </c>
      <c r="B3" s="1">
        <v>59.8</v>
      </c>
      <c r="C3" s="3">
        <v>66.2</v>
      </c>
      <c r="D3" s="13">
        <v>2000</v>
      </c>
      <c r="E3">
        <f t="shared" ref="E3:E34" si="0">(B3- $G$10)^2</f>
        <v>87.249437585734441</v>
      </c>
      <c r="F3" s="33" t="s">
        <v>221</v>
      </c>
    </row>
    <row r="4" spans="1:7" ht="15.9" x14ac:dyDescent="0.45">
      <c r="A4" s="2" t="s">
        <v>6</v>
      </c>
      <c r="B4" s="1">
        <v>59.4</v>
      </c>
      <c r="C4" s="3">
        <v>64.5</v>
      </c>
      <c r="D4" s="13">
        <v>1510</v>
      </c>
      <c r="E4">
        <f t="shared" si="0"/>
        <v>94.882030178327028</v>
      </c>
      <c r="F4" s="34" t="s">
        <v>222</v>
      </c>
    </row>
    <row r="5" spans="1:7" ht="15.9" x14ac:dyDescent="0.45">
      <c r="A5" s="2" t="s">
        <v>7</v>
      </c>
      <c r="B5" s="1">
        <v>74.5</v>
      </c>
      <c r="C5" s="3">
        <v>79.5</v>
      </c>
      <c r="D5" s="13">
        <v>3700</v>
      </c>
      <c r="E5">
        <f t="shared" si="0"/>
        <v>28.721659807955817</v>
      </c>
      <c r="F5" t="s">
        <v>223</v>
      </c>
    </row>
    <row r="6" spans="1:7" ht="15.9" x14ac:dyDescent="0.45">
      <c r="A6" s="2" t="s">
        <v>8</v>
      </c>
      <c r="B6" s="1">
        <v>77.7</v>
      </c>
      <c r="C6" s="3">
        <v>81.400000000000006</v>
      </c>
      <c r="D6" s="13">
        <v>35600</v>
      </c>
      <c r="E6">
        <f t="shared" si="0"/>
        <v>73.260919067214957</v>
      </c>
    </row>
    <row r="7" spans="1:7" ht="15.9" x14ac:dyDescent="0.45">
      <c r="A7" s="2" t="s">
        <v>9</v>
      </c>
      <c r="B7" s="1">
        <v>72.900000000000006</v>
      </c>
      <c r="C7" s="3">
        <v>79.3</v>
      </c>
      <c r="D7" s="13">
        <v>12300</v>
      </c>
      <c r="E7">
        <f t="shared" si="0"/>
        <v>14.132030178326316</v>
      </c>
      <c r="F7" t="s">
        <v>224</v>
      </c>
      <c r="G7" t="s">
        <v>225</v>
      </c>
    </row>
    <row r="8" spans="1:7" ht="15.9" x14ac:dyDescent="0.45">
      <c r="A8" s="2" t="s">
        <v>10</v>
      </c>
      <c r="B8" s="1">
        <v>67.900000000000006</v>
      </c>
      <c r="C8" s="3">
        <v>78.400000000000006</v>
      </c>
      <c r="D8" s="13">
        <v>2930</v>
      </c>
      <c r="E8">
        <f t="shared" si="0"/>
        <v>1.5394375857339342</v>
      </c>
      <c r="F8" t="s">
        <v>226</v>
      </c>
      <c r="G8" t="s">
        <v>227</v>
      </c>
    </row>
    <row r="9" spans="1:7" ht="15.9" x14ac:dyDescent="0.45">
      <c r="A9" s="2" t="s">
        <v>11</v>
      </c>
      <c r="B9" s="1">
        <v>76.5</v>
      </c>
      <c r="C9" s="3">
        <v>81.599999999999994</v>
      </c>
      <c r="D9" s="13">
        <v>12100</v>
      </c>
      <c r="E9">
        <f t="shared" si="0"/>
        <v>54.158696844992747</v>
      </c>
      <c r="G9" s="34" t="s">
        <v>228</v>
      </c>
    </row>
    <row r="10" spans="1:7" ht="15.9" x14ac:dyDescent="0.45">
      <c r="A10" s="2" t="s">
        <v>12</v>
      </c>
      <c r="B10" s="1">
        <v>81.7</v>
      </c>
      <c r="C10" s="3">
        <v>85.5</v>
      </c>
      <c r="D10" s="13">
        <v>23200</v>
      </c>
      <c r="E10">
        <f t="shared" si="0"/>
        <v>157.73499314128884</v>
      </c>
      <c r="F10" t="s">
        <v>229</v>
      </c>
      <c r="G10" s="34">
        <f>AVERAGE(B3:B191)</f>
        <v>69.140740740740767</v>
      </c>
    </row>
    <row r="11" spans="1:7" ht="15.9" x14ac:dyDescent="0.45">
      <c r="A11" s="2" t="s">
        <v>13</v>
      </c>
      <c r="B11" s="1">
        <v>80.099999999999994</v>
      </c>
      <c r="C11" s="3">
        <v>84.6</v>
      </c>
      <c r="D11" s="13">
        <v>21000</v>
      </c>
      <c r="E11">
        <f t="shared" si="0"/>
        <v>120.10536351165909</v>
      </c>
      <c r="F11" t="s">
        <v>230</v>
      </c>
    </row>
    <row r="12" spans="1:7" ht="15.9" x14ac:dyDescent="0.45">
      <c r="A12" s="2" t="s">
        <v>14</v>
      </c>
      <c r="B12" s="1">
        <v>70.5</v>
      </c>
      <c r="C12" s="3">
        <v>76.2</v>
      </c>
      <c r="D12" s="13">
        <v>4890</v>
      </c>
      <c r="E12">
        <f t="shared" si="0"/>
        <v>1.8475857338819575</v>
      </c>
    </row>
    <row r="13" spans="1:7" ht="15.9" x14ac:dyDescent="0.45">
      <c r="A13" s="2" t="s">
        <v>15</v>
      </c>
      <c r="B13" s="1">
        <v>60.1</v>
      </c>
      <c r="C13" s="3">
        <v>63.9</v>
      </c>
      <c r="D13" s="13">
        <v>531</v>
      </c>
      <c r="E13">
        <f t="shared" si="0"/>
        <v>81.734993141289891</v>
      </c>
    </row>
    <row r="14" spans="1:7" ht="15.9" x14ac:dyDescent="0.45">
      <c r="A14" s="2" t="s">
        <v>16</v>
      </c>
      <c r="B14" s="1">
        <v>80.2</v>
      </c>
      <c r="C14" s="3">
        <v>84.4</v>
      </c>
      <c r="D14" s="13">
        <v>19200</v>
      </c>
      <c r="E14">
        <f t="shared" si="0"/>
        <v>122.30721536351113</v>
      </c>
    </row>
    <row r="15" spans="1:7" ht="15.9" x14ac:dyDescent="0.45">
      <c r="A15" s="2" t="s">
        <v>17</v>
      </c>
      <c r="B15" s="1">
        <v>58.3</v>
      </c>
      <c r="C15" s="3">
        <v>61.7</v>
      </c>
      <c r="D15" s="13">
        <v>1200</v>
      </c>
      <c r="E15">
        <f t="shared" si="0"/>
        <v>117.52165980795675</v>
      </c>
    </row>
    <row r="16" spans="1:7" ht="15.9" x14ac:dyDescent="0.45">
      <c r="A16" s="2" t="s">
        <v>18</v>
      </c>
      <c r="B16" s="1">
        <v>58</v>
      </c>
      <c r="C16" s="3">
        <v>61.5</v>
      </c>
      <c r="D16" s="13">
        <v>1250</v>
      </c>
      <c r="E16">
        <f t="shared" si="0"/>
        <v>124.11610425240114</v>
      </c>
    </row>
    <row r="17" spans="1:5" ht="15.9" x14ac:dyDescent="0.45">
      <c r="A17" s="2" t="s">
        <v>19</v>
      </c>
      <c r="B17" s="1">
        <v>71.5</v>
      </c>
      <c r="C17" s="3">
        <v>76</v>
      </c>
      <c r="D17" s="13">
        <v>2440</v>
      </c>
      <c r="E17">
        <f t="shared" si="0"/>
        <v>5.5661042524004225</v>
      </c>
    </row>
    <row r="18" spans="1:5" ht="15.9" x14ac:dyDescent="0.45">
      <c r="A18" s="2" t="s">
        <v>20</v>
      </c>
      <c r="B18" s="1">
        <v>68.3</v>
      </c>
      <c r="C18" s="3">
        <v>75.099999999999994</v>
      </c>
      <c r="D18" s="13">
        <v>8810</v>
      </c>
      <c r="E18">
        <f t="shared" si="0"/>
        <v>0.7068449931413392</v>
      </c>
    </row>
    <row r="19" spans="1:5" ht="15.9" x14ac:dyDescent="0.45">
      <c r="A19" s="2" t="s">
        <v>21</v>
      </c>
      <c r="B19" s="1">
        <v>78.2</v>
      </c>
      <c r="C19" s="3">
        <v>80.5</v>
      </c>
      <c r="D19" s="13">
        <v>16200</v>
      </c>
      <c r="E19">
        <f t="shared" si="0"/>
        <v>82.070178326474192</v>
      </c>
    </row>
    <row r="20" spans="1:5" ht="15.9" x14ac:dyDescent="0.45">
      <c r="A20" s="2" t="s">
        <v>22</v>
      </c>
      <c r="B20" s="1">
        <v>70.8</v>
      </c>
      <c r="C20" s="3">
        <v>77.8</v>
      </c>
      <c r="D20" s="13">
        <v>12400</v>
      </c>
      <c r="E20">
        <f t="shared" si="0"/>
        <v>2.7531412894374876</v>
      </c>
    </row>
    <row r="21" spans="1:5" ht="15.9" x14ac:dyDescent="0.45">
      <c r="A21" s="2" t="s">
        <v>23</v>
      </c>
      <c r="B21" s="1">
        <v>73.099999999999994</v>
      </c>
      <c r="C21" s="3">
        <v>77.5</v>
      </c>
      <c r="D21" s="13">
        <v>10000</v>
      </c>
      <c r="E21">
        <f t="shared" si="0"/>
        <v>15.675733882029922</v>
      </c>
    </row>
    <row r="22" spans="1:5" ht="15.9" x14ac:dyDescent="0.45">
      <c r="A22" s="2" t="s">
        <v>24</v>
      </c>
      <c r="B22" s="1">
        <v>68.099999999999994</v>
      </c>
      <c r="C22" s="3">
        <v>78.400000000000006</v>
      </c>
      <c r="D22" s="13">
        <v>7410</v>
      </c>
      <c r="E22">
        <f t="shared" si="0"/>
        <v>1.0831412894376533</v>
      </c>
    </row>
    <row r="23" spans="1:5" ht="15.9" x14ac:dyDescent="0.45">
      <c r="A23" s="2" t="s">
        <v>25</v>
      </c>
      <c r="B23" s="1">
        <v>67.7</v>
      </c>
      <c r="C23" s="3">
        <v>74.7</v>
      </c>
      <c r="D23" s="13">
        <v>3980</v>
      </c>
      <c r="E23">
        <f t="shared" si="0"/>
        <v>2.0757338820302471</v>
      </c>
    </row>
    <row r="24" spans="1:5" ht="15.9" x14ac:dyDescent="0.45">
      <c r="A24" s="2" t="s">
        <v>26</v>
      </c>
      <c r="B24" s="1">
        <v>62.3</v>
      </c>
      <c r="C24" s="3">
        <v>67.900000000000006</v>
      </c>
      <c r="D24" s="13">
        <v>5440</v>
      </c>
      <c r="E24">
        <f t="shared" si="0"/>
        <v>46.795733882030582</v>
      </c>
    </row>
    <row r="25" spans="1:5" ht="15.9" x14ac:dyDescent="0.45">
      <c r="A25" s="2" t="s">
        <v>27</v>
      </c>
      <c r="B25" s="1">
        <v>70.3</v>
      </c>
      <c r="C25" s="3">
        <v>76.599999999999994</v>
      </c>
      <c r="D25" s="13">
        <v>6110</v>
      </c>
      <c r="E25">
        <f t="shared" si="0"/>
        <v>1.3438820301782579</v>
      </c>
    </row>
    <row r="26" spans="1:5" ht="15.9" x14ac:dyDescent="0.45">
      <c r="A26" s="2" t="s">
        <v>28</v>
      </c>
      <c r="B26" s="1">
        <v>75.7</v>
      </c>
      <c r="C26" s="3">
        <v>79.599999999999994</v>
      </c>
      <c r="D26" s="13">
        <v>10500</v>
      </c>
      <c r="E26">
        <f t="shared" si="0"/>
        <v>43.023882030178015</v>
      </c>
    </row>
    <row r="27" spans="1:5" ht="15.9" x14ac:dyDescent="0.45">
      <c r="A27" s="2" t="s">
        <v>29</v>
      </c>
      <c r="B27" s="1">
        <v>72.5</v>
      </c>
      <c r="C27" s="3">
        <v>76.8</v>
      </c>
      <c r="D27" s="13">
        <v>11200</v>
      </c>
      <c r="E27">
        <f t="shared" si="0"/>
        <v>11.284622770918888</v>
      </c>
    </row>
    <row r="28" spans="1:5" ht="15.9" x14ac:dyDescent="0.45">
      <c r="A28" s="2" t="s">
        <v>30</v>
      </c>
      <c r="B28" s="1">
        <v>70.599999999999994</v>
      </c>
      <c r="C28" s="3">
        <v>74.2</v>
      </c>
      <c r="D28" s="13">
        <v>5240</v>
      </c>
      <c r="E28">
        <f t="shared" si="0"/>
        <v>2.1294375857337875</v>
      </c>
    </row>
    <row r="29" spans="1:5" ht="15.9" x14ac:dyDescent="0.45">
      <c r="A29" s="2" t="s">
        <v>31</v>
      </c>
      <c r="B29" s="1">
        <v>63.3</v>
      </c>
      <c r="C29" s="3">
        <v>68.400000000000006</v>
      </c>
      <c r="D29" s="13">
        <v>4550</v>
      </c>
      <c r="E29">
        <f t="shared" si="0"/>
        <v>34.114252400549042</v>
      </c>
    </row>
    <row r="30" spans="1:5" ht="15.9" x14ac:dyDescent="0.45">
      <c r="A30" s="2" t="s">
        <v>32</v>
      </c>
      <c r="B30" s="1">
        <v>52.3</v>
      </c>
      <c r="C30" s="3">
        <v>56.8</v>
      </c>
      <c r="D30" s="13">
        <v>773</v>
      </c>
      <c r="E30">
        <f t="shared" si="0"/>
        <v>283.61054869684597</v>
      </c>
    </row>
    <row r="31" spans="1:5" ht="15.9" x14ac:dyDescent="0.45">
      <c r="A31" s="2" t="s">
        <v>33</v>
      </c>
      <c r="B31" s="1">
        <v>80.900000000000006</v>
      </c>
      <c r="C31" s="3">
        <v>84.8</v>
      </c>
      <c r="D31" s="13">
        <v>22500</v>
      </c>
      <c r="E31">
        <f t="shared" si="0"/>
        <v>138.28017832647413</v>
      </c>
    </row>
    <row r="32" spans="1:5" ht="15.9" x14ac:dyDescent="0.45">
      <c r="A32" s="2" t="s">
        <v>34</v>
      </c>
      <c r="B32" s="1">
        <v>82.5</v>
      </c>
      <c r="C32" s="3">
        <v>85.9</v>
      </c>
      <c r="D32" s="13">
        <v>25100</v>
      </c>
      <c r="E32">
        <f t="shared" si="0"/>
        <v>178.46980795610355</v>
      </c>
    </row>
    <row r="33" spans="1:5" ht="15.9" x14ac:dyDescent="0.45">
      <c r="A33" s="2" t="s">
        <v>35</v>
      </c>
      <c r="B33" s="1">
        <v>77.2</v>
      </c>
      <c r="C33" s="3">
        <v>81.900000000000006</v>
      </c>
      <c r="D33" s="13">
        <v>8710</v>
      </c>
      <c r="E33">
        <f t="shared" si="0"/>
        <v>64.951659807955721</v>
      </c>
    </row>
    <row r="34" spans="1:5" ht="15.9" x14ac:dyDescent="0.45">
      <c r="A34" s="2" t="s">
        <v>36</v>
      </c>
      <c r="B34" s="1">
        <v>76</v>
      </c>
      <c r="C34" s="3">
        <v>81.3</v>
      </c>
      <c r="D34" s="13">
        <v>5740</v>
      </c>
      <c r="E34">
        <f t="shared" si="0"/>
        <v>47.049437585733514</v>
      </c>
    </row>
    <row r="35" spans="1:5" ht="15.9" x14ac:dyDescent="0.45">
      <c r="A35" s="2" t="s">
        <v>37</v>
      </c>
      <c r="B35" s="1">
        <v>57.7</v>
      </c>
      <c r="C35" s="3">
        <v>60.3</v>
      </c>
      <c r="D35" s="13">
        <v>1970</v>
      </c>
      <c r="E35">
        <f t="shared" ref="E35:E66" si="1">(B35- $G$10)^2</f>
        <v>130.89054869684554</v>
      </c>
    </row>
    <row r="36" spans="1:5" ht="15.9" x14ac:dyDescent="0.45">
      <c r="A36" s="2" t="s">
        <v>38</v>
      </c>
      <c r="B36" s="1">
        <v>59.4</v>
      </c>
      <c r="C36" s="3">
        <v>62.6</v>
      </c>
      <c r="D36" s="13">
        <v>2310</v>
      </c>
      <c r="E36">
        <f t="shared" si="1"/>
        <v>94.882030178327028</v>
      </c>
    </row>
    <row r="37" spans="1:5" ht="15.9" x14ac:dyDescent="0.45">
      <c r="A37" s="2" t="s">
        <v>39</v>
      </c>
      <c r="B37" s="1">
        <v>57.5</v>
      </c>
      <c r="C37" s="3">
        <v>62.1</v>
      </c>
      <c r="D37" s="13">
        <v>675</v>
      </c>
      <c r="E37">
        <f t="shared" si="1"/>
        <v>135.50684499314193</v>
      </c>
    </row>
    <row r="38" spans="1:5" ht="15.9" x14ac:dyDescent="0.45">
      <c r="A38" s="2" t="s">
        <v>40</v>
      </c>
      <c r="B38" s="1">
        <v>61.5</v>
      </c>
      <c r="C38" s="3">
        <v>64.599999999999994</v>
      </c>
      <c r="D38" s="13">
        <v>1590</v>
      </c>
      <c r="E38">
        <f t="shared" si="1"/>
        <v>58.380919067215771</v>
      </c>
    </row>
    <row r="39" spans="1:5" ht="15.9" x14ac:dyDescent="0.45">
      <c r="A39" s="2" t="s">
        <v>41</v>
      </c>
      <c r="B39" s="1">
        <v>70.3</v>
      </c>
      <c r="C39" s="3">
        <v>77.099999999999994</v>
      </c>
      <c r="D39" s="13">
        <v>5940</v>
      </c>
      <c r="E39">
        <f t="shared" si="1"/>
        <v>1.3438820301782579</v>
      </c>
    </row>
    <row r="40" spans="1:5" ht="15.9" x14ac:dyDescent="0.45">
      <c r="A40" s="2" t="s">
        <v>42</v>
      </c>
      <c r="B40" s="1">
        <v>61.5</v>
      </c>
      <c r="C40" s="3">
        <v>66.099999999999994</v>
      </c>
      <c r="D40" s="13">
        <v>2240</v>
      </c>
      <c r="E40">
        <f t="shared" si="1"/>
        <v>58.380919067215771</v>
      </c>
    </row>
    <row r="41" spans="1:5" ht="15.9" x14ac:dyDescent="0.45">
      <c r="A41" s="2" t="s">
        <v>43</v>
      </c>
      <c r="B41" s="1">
        <v>70.3</v>
      </c>
      <c r="C41" s="3">
        <v>79</v>
      </c>
      <c r="D41" s="13">
        <v>4100</v>
      </c>
      <c r="E41">
        <f t="shared" si="1"/>
        <v>1.3438820301782579</v>
      </c>
    </row>
    <row r="42" spans="1:5" ht="15.9" x14ac:dyDescent="0.45">
      <c r="A42" s="2" t="s">
        <v>44</v>
      </c>
      <c r="B42" s="1">
        <v>74.8</v>
      </c>
      <c r="C42" s="3">
        <v>80</v>
      </c>
      <c r="D42" s="13">
        <v>9950</v>
      </c>
      <c r="E42">
        <f t="shared" si="1"/>
        <v>32.027215363511324</v>
      </c>
    </row>
    <row r="43" spans="1:5" ht="15.9" x14ac:dyDescent="0.45">
      <c r="A43" s="2" t="s">
        <v>45</v>
      </c>
      <c r="B43" s="1">
        <v>75.8</v>
      </c>
      <c r="C43" s="3">
        <v>80.599999999999994</v>
      </c>
      <c r="D43" s="13">
        <v>14500</v>
      </c>
      <c r="E43">
        <f t="shared" si="1"/>
        <v>44.345733882029784</v>
      </c>
    </row>
    <row r="44" spans="1:5" ht="15.9" x14ac:dyDescent="0.45">
      <c r="A44" s="2" t="s">
        <v>46</v>
      </c>
      <c r="B44" s="1">
        <v>80.099999999999994</v>
      </c>
      <c r="C44" s="3">
        <v>83.7</v>
      </c>
      <c r="D44" s="13">
        <v>17600</v>
      </c>
      <c r="E44">
        <f t="shared" si="1"/>
        <v>120.10536351165909</v>
      </c>
    </row>
    <row r="45" spans="1:5" ht="15.9" x14ac:dyDescent="0.45">
      <c r="A45" s="2" t="s">
        <v>47</v>
      </c>
      <c r="B45" s="1">
        <v>75.099999999999994</v>
      </c>
      <c r="C45" s="3">
        <v>81.2</v>
      </c>
      <c r="D45" s="13">
        <v>12000</v>
      </c>
      <c r="E45">
        <f t="shared" si="1"/>
        <v>35.512770919066831</v>
      </c>
    </row>
    <row r="46" spans="1:5" ht="15.9" x14ac:dyDescent="0.45">
      <c r="A46" s="2" t="s">
        <v>48</v>
      </c>
      <c r="B46" s="1">
        <v>78.5</v>
      </c>
      <c r="C46" s="3">
        <v>83.5</v>
      </c>
      <c r="D46" s="13">
        <v>21300</v>
      </c>
      <c r="E46">
        <f t="shared" si="1"/>
        <v>87.595733882029677</v>
      </c>
    </row>
    <row r="47" spans="1:5" ht="15.9" x14ac:dyDescent="0.45">
      <c r="A47" s="2" t="s">
        <v>49</v>
      </c>
      <c r="B47" s="1">
        <v>60.3</v>
      </c>
      <c r="C47" s="3">
        <v>65.5</v>
      </c>
      <c r="D47" s="13">
        <v>2490</v>
      </c>
      <c r="E47">
        <f t="shared" si="1"/>
        <v>78.158696844993671</v>
      </c>
    </row>
    <row r="48" spans="1:5" ht="15.9" x14ac:dyDescent="0.45">
      <c r="A48" s="2" t="s">
        <v>50</v>
      </c>
      <c r="B48" s="1">
        <v>69.900000000000006</v>
      </c>
      <c r="C48" s="3">
        <v>76.5</v>
      </c>
      <c r="D48" s="13">
        <v>8310</v>
      </c>
      <c r="E48">
        <f t="shared" si="1"/>
        <v>0.57647462277088712</v>
      </c>
    </row>
    <row r="49" spans="1:5" ht="15.9" x14ac:dyDescent="0.45">
      <c r="A49" s="2" t="s">
        <v>51</v>
      </c>
      <c r="B49" s="1">
        <v>80</v>
      </c>
      <c r="C49" s="3">
        <v>83.8</v>
      </c>
      <c r="D49" s="13">
        <v>20200</v>
      </c>
      <c r="E49">
        <f t="shared" si="1"/>
        <v>117.92351165980737</v>
      </c>
    </row>
    <row r="50" spans="1:5" ht="15.9" x14ac:dyDescent="0.45">
      <c r="A50" s="2" t="s">
        <v>52</v>
      </c>
      <c r="B50" s="1">
        <v>71</v>
      </c>
      <c r="C50" s="3">
        <v>77.5</v>
      </c>
      <c r="D50" s="13">
        <v>6890</v>
      </c>
      <c r="E50">
        <f t="shared" si="1"/>
        <v>3.45684499314119</v>
      </c>
    </row>
    <row r="51" spans="1:5" ht="15.9" x14ac:dyDescent="0.45">
      <c r="A51" s="2" t="s">
        <v>53</v>
      </c>
      <c r="B51" s="1">
        <v>75.900000000000006</v>
      </c>
      <c r="C51" s="3">
        <v>78.5</v>
      </c>
      <c r="D51" s="13">
        <v>3170</v>
      </c>
      <c r="E51">
        <f t="shared" si="1"/>
        <v>45.687585733881747</v>
      </c>
    </row>
    <row r="52" spans="1:5" ht="15.9" x14ac:dyDescent="0.45">
      <c r="A52" s="2" t="s">
        <v>54</v>
      </c>
      <c r="B52" s="1">
        <v>75.3</v>
      </c>
      <c r="C52" s="3">
        <v>80.5</v>
      </c>
      <c r="D52" s="13">
        <v>4030</v>
      </c>
      <c r="E52">
        <f t="shared" si="1"/>
        <v>37.936474622770554</v>
      </c>
    </row>
    <row r="53" spans="1:5" ht="15.9" x14ac:dyDescent="0.45">
      <c r="A53" s="2" t="s">
        <v>55</v>
      </c>
      <c r="B53" s="1">
        <v>67.900000000000006</v>
      </c>
      <c r="C53" s="3">
        <v>72.599999999999994</v>
      </c>
      <c r="D53" s="13">
        <v>2620</v>
      </c>
      <c r="E53">
        <f t="shared" si="1"/>
        <v>1.5394375857339342</v>
      </c>
    </row>
    <row r="54" spans="1:5" ht="15.9" x14ac:dyDescent="0.45">
      <c r="A54" s="2" t="s">
        <v>56</v>
      </c>
      <c r="B54" s="1">
        <v>64.5</v>
      </c>
      <c r="C54" s="3">
        <v>68.7</v>
      </c>
      <c r="D54" s="13">
        <v>1000</v>
      </c>
      <c r="E54">
        <f t="shared" si="1"/>
        <v>21.536474622771166</v>
      </c>
    </row>
    <row r="55" spans="1:5" ht="15.9" x14ac:dyDescent="0.45">
      <c r="A55" s="2" t="s">
        <v>57</v>
      </c>
      <c r="B55" s="1">
        <v>81.2</v>
      </c>
      <c r="C55" s="3">
        <v>86.5</v>
      </c>
      <c r="D55" s="13">
        <v>15700</v>
      </c>
      <c r="E55">
        <f t="shared" si="1"/>
        <v>145.42573388202959</v>
      </c>
    </row>
    <row r="56" spans="1:5" ht="15.9" x14ac:dyDescent="0.45">
      <c r="A56" s="2" t="s">
        <v>58</v>
      </c>
      <c r="B56" s="1">
        <v>75</v>
      </c>
      <c r="C56" s="3">
        <v>83</v>
      </c>
      <c r="D56" s="13">
        <v>12200</v>
      </c>
      <c r="E56">
        <f t="shared" si="1"/>
        <v>34.330919067215049</v>
      </c>
    </row>
    <row r="57" spans="1:5" ht="15.9" x14ac:dyDescent="0.45">
      <c r="A57" s="2" t="s">
        <v>59</v>
      </c>
      <c r="B57" s="1">
        <v>62.6</v>
      </c>
      <c r="C57" s="3">
        <v>68.900000000000006</v>
      </c>
      <c r="D57" s="13">
        <v>2250</v>
      </c>
      <c r="E57">
        <f t="shared" si="1"/>
        <v>42.781289437586068</v>
      </c>
    </row>
    <row r="58" spans="1:5" ht="15.9" x14ac:dyDescent="0.45">
      <c r="A58" s="2" t="s">
        <v>60</v>
      </c>
      <c r="B58" s="1">
        <v>79.8</v>
      </c>
      <c r="C58" s="3">
        <v>84.9</v>
      </c>
      <c r="D58" s="13">
        <v>19000</v>
      </c>
      <c r="E58">
        <f t="shared" si="1"/>
        <v>113.61980795610363</v>
      </c>
    </row>
    <row r="59" spans="1:5" ht="15.9" x14ac:dyDescent="0.45">
      <c r="A59" s="2" t="s">
        <v>61</v>
      </c>
      <c r="B59" s="1">
        <v>66.5</v>
      </c>
      <c r="C59" s="3">
        <v>70.2</v>
      </c>
      <c r="D59" s="13">
        <v>3630</v>
      </c>
      <c r="E59">
        <f t="shared" si="1"/>
        <v>6.9735116598080973</v>
      </c>
    </row>
    <row r="60" spans="1:5" ht="15.9" x14ac:dyDescent="0.45">
      <c r="A60" s="2" t="s">
        <v>62</v>
      </c>
      <c r="B60" s="1">
        <v>80.400000000000006</v>
      </c>
      <c r="C60" s="3">
        <v>86</v>
      </c>
      <c r="D60" s="13">
        <v>20900</v>
      </c>
      <c r="E60">
        <f t="shared" si="1"/>
        <v>126.77091906721489</v>
      </c>
    </row>
    <row r="61" spans="1:5" ht="15.9" x14ac:dyDescent="0.45">
      <c r="A61" s="2" t="s">
        <v>63</v>
      </c>
      <c r="B61" s="1">
        <v>67.3</v>
      </c>
      <c r="C61" s="3">
        <v>74.8</v>
      </c>
      <c r="D61" s="13">
        <v>1930</v>
      </c>
      <c r="E61">
        <f t="shared" si="1"/>
        <v>3.3883264746228798</v>
      </c>
    </row>
    <row r="62" spans="1:5" ht="15.9" x14ac:dyDescent="0.45">
      <c r="A62" s="2" t="s">
        <v>64</v>
      </c>
      <c r="B62" s="1">
        <v>63.4</v>
      </c>
      <c r="C62" s="3">
        <v>68.400000000000006</v>
      </c>
      <c r="D62" s="13">
        <v>2800</v>
      </c>
      <c r="E62">
        <f t="shared" si="1"/>
        <v>32.95610425240087</v>
      </c>
    </row>
    <row r="63" spans="1:5" ht="15.9" x14ac:dyDescent="0.45">
      <c r="A63" s="2" t="s">
        <v>65</v>
      </c>
      <c r="B63" s="1">
        <v>80.400000000000006</v>
      </c>
      <c r="C63" s="3">
        <v>83.8</v>
      </c>
      <c r="D63" s="13">
        <v>19400</v>
      </c>
      <c r="E63">
        <f t="shared" si="1"/>
        <v>126.77091906721489</v>
      </c>
    </row>
    <row r="64" spans="1:5" ht="15.9" x14ac:dyDescent="0.45">
      <c r="A64" s="2" t="s">
        <v>66</v>
      </c>
      <c r="B64" s="1">
        <v>66.8</v>
      </c>
      <c r="C64" s="3">
        <v>76.5</v>
      </c>
      <c r="D64" s="13">
        <v>3100</v>
      </c>
      <c r="E64">
        <f t="shared" si="1"/>
        <v>5.4790672153636502</v>
      </c>
    </row>
    <row r="65" spans="1:5" ht="15.9" x14ac:dyDescent="0.45">
      <c r="A65" s="2" t="s">
        <v>67</v>
      </c>
      <c r="B65" s="1">
        <v>61.8</v>
      </c>
      <c r="C65" s="3">
        <v>66.099999999999994</v>
      </c>
      <c r="D65" s="13">
        <v>3030</v>
      </c>
      <c r="E65">
        <f t="shared" si="1"/>
        <v>53.886474622771352</v>
      </c>
    </row>
    <row r="66" spans="1:5" ht="15.9" x14ac:dyDescent="0.45">
      <c r="A66" s="2" t="s">
        <v>68</v>
      </c>
      <c r="B66" s="1">
        <v>57.6</v>
      </c>
      <c r="C66" s="3">
        <v>60.2</v>
      </c>
      <c r="D66" s="13">
        <v>1180</v>
      </c>
      <c r="E66">
        <f t="shared" si="1"/>
        <v>133.18869684499373</v>
      </c>
    </row>
    <row r="67" spans="1:5" ht="15.9" x14ac:dyDescent="0.45">
      <c r="A67" s="2" t="s">
        <v>69</v>
      </c>
      <c r="B67" s="1">
        <v>61.5</v>
      </c>
      <c r="C67" s="3">
        <v>64.3</v>
      </c>
      <c r="D67" s="13">
        <v>1240</v>
      </c>
      <c r="E67">
        <f t="shared" ref="E67:E98" si="2">(B67- $G$10)^2</f>
        <v>58.380919067215771</v>
      </c>
    </row>
    <row r="68" spans="1:5" ht="15.9" x14ac:dyDescent="0.45">
      <c r="A68" s="2" t="s">
        <v>70</v>
      </c>
      <c r="B68" s="1">
        <v>57.7</v>
      </c>
      <c r="C68" s="3">
        <v>61.9</v>
      </c>
      <c r="D68" s="13">
        <v>1020</v>
      </c>
      <c r="E68">
        <f t="shared" si="2"/>
        <v>130.89054869684554</v>
      </c>
    </row>
    <row r="69" spans="1:5" ht="15.9" x14ac:dyDescent="0.45">
      <c r="A69" s="2" t="s">
        <v>71</v>
      </c>
      <c r="B69" s="1">
        <v>59.4</v>
      </c>
      <c r="C69" s="3">
        <v>63.3</v>
      </c>
      <c r="D69" s="13">
        <v>4690</v>
      </c>
      <c r="E69">
        <f t="shared" si="2"/>
        <v>94.882030178327028</v>
      </c>
    </row>
    <row r="70" spans="1:5" ht="15.9" x14ac:dyDescent="0.45">
      <c r="A70" s="2" t="s">
        <v>72</v>
      </c>
      <c r="B70" s="1">
        <v>78</v>
      </c>
      <c r="C70" s="3">
        <v>83.3</v>
      </c>
      <c r="D70" s="13">
        <v>8970</v>
      </c>
      <c r="E70">
        <f t="shared" si="2"/>
        <v>78.486474622770444</v>
      </c>
    </row>
    <row r="71" spans="1:5" ht="15.9" x14ac:dyDescent="0.45">
      <c r="A71" s="2" t="s">
        <v>73</v>
      </c>
      <c r="B71" s="1">
        <v>72.599999999999994</v>
      </c>
      <c r="C71" s="3">
        <v>78.3</v>
      </c>
      <c r="D71" s="13">
        <v>11100</v>
      </c>
      <c r="E71">
        <f t="shared" si="2"/>
        <v>11.966474622770695</v>
      </c>
    </row>
    <row r="72" spans="1:5" ht="15.9" x14ac:dyDescent="0.45">
      <c r="A72" s="2" t="s">
        <v>74</v>
      </c>
      <c r="B72" s="1">
        <v>65.7</v>
      </c>
      <c r="C72" s="3">
        <v>71.8</v>
      </c>
      <c r="D72" s="13">
        <v>3430</v>
      </c>
      <c r="E72">
        <f t="shared" si="2"/>
        <v>11.838696844993306</v>
      </c>
    </row>
    <row r="73" spans="1:5" ht="15.9" x14ac:dyDescent="0.45">
      <c r="A73" s="2" t="s">
        <v>75</v>
      </c>
      <c r="B73" s="1">
        <v>62.8</v>
      </c>
      <c r="C73" s="3">
        <v>69.400000000000006</v>
      </c>
      <c r="D73" s="13">
        <v>4650</v>
      </c>
      <c r="E73">
        <f t="shared" si="2"/>
        <v>40.204993141289812</v>
      </c>
    </row>
    <row r="74" spans="1:5" ht="15.9" x14ac:dyDescent="0.45">
      <c r="A74" s="2" t="s">
        <v>76</v>
      </c>
      <c r="B74" s="1">
        <v>81.8</v>
      </c>
      <c r="C74" s="3">
        <v>86.9</v>
      </c>
      <c r="D74" s="13">
        <v>38800</v>
      </c>
      <c r="E74">
        <f t="shared" si="2"/>
        <v>160.25684499314053</v>
      </c>
    </row>
    <row r="75" spans="1:5" ht="15.9" x14ac:dyDescent="0.45">
      <c r="A75" s="2" t="s">
        <v>77</v>
      </c>
      <c r="B75" s="1">
        <v>68.5</v>
      </c>
      <c r="C75" s="3">
        <v>73.2</v>
      </c>
      <c r="D75" s="13">
        <v>3080</v>
      </c>
      <c r="E75">
        <f t="shared" si="2"/>
        <v>0.41054869684502743</v>
      </c>
    </row>
    <row r="76" spans="1:5" ht="15.9" x14ac:dyDescent="0.45">
      <c r="A76" s="2" t="s">
        <v>78</v>
      </c>
      <c r="B76" s="1">
        <v>76.400000000000006</v>
      </c>
      <c r="C76" s="3">
        <v>82</v>
      </c>
      <c r="D76" s="13">
        <v>7950</v>
      </c>
      <c r="E76">
        <f t="shared" si="2"/>
        <v>52.696844993140985</v>
      </c>
    </row>
    <row r="77" spans="1:5" ht="15.9" x14ac:dyDescent="0.45">
      <c r="A77" s="2" t="s">
        <v>79</v>
      </c>
      <c r="B77" s="1">
        <v>60.9</v>
      </c>
      <c r="C77" s="3">
        <v>66.7</v>
      </c>
      <c r="D77" s="13">
        <v>1600</v>
      </c>
      <c r="E77">
        <f t="shared" si="2"/>
        <v>67.909807956104714</v>
      </c>
    </row>
    <row r="78" spans="1:5" ht="15.9" x14ac:dyDescent="0.45">
      <c r="A78" s="2" t="s">
        <v>80</v>
      </c>
      <c r="B78" s="1">
        <v>71.599999999999994</v>
      </c>
      <c r="C78" s="3">
        <v>78.3</v>
      </c>
      <c r="D78" s="13">
        <v>9440</v>
      </c>
      <c r="E78">
        <f t="shared" si="2"/>
        <v>6.0479561042522407</v>
      </c>
    </row>
    <row r="79" spans="1:5" ht="15.9" x14ac:dyDescent="0.45">
      <c r="A79" s="2" t="s">
        <v>81</v>
      </c>
      <c r="B79" s="1">
        <v>66.2</v>
      </c>
      <c r="C79" s="3">
        <v>70.400000000000006</v>
      </c>
      <c r="D79" s="13">
        <v>2710</v>
      </c>
      <c r="E79">
        <f t="shared" si="2"/>
        <v>8.6479561042525415</v>
      </c>
    </row>
    <row r="80" spans="1:5" ht="15.9" x14ac:dyDescent="0.45">
      <c r="A80" s="2" t="s">
        <v>82</v>
      </c>
      <c r="B80" s="1">
        <v>66.3</v>
      </c>
      <c r="C80" s="3">
        <v>69.400000000000006</v>
      </c>
      <c r="D80" s="13">
        <v>2480</v>
      </c>
      <c r="E80">
        <f t="shared" si="2"/>
        <v>8.0698079561044196</v>
      </c>
    </row>
    <row r="81" spans="1:5" ht="15.9" x14ac:dyDescent="0.45">
      <c r="A81" s="2" t="s">
        <v>83</v>
      </c>
      <c r="B81" s="1">
        <v>81</v>
      </c>
      <c r="C81" s="3">
        <v>84.4</v>
      </c>
      <c r="D81" s="13">
        <v>25300</v>
      </c>
      <c r="E81">
        <f t="shared" si="2"/>
        <v>140.64203017832585</v>
      </c>
    </row>
    <row r="82" spans="1:5" ht="15.9" x14ac:dyDescent="0.45">
      <c r="A82" s="2" t="s">
        <v>84</v>
      </c>
      <c r="B82" s="1">
        <v>71.900000000000006</v>
      </c>
      <c r="C82" s="3">
        <v>77.5</v>
      </c>
      <c r="D82" s="13">
        <v>7100</v>
      </c>
      <c r="E82">
        <f t="shared" si="2"/>
        <v>7.6135116598078403</v>
      </c>
    </row>
    <row r="83" spans="1:5" ht="15.9" x14ac:dyDescent="0.45">
      <c r="A83" s="2" t="s">
        <v>85</v>
      </c>
      <c r="B83" s="1">
        <v>69.2</v>
      </c>
      <c r="C83" s="3">
        <v>73.400000000000006</v>
      </c>
      <c r="D83" s="13">
        <v>2480</v>
      </c>
      <c r="E83">
        <f t="shared" si="2"/>
        <v>3.5116598079532723E-3</v>
      </c>
    </row>
    <row r="84" spans="1:5" ht="15.9" x14ac:dyDescent="0.45">
      <c r="A84" s="2" t="s">
        <v>86</v>
      </c>
      <c r="B84" s="1">
        <v>81.400000000000006</v>
      </c>
      <c r="C84" s="3">
        <v>84.3</v>
      </c>
      <c r="D84" s="13">
        <v>21200</v>
      </c>
      <c r="E84">
        <f t="shared" si="2"/>
        <v>150.28943758573337</v>
      </c>
    </row>
    <row r="85" spans="1:5" ht="15.9" x14ac:dyDescent="0.45">
      <c r="A85" s="2" t="s">
        <v>87</v>
      </c>
      <c r="B85" s="1">
        <v>80.599999999999994</v>
      </c>
      <c r="C85" s="3">
        <v>84.5</v>
      </c>
      <c r="D85" s="13">
        <v>13500</v>
      </c>
      <c r="E85">
        <f t="shared" si="2"/>
        <v>131.31462277091833</v>
      </c>
    </row>
    <row r="86" spans="1:5" ht="15.9" x14ac:dyDescent="0.45">
      <c r="A86" s="2" t="s">
        <v>88</v>
      </c>
      <c r="B86" s="1">
        <v>82</v>
      </c>
      <c r="C86" s="3">
        <v>86</v>
      </c>
      <c r="D86" s="13">
        <v>15200</v>
      </c>
      <c r="E86">
        <f t="shared" si="2"/>
        <v>165.36054869684432</v>
      </c>
    </row>
    <row r="87" spans="1:5" ht="15.9" x14ac:dyDescent="0.45">
      <c r="A87" s="2" t="s">
        <v>89</v>
      </c>
      <c r="B87" s="1">
        <v>68.5</v>
      </c>
      <c r="C87" s="3">
        <v>72.7</v>
      </c>
      <c r="D87" s="13">
        <v>4800</v>
      </c>
      <c r="E87">
        <f t="shared" si="2"/>
        <v>0.41054869684502743</v>
      </c>
    </row>
    <row r="88" spans="1:5" ht="15.9" x14ac:dyDescent="0.45">
      <c r="A88" s="2" t="s">
        <v>90</v>
      </c>
      <c r="B88" s="1">
        <v>72.099999999999994</v>
      </c>
      <c r="C88" s="3">
        <v>76.7</v>
      </c>
      <c r="D88" s="13">
        <v>3530</v>
      </c>
      <c r="E88">
        <f t="shared" si="2"/>
        <v>8.7572153635114685</v>
      </c>
    </row>
    <row r="89" spans="1:5" ht="15.9" x14ac:dyDescent="0.45">
      <c r="A89" s="2" t="s">
        <v>91</v>
      </c>
      <c r="B89" s="1">
        <v>81.8</v>
      </c>
      <c r="C89" s="3">
        <v>87.8</v>
      </c>
      <c r="D89" s="13">
        <v>16000</v>
      </c>
      <c r="E89">
        <f t="shared" si="2"/>
        <v>160.25684499314053</v>
      </c>
    </row>
    <row r="90" spans="1:5" ht="15.9" x14ac:dyDescent="0.45">
      <c r="A90" s="2" t="s">
        <v>92</v>
      </c>
      <c r="B90" s="1">
        <v>65.8</v>
      </c>
      <c r="C90" s="3">
        <v>73</v>
      </c>
      <c r="D90" s="13">
        <v>4410</v>
      </c>
      <c r="E90">
        <f t="shared" si="2"/>
        <v>11.16054869684519</v>
      </c>
    </row>
    <row r="91" spans="1:5" ht="15.9" x14ac:dyDescent="0.45">
      <c r="A91" s="2" t="s">
        <v>93</v>
      </c>
      <c r="B91" s="1">
        <v>59.6</v>
      </c>
      <c r="C91" s="3">
        <v>64.7</v>
      </c>
      <c r="D91" s="13">
        <v>2360</v>
      </c>
      <c r="E91">
        <f t="shared" si="2"/>
        <v>91.025733882030664</v>
      </c>
    </row>
    <row r="92" spans="1:5" ht="15.9" x14ac:dyDescent="0.45">
      <c r="A92" s="2" t="s">
        <v>94</v>
      </c>
      <c r="B92" s="1">
        <v>66.2</v>
      </c>
      <c r="C92" s="3">
        <v>74.900000000000006</v>
      </c>
      <c r="D92" s="13">
        <v>2270</v>
      </c>
      <c r="E92">
        <f t="shared" si="2"/>
        <v>8.6479561042525415</v>
      </c>
    </row>
    <row r="93" spans="1:5" ht="15.9" x14ac:dyDescent="0.45">
      <c r="A93" s="2" t="s">
        <v>95</v>
      </c>
      <c r="B93" s="1">
        <v>67.099999999999994</v>
      </c>
      <c r="C93" s="3">
        <v>72.599999999999994</v>
      </c>
      <c r="D93" s="13">
        <v>3130</v>
      </c>
      <c r="E93">
        <f t="shared" si="2"/>
        <v>4.1646227709191992</v>
      </c>
    </row>
    <row r="94" spans="1:5" ht="15.9" x14ac:dyDescent="0.45">
      <c r="A94" s="2" t="s">
        <v>96</v>
      </c>
      <c r="B94" s="1">
        <v>65.7</v>
      </c>
      <c r="C94" s="3">
        <v>69.400000000000006</v>
      </c>
      <c r="D94" s="13">
        <v>1790</v>
      </c>
      <c r="E94">
        <f t="shared" si="2"/>
        <v>11.838696844993306</v>
      </c>
    </row>
    <row r="95" spans="1:5" ht="15.9" x14ac:dyDescent="0.45">
      <c r="A95" s="2" t="s">
        <v>97</v>
      </c>
      <c r="B95" s="1">
        <v>68.7</v>
      </c>
      <c r="C95" s="3">
        <v>75.7</v>
      </c>
      <c r="D95" s="13">
        <v>16100.000000000002</v>
      </c>
      <c r="E95">
        <f t="shared" si="2"/>
        <v>0.1942524005487179</v>
      </c>
    </row>
    <row r="96" spans="1:5" ht="15.9" x14ac:dyDescent="0.45">
      <c r="A96" s="2" t="s">
        <v>98</v>
      </c>
      <c r="B96" s="1">
        <v>80.7</v>
      </c>
      <c r="C96" s="3">
        <v>87.1</v>
      </c>
      <c r="D96" s="13">
        <v>18000</v>
      </c>
      <c r="E96">
        <f t="shared" si="2"/>
        <v>133.61647462277037</v>
      </c>
    </row>
    <row r="97" spans="1:5" ht="15.9" x14ac:dyDescent="0.45">
      <c r="A97" s="2" t="s">
        <v>99</v>
      </c>
      <c r="B97" s="1">
        <v>78.900000000000006</v>
      </c>
      <c r="C97" s="3">
        <v>82.8</v>
      </c>
      <c r="D97" s="13">
        <v>17300</v>
      </c>
      <c r="E97">
        <f t="shared" si="2"/>
        <v>95.243141289437176</v>
      </c>
    </row>
    <row r="98" spans="1:5" ht="15.9" x14ac:dyDescent="0.45">
      <c r="A98" s="2" t="s">
        <v>100</v>
      </c>
      <c r="B98" s="1">
        <v>66.900000000000006</v>
      </c>
      <c r="C98" s="3">
        <v>71.2</v>
      </c>
      <c r="D98" s="13">
        <v>2310</v>
      </c>
      <c r="E98">
        <f t="shared" si="2"/>
        <v>5.0209190672154582</v>
      </c>
    </row>
    <row r="99" spans="1:5" ht="15.9" x14ac:dyDescent="0.45">
      <c r="A99" s="2" t="s">
        <v>101</v>
      </c>
      <c r="B99" s="1">
        <v>72.2</v>
      </c>
      <c r="C99" s="3">
        <v>76.599999999999994</v>
      </c>
      <c r="D99" s="13">
        <v>7290</v>
      </c>
      <c r="E99">
        <f t="shared" ref="E99:E130" si="3">(B99- $G$10)^2</f>
        <v>9.3590672153633658</v>
      </c>
    </row>
    <row r="100" spans="1:5" ht="15.9" x14ac:dyDescent="0.45">
      <c r="A100" s="2" t="s">
        <v>102</v>
      </c>
      <c r="B100" s="1">
        <v>59.8</v>
      </c>
      <c r="C100" s="3">
        <v>62.4</v>
      </c>
      <c r="D100" s="13">
        <v>1050</v>
      </c>
      <c r="E100">
        <f t="shared" si="3"/>
        <v>87.249437585734441</v>
      </c>
    </row>
    <row r="101" spans="1:5" ht="15.9" x14ac:dyDescent="0.45">
      <c r="A101" s="2" t="s">
        <v>103</v>
      </c>
      <c r="B101" s="1">
        <v>69.7</v>
      </c>
      <c r="C101" s="3">
        <v>74.8</v>
      </c>
      <c r="D101" s="13">
        <v>16200</v>
      </c>
      <c r="E101">
        <f t="shared" si="3"/>
        <v>0.31277091906718862</v>
      </c>
    </row>
    <row r="102" spans="1:5" ht="15.9" x14ac:dyDescent="0.45">
      <c r="A102" s="2" t="s">
        <v>104</v>
      </c>
      <c r="B102" s="1">
        <v>68</v>
      </c>
      <c r="C102" s="3">
        <v>74.900000000000006</v>
      </c>
      <c r="D102" s="13">
        <v>1450</v>
      </c>
      <c r="E102">
        <f t="shared" si="3"/>
        <v>1.3012894375857949</v>
      </c>
    </row>
    <row r="103" spans="1:5" ht="15.9" x14ac:dyDescent="0.45">
      <c r="A103" s="2" t="s">
        <v>105</v>
      </c>
      <c r="B103" s="1">
        <v>72.900000000000006</v>
      </c>
      <c r="C103" s="3">
        <v>80.2</v>
      </c>
      <c r="D103" s="13">
        <v>4140</v>
      </c>
      <c r="E103">
        <f t="shared" si="3"/>
        <v>14.132030178326316</v>
      </c>
    </row>
    <row r="104" spans="1:5" ht="15.9" x14ac:dyDescent="0.45">
      <c r="A104" s="2" t="s">
        <v>106</v>
      </c>
      <c r="B104" s="1">
        <v>50.3</v>
      </c>
      <c r="C104" s="3">
        <v>55.9</v>
      </c>
      <c r="D104" s="13">
        <v>1300</v>
      </c>
      <c r="E104">
        <f t="shared" si="3"/>
        <v>354.97351165980905</v>
      </c>
    </row>
    <row r="105" spans="1:5" ht="15.9" x14ac:dyDescent="0.45">
      <c r="A105" s="2" t="s">
        <v>107</v>
      </c>
      <c r="B105" s="1">
        <v>69.5</v>
      </c>
      <c r="C105" s="3">
        <v>79.099999999999994</v>
      </c>
      <c r="D105" s="13">
        <v>11200</v>
      </c>
      <c r="E105">
        <f t="shared" si="3"/>
        <v>0.12906721536349244</v>
      </c>
    </row>
    <row r="106" spans="1:5" ht="15.9" x14ac:dyDescent="0.45">
      <c r="A106" s="2" t="s">
        <v>108</v>
      </c>
      <c r="B106" s="1">
        <v>80.400000000000006</v>
      </c>
      <c r="C106" s="3">
        <v>84.8</v>
      </c>
      <c r="D106" s="13">
        <v>29300</v>
      </c>
      <c r="E106">
        <f t="shared" si="3"/>
        <v>126.77091906721489</v>
      </c>
    </row>
    <row r="107" spans="1:5" ht="15.9" x14ac:dyDescent="0.45">
      <c r="A107" s="2" t="s">
        <v>109</v>
      </c>
      <c r="B107" s="1">
        <v>71.5</v>
      </c>
      <c r="C107" s="3">
        <v>80.099999999999994</v>
      </c>
      <c r="D107" s="13">
        <v>14800</v>
      </c>
      <c r="E107">
        <f t="shared" si="3"/>
        <v>5.5661042524004225</v>
      </c>
    </row>
    <row r="108" spans="1:5" ht="15.9" x14ac:dyDescent="0.45">
      <c r="A108" s="2" t="s">
        <v>110</v>
      </c>
      <c r="B108" s="1">
        <v>72.900000000000006</v>
      </c>
      <c r="C108" s="3">
        <v>77.2</v>
      </c>
      <c r="D108" s="13">
        <v>4530</v>
      </c>
      <c r="E108">
        <f t="shared" si="3"/>
        <v>14.132030178326316</v>
      </c>
    </row>
    <row r="109" spans="1:5" ht="15.9" x14ac:dyDescent="0.45">
      <c r="A109" s="2" t="s">
        <v>111</v>
      </c>
      <c r="B109" s="1">
        <v>64.2</v>
      </c>
      <c r="C109" s="3">
        <v>73.3</v>
      </c>
      <c r="D109" s="13">
        <v>4400</v>
      </c>
      <c r="E109">
        <f t="shared" si="3"/>
        <v>24.410919067215598</v>
      </c>
    </row>
    <row r="110" spans="1:5" ht="15.9" x14ac:dyDescent="0.45">
      <c r="A110" s="2" t="s">
        <v>112</v>
      </c>
      <c r="B110" s="1">
        <v>63</v>
      </c>
      <c r="C110" s="3">
        <v>67.599999999999994</v>
      </c>
      <c r="D110" s="13">
        <v>633</v>
      </c>
      <c r="E110">
        <f t="shared" si="3"/>
        <v>37.708696844993469</v>
      </c>
    </row>
    <row r="111" spans="1:5" ht="15.9" x14ac:dyDescent="0.45">
      <c r="A111" s="2" t="s">
        <v>113</v>
      </c>
      <c r="B111" s="1">
        <v>80.099999999999994</v>
      </c>
      <c r="C111" s="3">
        <v>81.8</v>
      </c>
      <c r="D111" s="13">
        <v>3200</v>
      </c>
      <c r="E111">
        <f t="shared" si="3"/>
        <v>120.10536351165909</v>
      </c>
    </row>
    <row r="112" spans="1:5" ht="15.9" x14ac:dyDescent="0.45">
      <c r="A112" s="2" t="s">
        <v>114</v>
      </c>
      <c r="B112" s="1">
        <v>71.5</v>
      </c>
      <c r="C112" s="3">
        <v>78.2</v>
      </c>
      <c r="D112" s="13">
        <v>4440</v>
      </c>
      <c r="E112">
        <f t="shared" si="3"/>
        <v>5.5661042524004225</v>
      </c>
    </row>
    <row r="113" spans="1:5" ht="15.9" x14ac:dyDescent="0.45">
      <c r="A113" s="2" t="s">
        <v>115</v>
      </c>
      <c r="B113" s="1">
        <v>71.7</v>
      </c>
      <c r="C113" s="3">
        <v>76.2</v>
      </c>
      <c r="D113" s="13">
        <v>4930</v>
      </c>
      <c r="E113">
        <f t="shared" si="3"/>
        <v>6.5498079561041305</v>
      </c>
    </row>
    <row r="114" spans="1:5" ht="15.9" x14ac:dyDescent="0.45">
      <c r="A114" s="2" t="s">
        <v>116</v>
      </c>
      <c r="B114" s="1">
        <v>58.1</v>
      </c>
      <c r="C114" s="3">
        <v>60.8</v>
      </c>
      <c r="D114" s="13">
        <v>1030</v>
      </c>
      <c r="E114">
        <f t="shared" si="3"/>
        <v>121.89795610425296</v>
      </c>
    </row>
    <row r="115" spans="1:5" ht="15.9" x14ac:dyDescent="0.45">
      <c r="A115" s="2" t="s">
        <v>117</v>
      </c>
      <c r="B115" s="1">
        <v>81.599999999999994</v>
      </c>
      <c r="C115" s="3">
        <v>85.7</v>
      </c>
      <c r="D115" s="13">
        <v>11300</v>
      </c>
      <c r="E115">
        <f t="shared" si="3"/>
        <v>155.23314128943679</v>
      </c>
    </row>
    <row r="116" spans="1:5" ht="15.9" x14ac:dyDescent="0.45">
      <c r="A116" s="2" t="s">
        <v>118</v>
      </c>
      <c r="B116" s="1">
        <v>64.2</v>
      </c>
      <c r="C116" s="3">
        <v>70.5</v>
      </c>
      <c r="D116" s="13">
        <v>3140</v>
      </c>
      <c r="E116">
        <f t="shared" si="3"/>
        <v>24.410919067215598</v>
      </c>
    </row>
    <row r="117" spans="1:5" ht="15.9" x14ac:dyDescent="0.45">
      <c r="A117" s="2" t="s">
        <v>119</v>
      </c>
      <c r="B117" s="1">
        <v>73.5</v>
      </c>
      <c r="C117" s="3">
        <v>80.3</v>
      </c>
      <c r="D117" s="13">
        <v>6550</v>
      </c>
      <c r="E117">
        <f t="shared" si="3"/>
        <v>19.003141289437352</v>
      </c>
    </row>
    <row r="118" spans="1:5" ht="15.9" x14ac:dyDescent="0.45">
      <c r="A118" s="2" t="s">
        <v>120</v>
      </c>
      <c r="B118" s="1">
        <v>68.099999999999994</v>
      </c>
      <c r="C118" s="3">
        <v>77.400000000000006</v>
      </c>
      <c r="D118" s="13">
        <v>4730</v>
      </c>
      <c r="E118">
        <f t="shared" si="3"/>
        <v>1.0831412894376533</v>
      </c>
    </row>
    <row r="119" spans="1:5" ht="15.9" x14ac:dyDescent="0.45">
      <c r="A119" s="2" t="s">
        <v>121</v>
      </c>
      <c r="B119" s="1">
        <v>56.5</v>
      </c>
      <c r="C119" s="3">
        <v>62.7</v>
      </c>
      <c r="D119" s="13">
        <v>1130</v>
      </c>
      <c r="E119">
        <f t="shared" si="3"/>
        <v>159.78832647462346</v>
      </c>
    </row>
    <row r="120" spans="1:5" ht="15.9" x14ac:dyDescent="0.45">
      <c r="A120" s="2" t="s">
        <v>122</v>
      </c>
      <c r="B120" s="1">
        <v>63</v>
      </c>
      <c r="C120" s="3">
        <v>66.400000000000006</v>
      </c>
      <c r="D120" s="13">
        <v>2320</v>
      </c>
      <c r="E120">
        <f t="shared" si="3"/>
        <v>37.708696844993469</v>
      </c>
    </row>
    <row r="121" spans="1:5" ht="15.9" x14ac:dyDescent="0.45">
      <c r="A121" s="2" t="s">
        <v>123</v>
      </c>
      <c r="B121" s="1">
        <v>71</v>
      </c>
      <c r="C121" s="3">
        <v>77.099999999999994</v>
      </c>
      <c r="D121" s="13">
        <v>5920</v>
      </c>
      <c r="E121">
        <f t="shared" si="3"/>
        <v>3.45684499314119</v>
      </c>
    </row>
    <row r="122" spans="1:5" ht="15.9" x14ac:dyDescent="0.45">
      <c r="A122" s="2" t="s">
        <v>124</v>
      </c>
      <c r="B122" s="1">
        <v>59.6</v>
      </c>
      <c r="C122" s="3">
        <v>66.3</v>
      </c>
      <c r="D122" s="13">
        <v>848</v>
      </c>
      <c r="E122">
        <f t="shared" si="3"/>
        <v>91.025733882030664</v>
      </c>
    </row>
    <row r="123" spans="1:5" ht="15.9" x14ac:dyDescent="0.45">
      <c r="A123" s="2" t="s">
        <v>125</v>
      </c>
      <c r="B123" s="1">
        <v>74</v>
      </c>
      <c r="C123" s="3">
        <v>78.8</v>
      </c>
      <c r="D123" s="13">
        <v>10700</v>
      </c>
      <c r="E123">
        <f t="shared" si="3"/>
        <v>23.612400548696584</v>
      </c>
    </row>
    <row r="124" spans="1:5" ht="15.9" x14ac:dyDescent="0.45">
      <c r="A124" s="2" t="s">
        <v>126</v>
      </c>
      <c r="B124" s="1">
        <v>54.6</v>
      </c>
      <c r="C124" s="3">
        <v>61.7</v>
      </c>
      <c r="D124" s="13">
        <v>4000</v>
      </c>
      <c r="E124">
        <f t="shared" si="3"/>
        <v>211.43314128943831</v>
      </c>
    </row>
    <row r="125" spans="1:5" ht="15.9" x14ac:dyDescent="0.45">
      <c r="A125" s="2" t="s">
        <v>127</v>
      </c>
      <c r="B125" s="1">
        <v>60.8</v>
      </c>
      <c r="C125" s="3">
        <v>63.4</v>
      </c>
      <c r="D125" s="13">
        <v>1120</v>
      </c>
      <c r="E125">
        <f t="shared" si="3"/>
        <v>69.5679561042529</v>
      </c>
    </row>
    <row r="126" spans="1:5" ht="15.9" x14ac:dyDescent="0.45">
      <c r="A126" s="2" t="s">
        <v>128</v>
      </c>
      <c r="B126" s="1">
        <v>53.3</v>
      </c>
      <c r="C126" s="3">
        <v>54</v>
      </c>
      <c r="D126" s="13">
        <v>1150</v>
      </c>
      <c r="E126">
        <f t="shared" si="3"/>
        <v>250.92906721536446</v>
      </c>
    </row>
    <row r="127" spans="1:5" ht="15.9" x14ac:dyDescent="0.45">
      <c r="A127" s="2" t="s">
        <v>129</v>
      </c>
      <c r="B127" s="1">
        <v>71.599999999999994</v>
      </c>
      <c r="C127" s="3">
        <v>77.599999999999994</v>
      </c>
      <c r="D127" s="13">
        <v>5030</v>
      </c>
      <c r="E127">
        <f t="shared" si="3"/>
        <v>6.0479561042522407</v>
      </c>
    </row>
    <row r="128" spans="1:5" ht="15.9" x14ac:dyDescent="0.45">
      <c r="A128" s="2" t="s">
        <v>130</v>
      </c>
      <c r="B128" s="1">
        <v>80.900000000000006</v>
      </c>
      <c r="C128" s="3">
        <v>83.9</v>
      </c>
      <c r="D128" s="13">
        <v>20200</v>
      </c>
      <c r="E128">
        <f t="shared" si="3"/>
        <v>138.28017832647413</v>
      </c>
    </row>
    <row r="129" spans="1:5" ht="15.9" x14ac:dyDescent="0.45">
      <c r="A129" s="2" t="s">
        <v>131</v>
      </c>
      <c r="B129" s="1">
        <v>81.7</v>
      </c>
      <c r="C129" s="3">
        <v>85.1</v>
      </c>
      <c r="D129" s="13">
        <v>27300</v>
      </c>
      <c r="E129">
        <f t="shared" si="3"/>
        <v>157.73499314128884</v>
      </c>
    </row>
    <row r="130" spans="1:5" ht="15.9" x14ac:dyDescent="0.45">
      <c r="A130" s="2" t="s">
        <v>132</v>
      </c>
      <c r="B130" s="1">
        <v>68.599999999999994</v>
      </c>
      <c r="C130" s="3">
        <v>72.400000000000006</v>
      </c>
      <c r="D130" s="13">
        <v>1970</v>
      </c>
      <c r="E130">
        <f t="shared" si="3"/>
        <v>0.29240054869688004</v>
      </c>
    </row>
    <row r="131" spans="1:5" ht="15.9" x14ac:dyDescent="0.45">
      <c r="A131" s="2" t="s">
        <v>133</v>
      </c>
      <c r="B131" s="1">
        <v>81.3</v>
      </c>
      <c r="C131" s="3">
        <v>84.7</v>
      </c>
      <c r="D131" s="13">
        <v>21200</v>
      </c>
      <c r="E131">
        <f t="shared" ref="E131:E162" si="4">(B131- $G$10)^2</f>
        <v>147.84758573388132</v>
      </c>
    </row>
    <row r="132" spans="1:5" ht="15.9" x14ac:dyDescent="0.45">
      <c r="A132" s="2" t="s">
        <v>134</v>
      </c>
      <c r="B132" s="1">
        <v>72.400000000000006</v>
      </c>
      <c r="C132" s="3">
        <v>76</v>
      </c>
      <c r="D132" s="13">
        <v>9810</v>
      </c>
      <c r="E132">
        <f t="shared" si="4"/>
        <v>10.622770919067078</v>
      </c>
    </row>
    <row r="133" spans="1:5" ht="15.9" x14ac:dyDescent="0.45">
      <c r="A133" s="2" t="s">
        <v>135</v>
      </c>
      <c r="B133" s="1">
        <v>64.099999999999994</v>
      </c>
      <c r="C133" s="3">
        <v>68.900000000000006</v>
      </c>
      <c r="D133" s="13">
        <v>2130</v>
      </c>
      <c r="E133">
        <f t="shared" si="4"/>
        <v>25.409067215363837</v>
      </c>
    </row>
    <row r="134" spans="1:5" ht="15.9" x14ac:dyDescent="0.45">
      <c r="A134" s="2" t="s">
        <v>136</v>
      </c>
      <c r="B134" s="1">
        <v>73.7</v>
      </c>
      <c r="C134" s="3">
        <v>80.099999999999994</v>
      </c>
      <c r="D134" s="13">
        <v>11000</v>
      </c>
      <c r="E134">
        <f t="shared" si="4"/>
        <v>20.78684499314107</v>
      </c>
    </row>
    <row r="135" spans="1:5" ht="15.9" x14ac:dyDescent="0.45">
      <c r="A135" s="2" t="s">
        <v>137</v>
      </c>
      <c r="B135" s="1">
        <v>71.3</v>
      </c>
      <c r="C135" s="3">
        <v>75.5</v>
      </c>
      <c r="D135" s="13">
        <v>6100</v>
      </c>
      <c r="E135">
        <f t="shared" si="4"/>
        <v>4.6624005486967173</v>
      </c>
    </row>
    <row r="136" spans="1:5" ht="15.9" x14ac:dyDescent="0.45">
      <c r="A136" s="2" t="s">
        <v>138</v>
      </c>
      <c r="B136" s="1">
        <v>70.2</v>
      </c>
      <c r="C136" s="3">
        <v>74.2</v>
      </c>
      <c r="D136" s="13">
        <v>3330</v>
      </c>
      <c r="E136">
        <f t="shared" si="4"/>
        <v>1.1220301783264239</v>
      </c>
    </row>
    <row r="137" spans="1:5" ht="15.9" x14ac:dyDescent="0.45">
      <c r="A137" s="2" t="s">
        <v>139</v>
      </c>
      <c r="B137" s="1">
        <v>62.2</v>
      </c>
      <c r="C137" s="3">
        <v>69.3</v>
      </c>
      <c r="D137" s="13">
        <v>2300</v>
      </c>
      <c r="E137">
        <f t="shared" si="4"/>
        <v>48.17388203017866</v>
      </c>
    </row>
    <row r="138" spans="1:5" ht="15.9" x14ac:dyDescent="0.45">
      <c r="A138" s="2" t="s">
        <v>140</v>
      </c>
      <c r="B138" s="1">
        <v>63.4</v>
      </c>
      <c r="C138" s="3">
        <v>69.2</v>
      </c>
      <c r="D138" s="13">
        <v>1760</v>
      </c>
      <c r="E138">
        <f t="shared" si="4"/>
        <v>32.95610425240087</v>
      </c>
    </row>
    <row r="139" spans="1:5" ht="15.9" x14ac:dyDescent="0.45">
      <c r="A139" s="2" t="s">
        <v>141</v>
      </c>
      <c r="B139" s="1">
        <v>73.2</v>
      </c>
      <c r="C139" s="3">
        <v>80.8</v>
      </c>
      <c r="D139" s="13">
        <v>9430</v>
      </c>
      <c r="E139">
        <f t="shared" si="4"/>
        <v>16.477585733881835</v>
      </c>
    </row>
    <row r="140" spans="1:5" ht="15.9" x14ac:dyDescent="0.45">
      <c r="A140" s="2" t="s">
        <v>142</v>
      </c>
      <c r="B140" s="1">
        <v>71</v>
      </c>
      <c r="C140" s="3">
        <v>76.099999999999994</v>
      </c>
      <c r="D140" s="13">
        <v>1130</v>
      </c>
      <c r="E140">
        <f t="shared" si="4"/>
        <v>3.45684499314119</v>
      </c>
    </row>
    <row r="141" spans="1:5" ht="15.9" x14ac:dyDescent="0.45">
      <c r="A141" s="2" t="s">
        <v>143</v>
      </c>
      <c r="B141" s="1">
        <v>79.3</v>
      </c>
      <c r="C141" s="3">
        <v>84.9</v>
      </c>
      <c r="D141" s="13">
        <v>10600</v>
      </c>
      <c r="E141">
        <f t="shared" si="4"/>
        <v>103.2105486968444</v>
      </c>
    </row>
    <row r="142" spans="1:5" ht="15.9" x14ac:dyDescent="0.45">
      <c r="A142" s="2" t="s">
        <v>144</v>
      </c>
      <c r="B142" s="1">
        <v>67.599999999999994</v>
      </c>
      <c r="C142" s="3">
        <v>73.599999999999994</v>
      </c>
      <c r="D142" s="13">
        <v>7440</v>
      </c>
      <c r="E142">
        <f t="shared" si="4"/>
        <v>2.3738820301784265</v>
      </c>
    </row>
    <row r="143" spans="1:5" ht="15.9" x14ac:dyDescent="0.45">
      <c r="A143" s="2" t="s">
        <v>145</v>
      </c>
      <c r="B143" s="1">
        <v>71</v>
      </c>
      <c r="C143" s="3">
        <v>75.900000000000006</v>
      </c>
      <c r="D143" s="13">
        <v>4420</v>
      </c>
      <c r="E143">
        <f t="shared" si="4"/>
        <v>3.45684499314119</v>
      </c>
    </row>
    <row r="144" spans="1:5" ht="15.9" x14ac:dyDescent="0.45">
      <c r="A144" s="2" t="s">
        <v>146</v>
      </c>
      <c r="B144" s="1">
        <v>80.599999999999994</v>
      </c>
      <c r="C144" s="3">
        <v>83.1</v>
      </c>
      <c r="D144" s="13">
        <v>18200</v>
      </c>
      <c r="E144">
        <f t="shared" si="4"/>
        <v>131.31462277091833</v>
      </c>
    </row>
    <row r="145" spans="1:5" ht="15.9" x14ac:dyDescent="0.45">
      <c r="A145" s="2" t="s">
        <v>147</v>
      </c>
      <c r="B145" s="1">
        <v>70.7</v>
      </c>
      <c r="C145" s="3">
        <v>77.599999999999994</v>
      </c>
      <c r="D145" s="13">
        <v>5060</v>
      </c>
      <c r="E145">
        <f t="shared" si="4"/>
        <v>2.4312894375856593</v>
      </c>
    </row>
    <row r="146" spans="1:5" ht="15.9" x14ac:dyDescent="0.45">
      <c r="A146" s="2" t="s">
        <v>148</v>
      </c>
      <c r="B146" s="1">
        <v>64.7</v>
      </c>
      <c r="C146" s="3">
        <v>75.7</v>
      </c>
      <c r="D146" s="13">
        <v>8570</v>
      </c>
      <c r="E146">
        <f t="shared" si="4"/>
        <v>19.720178326474834</v>
      </c>
    </row>
    <row r="147" spans="1:5" ht="15.9" x14ac:dyDescent="0.45">
      <c r="A147" s="2" t="s">
        <v>149</v>
      </c>
      <c r="B147" s="1">
        <v>64.8</v>
      </c>
      <c r="C147" s="3">
        <v>69.2</v>
      </c>
      <c r="D147" s="13">
        <v>1440</v>
      </c>
      <c r="E147">
        <f t="shared" si="4"/>
        <v>18.842030178326731</v>
      </c>
    </row>
    <row r="148" spans="1:5" ht="15.9" x14ac:dyDescent="0.45">
      <c r="A148" s="2" t="s">
        <v>150</v>
      </c>
      <c r="B148" s="1">
        <v>76.7</v>
      </c>
      <c r="C148" s="3">
        <v>79.5</v>
      </c>
      <c r="D148" s="13">
        <v>15500</v>
      </c>
      <c r="E148">
        <f t="shared" si="4"/>
        <v>57.142400548696486</v>
      </c>
    </row>
    <row r="149" spans="1:5" ht="15.9" x14ac:dyDescent="0.45">
      <c r="A149" s="2" t="s">
        <v>151</v>
      </c>
      <c r="B149" s="1">
        <v>63</v>
      </c>
      <c r="C149" s="3">
        <v>68.2</v>
      </c>
      <c r="D149" s="13">
        <v>2300</v>
      </c>
      <c r="E149">
        <f t="shared" si="4"/>
        <v>37.708696844993469</v>
      </c>
    </row>
    <row r="150" spans="1:5" ht="15.9" x14ac:dyDescent="0.45">
      <c r="A150" s="2" t="s">
        <v>152</v>
      </c>
      <c r="B150" s="1">
        <v>65.5</v>
      </c>
      <c r="C150" s="3">
        <v>70.2</v>
      </c>
      <c r="D150" s="13">
        <v>1520</v>
      </c>
      <c r="E150">
        <f t="shared" si="4"/>
        <v>13.254993141289633</v>
      </c>
    </row>
    <row r="151" spans="1:5" ht="15.9" x14ac:dyDescent="0.45">
      <c r="A151" s="2" t="s">
        <v>153</v>
      </c>
      <c r="B151" s="1">
        <v>82</v>
      </c>
      <c r="C151" s="3">
        <v>86.3</v>
      </c>
      <c r="D151" s="13">
        <v>23700</v>
      </c>
      <c r="E151">
        <f t="shared" si="4"/>
        <v>165.36054869684432</v>
      </c>
    </row>
    <row r="152" spans="1:5" ht="15.9" x14ac:dyDescent="0.45">
      <c r="A152" s="2" t="s">
        <v>154</v>
      </c>
      <c r="B152" s="1">
        <v>69.3</v>
      </c>
      <c r="C152" s="3">
        <v>72.400000000000006</v>
      </c>
      <c r="D152" s="13">
        <v>1430</v>
      </c>
      <c r="E152">
        <f t="shared" si="4"/>
        <v>2.5363511659798534E-2</v>
      </c>
    </row>
    <row r="153" spans="1:5" ht="15.9" x14ac:dyDescent="0.45">
      <c r="A153" s="2" t="s">
        <v>155</v>
      </c>
      <c r="B153" s="1">
        <v>59.1</v>
      </c>
      <c r="C153" s="3">
        <v>61.7</v>
      </c>
      <c r="D153" s="13">
        <v>1200</v>
      </c>
      <c r="E153">
        <f t="shared" si="4"/>
        <v>100.81647462277142</v>
      </c>
    </row>
    <row r="154" spans="1:5" ht="15.9" x14ac:dyDescent="0.45">
      <c r="A154" s="2" t="s">
        <v>156</v>
      </c>
      <c r="B154" s="1">
        <v>66.8</v>
      </c>
      <c r="C154" s="3">
        <v>75.8</v>
      </c>
      <c r="D154" s="13">
        <v>4250</v>
      </c>
      <c r="E154">
        <f t="shared" si="4"/>
        <v>5.4790672153636502</v>
      </c>
    </row>
    <row r="155" spans="1:5" ht="15.9" x14ac:dyDescent="0.45">
      <c r="A155" s="2" t="s">
        <v>157</v>
      </c>
      <c r="B155" s="1">
        <v>54.1</v>
      </c>
      <c r="C155" s="3">
        <v>58.2</v>
      </c>
      <c r="D155" s="13">
        <v>411</v>
      </c>
      <c r="E155">
        <f t="shared" si="4"/>
        <v>226.22388203017908</v>
      </c>
    </row>
    <row r="156" spans="1:5" ht="15.9" x14ac:dyDescent="0.45">
      <c r="A156" s="2" t="s">
        <v>158</v>
      </c>
      <c r="B156" s="1">
        <v>71.3</v>
      </c>
      <c r="C156" s="3">
        <v>77</v>
      </c>
      <c r="D156" s="13">
        <v>5960</v>
      </c>
      <c r="E156">
        <f t="shared" si="4"/>
        <v>4.6624005486967173</v>
      </c>
    </row>
    <row r="157" spans="1:5" ht="15.9" x14ac:dyDescent="0.45">
      <c r="A157" s="2" t="s">
        <v>159</v>
      </c>
      <c r="B157" s="1">
        <v>54</v>
      </c>
      <c r="C157" s="3">
        <v>57</v>
      </c>
      <c r="D157" s="13">
        <v>594</v>
      </c>
      <c r="E157">
        <f t="shared" si="4"/>
        <v>229.2420301783273</v>
      </c>
    </row>
    <row r="158" spans="1:5" ht="15.9" x14ac:dyDescent="0.45">
      <c r="A158" s="2" t="s">
        <v>160</v>
      </c>
      <c r="B158" s="1">
        <v>66.099999999999994</v>
      </c>
      <c r="C158" s="3">
        <v>71.900000000000006</v>
      </c>
      <c r="D158" s="13">
        <v>1430</v>
      </c>
      <c r="E158">
        <f t="shared" si="4"/>
        <v>9.2461042524007464</v>
      </c>
    </row>
    <row r="159" spans="1:5" ht="15.9" x14ac:dyDescent="0.45">
      <c r="A159" s="2" t="s">
        <v>161</v>
      </c>
      <c r="B159" s="1">
        <v>67.2</v>
      </c>
      <c r="C159" s="3">
        <v>73.599999999999994</v>
      </c>
      <c r="D159" s="13">
        <v>3480</v>
      </c>
      <c r="E159">
        <f t="shared" si="4"/>
        <v>3.7664746227710117</v>
      </c>
    </row>
    <row r="160" spans="1:5" ht="15.9" x14ac:dyDescent="0.45">
      <c r="A160" s="2" t="s">
        <v>162</v>
      </c>
      <c r="B160" s="1">
        <v>71.900000000000006</v>
      </c>
      <c r="C160" s="3">
        <v>78.8</v>
      </c>
      <c r="D160" s="13">
        <v>10400</v>
      </c>
      <c r="E160">
        <f t="shared" si="4"/>
        <v>7.6135116598078403</v>
      </c>
    </row>
    <row r="161" spans="1:5" ht="15.9" x14ac:dyDescent="0.45">
      <c r="A161" s="2" t="s">
        <v>163</v>
      </c>
      <c r="B161" s="1">
        <v>79.599999999999994</v>
      </c>
      <c r="C161" s="3">
        <v>84.6</v>
      </c>
      <c r="D161" s="13">
        <v>14600</v>
      </c>
      <c r="E161">
        <f t="shared" si="4"/>
        <v>109.39610425239987</v>
      </c>
    </row>
    <row r="162" spans="1:5" ht="15.9" x14ac:dyDescent="0.45">
      <c r="A162" s="2" t="s">
        <v>164</v>
      </c>
      <c r="B162" s="1">
        <v>81.900000000000006</v>
      </c>
      <c r="C162" s="3">
        <v>85.1</v>
      </c>
      <c r="D162" s="13">
        <v>22200</v>
      </c>
      <c r="E162">
        <f t="shared" si="4"/>
        <v>162.79869684499261</v>
      </c>
    </row>
    <row r="163" spans="1:5" ht="15.9" x14ac:dyDescent="0.45">
      <c r="A163" s="2" t="s">
        <v>165</v>
      </c>
      <c r="B163" s="1">
        <v>52.6</v>
      </c>
      <c r="C163" s="3">
        <v>60.6</v>
      </c>
      <c r="D163" s="13">
        <v>1470</v>
      </c>
      <c r="E163">
        <f t="shared" ref="E163:E191" si="5">(B163- $G$10)^2</f>
        <v>273.5961042524014</v>
      </c>
    </row>
    <row r="164" spans="1:5" ht="15.9" x14ac:dyDescent="0.45">
      <c r="A164" s="2" t="s">
        <v>166</v>
      </c>
      <c r="B164" s="1">
        <v>68.2</v>
      </c>
      <c r="C164" s="3">
        <v>76</v>
      </c>
      <c r="D164" s="13">
        <v>10500</v>
      </c>
      <c r="E164">
        <f t="shared" si="5"/>
        <v>0.88499314128948259</v>
      </c>
    </row>
    <row r="165" spans="1:5" ht="15.9" x14ac:dyDescent="0.45">
      <c r="A165" s="2" t="s">
        <v>167</v>
      </c>
      <c r="B165" s="1">
        <v>68.7</v>
      </c>
      <c r="C165" s="3">
        <v>76.099999999999994</v>
      </c>
      <c r="D165" s="13">
        <v>1430</v>
      </c>
      <c r="E165">
        <f t="shared" si="5"/>
        <v>0.1942524005487179</v>
      </c>
    </row>
    <row r="166" spans="1:5" ht="15.9" x14ac:dyDescent="0.45">
      <c r="A166" s="2" t="s">
        <v>168</v>
      </c>
      <c r="B166" s="1">
        <v>51.3</v>
      </c>
      <c r="C166" s="3">
        <v>54.8</v>
      </c>
      <c r="D166" s="13">
        <v>1150</v>
      </c>
      <c r="E166">
        <f t="shared" si="5"/>
        <v>318.29203017832754</v>
      </c>
    </row>
    <row r="167" spans="1:5" ht="15.9" x14ac:dyDescent="0.45">
      <c r="A167" s="2" t="s">
        <v>169</v>
      </c>
      <c r="B167" s="1">
        <v>60.9</v>
      </c>
      <c r="C167" s="3">
        <v>62.2</v>
      </c>
      <c r="D167" s="13">
        <v>1230</v>
      </c>
      <c r="E167">
        <f t="shared" si="5"/>
        <v>67.909807956104714</v>
      </c>
    </row>
    <row r="168" spans="1:5" ht="15.9" x14ac:dyDescent="0.45">
      <c r="A168" s="2" t="s">
        <v>170</v>
      </c>
      <c r="B168" s="1">
        <v>75.5</v>
      </c>
      <c r="C168" s="3">
        <v>83.9</v>
      </c>
      <c r="D168" s="13">
        <v>7010</v>
      </c>
      <c r="E168">
        <f t="shared" si="5"/>
        <v>40.440178326474282</v>
      </c>
    </row>
    <row r="169" spans="1:5" ht="15.9" x14ac:dyDescent="0.45">
      <c r="A169" s="2" t="s">
        <v>171</v>
      </c>
      <c r="B169" s="1">
        <v>69.2</v>
      </c>
      <c r="C169" s="3">
        <v>73.5</v>
      </c>
      <c r="D169" s="13">
        <v>2890</v>
      </c>
      <c r="E169">
        <f t="shared" si="5"/>
        <v>3.5116598079532723E-3</v>
      </c>
    </row>
    <row r="170" spans="1:5" ht="15.9" x14ac:dyDescent="0.45">
      <c r="A170" s="2" t="s">
        <v>172</v>
      </c>
      <c r="B170" s="1">
        <v>65.900000000000006</v>
      </c>
      <c r="C170" s="3">
        <v>72.900000000000006</v>
      </c>
      <c r="D170" s="13">
        <v>5430</v>
      </c>
      <c r="E170">
        <f t="shared" si="5"/>
        <v>10.502400548696981</v>
      </c>
    </row>
    <row r="171" spans="1:5" ht="15.9" x14ac:dyDescent="0.45">
      <c r="A171" s="2" t="s">
        <v>173</v>
      </c>
      <c r="B171" s="1">
        <v>67.400000000000006</v>
      </c>
      <c r="C171" s="3">
        <v>70.8</v>
      </c>
      <c r="D171" s="13">
        <v>768</v>
      </c>
      <c r="E171">
        <f t="shared" si="5"/>
        <v>3.030178326474696</v>
      </c>
    </row>
    <row r="172" spans="1:5" ht="15.9" x14ac:dyDescent="0.45">
      <c r="A172" s="2" t="s">
        <v>174</v>
      </c>
      <c r="B172" s="1">
        <v>68.599999999999994</v>
      </c>
      <c r="C172" s="3">
        <v>74.099999999999994</v>
      </c>
      <c r="D172" s="13">
        <v>4240</v>
      </c>
      <c r="E172">
        <f t="shared" si="5"/>
        <v>0.29240054869688004</v>
      </c>
    </row>
    <row r="173" spans="1:5" ht="15.9" x14ac:dyDescent="0.45">
      <c r="A173" s="2" t="s">
        <v>175</v>
      </c>
      <c r="B173" s="1">
        <v>71.3</v>
      </c>
      <c r="C173" s="3">
        <v>78.2</v>
      </c>
      <c r="D173" s="13">
        <v>9210</v>
      </c>
      <c r="E173">
        <f t="shared" si="5"/>
        <v>4.6624005486967173</v>
      </c>
    </row>
    <row r="174" spans="1:5" ht="15.9" x14ac:dyDescent="0.45">
      <c r="A174" s="2" t="s">
        <v>176</v>
      </c>
      <c r="B174" s="1">
        <v>71.400000000000006</v>
      </c>
      <c r="C174" s="3">
        <v>77.400000000000006</v>
      </c>
      <c r="D174" s="13">
        <v>4360</v>
      </c>
      <c r="E174">
        <f t="shared" si="5"/>
        <v>5.1042524005486021</v>
      </c>
    </row>
    <row r="175" spans="1:5" ht="15.9" x14ac:dyDescent="0.45">
      <c r="A175" s="2" t="s">
        <v>177</v>
      </c>
      <c r="B175" s="1">
        <v>75.400000000000006</v>
      </c>
      <c r="C175" s="3">
        <v>81.5</v>
      </c>
      <c r="D175" s="13">
        <v>8020</v>
      </c>
      <c r="E175">
        <f t="shared" si="5"/>
        <v>39.178326474622509</v>
      </c>
    </row>
    <row r="176" spans="1:5" ht="15.9" x14ac:dyDescent="0.45">
      <c r="A176" s="2" t="s">
        <v>178</v>
      </c>
      <c r="B176" s="1">
        <v>61.1</v>
      </c>
      <c r="C176" s="3">
        <v>69.400000000000006</v>
      </c>
      <c r="D176" s="13">
        <v>3280</v>
      </c>
      <c r="E176">
        <f t="shared" si="5"/>
        <v>64.653511659808359</v>
      </c>
    </row>
    <row r="177" spans="1:5" ht="15.9" x14ac:dyDescent="0.45">
      <c r="A177" s="2" t="s">
        <v>179</v>
      </c>
      <c r="B177" s="1">
        <v>64.7</v>
      </c>
      <c r="C177" s="3">
        <v>68.900000000000006</v>
      </c>
      <c r="D177" s="13">
        <v>1390</v>
      </c>
      <c r="E177">
        <f t="shared" si="5"/>
        <v>19.720178326474834</v>
      </c>
    </row>
    <row r="178" spans="1:5" ht="15.9" x14ac:dyDescent="0.45">
      <c r="A178" s="2" t="s">
        <v>180</v>
      </c>
      <c r="B178" s="1">
        <v>61.5</v>
      </c>
      <c r="C178" s="3">
        <v>65.7</v>
      </c>
      <c r="D178" s="13">
        <v>1510</v>
      </c>
      <c r="E178">
        <f t="shared" si="5"/>
        <v>58.380919067215771</v>
      </c>
    </row>
    <row r="179" spans="1:5" ht="15.9" x14ac:dyDescent="0.45">
      <c r="A179" s="2" t="s">
        <v>181</v>
      </c>
      <c r="B179" s="1">
        <v>63.5</v>
      </c>
      <c r="C179" s="3">
        <v>73.900000000000006</v>
      </c>
      <c r="D179" s="13">
        <v>4690</v>
      </c>
      <c r="E179">
        <f t="shared" si="5"/>
        <v>31.817956104252701</v>
      </c>
    </row>
    <row r="180" spans="1:5" ht="15.9" x14ac:dyDescent="0.45">
      <c r="A180" s="2" t="s">
        <v>182</v>
      </c>
      <c r="B180" s="1">
        <v>74.099999999999994</v>
      </c>
      <c r="C180" s="3">
        <v>81.7</v>
      </c>
      <c r="D180" s="13">
        <v>10900</v>
      </c>
      <c r="E180">
        <f t="shared" si="5"/>
        <v>24.594252400548374</v>
      </c>
    </row>
    <row r="181" spans="1:5" ht="15.9" x14ac:dyDescent="0.45">
      <c r="A181" s="2" t="s">
        <v>183</v>
      </c>
      <c r="B181" s="1">
        <v>75.5</v>
      </c>
      <c r="C181" s="3">
        <v>81</v>
      </c>
      <c r="D181" s="13">
        <v>26200</v>
      </c>
      <c r="E181">
        <f t="shared" si="5"/>
        <v>40.440178326474282</v>
      </c>
    </row>
    <row r="182" spans="1:5" ht="15.9" x14ac:dyDescent="0.45">
      <c r="A182" s="2" t="s">
        <v>184</v>
      </c>
      <c r="B182" s="1">
        <v>69</v>
      </c>
      <c r="C182" s="3">
        <v>74.3</v>
      </c>
      <c r="D182" s="13">
        <v>2010</v>
      </c>
      <c r="E182">
        <f t="shared" si="5"/>
        <v>1.9807956104259925E-2</v>
      </c>
    </row>
    <row r="183" spans="1:5" ht="15.9" x14ac:dyDescent="0.45">
      <c r="A183" s="2" t="s">
        <v>185</v>
      </c>
      <c r="B183" s="1">
        <v>66.7</v>
      </c>
      <c r="C183" s="3">
        <v>71.7</v>
      </c>
      <c r="D183" s="13">
        <v>8000</v>
      </c>
      <c r="E183">
        <f t="shared" si="5"/>
        <v>5.9572153635117768</v>
      </c>
    </row>
    <row r="184" spans="1:5" ht="15.9" x14ac:dyDescent="0.45">
      <c r="A184" s="2" t="s">
        <v>186</v>
      </c>
      <c r="B184" s="1">
        <v>66.900000000000006</v>
      </c>
      <c r="C184" s="3">
        <v>75.7</v>
      </c>
      <c r="D184" s="13">
        <v>7270</v>
      </c>
      <c r="E184">
        <f t="shared" si="5"/>
        <v>5.0209190672154582</v>
      </c>
    </row>
    <row r="185" spans="1:5" ht="15.9" x14ac:dyDescent="0.45">
      <c r="A185" s="2" t="s">
        <v>187</v>
      </c>
      <c r="B185" s="1">
        <v>69.900000000000006</v>
      </c>
      <c r="C185" s="3">
        <v>79.3</v>
      </c>
      <c r="D185" s="13">
        <v>4390</v>
      </c>
      <c r="E185">
        <f t="shared" si="5"/>
        <v>0.57647462277088712</v>
      </c>
    </row>
    <row r="186" spans="1:5" ht="15.9" x14ac:dyDescent="0.45">
      <c r="A186" s="2" t="s">
        <v>188</v>
      </c>
      <c r="B186" s="1">
        <v>68.3</v>
      </c>
      <c r="C186" s="3">
        <v>73.099999999999994</v>
      </c>
      <c r="D186" s="13">
        <v>1780</v>
      </c>
      <c r="E186">
        <f t="shared" si="5"/>
        <v>0.7068449931413392</v>
      </c>
    </row>
    <row r="187" spans="1:5" ht="15.9" x14ac:dyDescent="0.45">
      <c r="A187" s="2" t="s">
        <v>189</v>
      </c>
      <c r="B187" s="1">
        <v>70.099999999999994</v>
      </c>
      <c r="C187" s="3">
        <v>75.3</v>
      </c>
      <c r="D187" s="13">
        <v>3900</v>
      </c>
      <c r="E187">
        <f t="shared" si="5"/>
        <v>0.92017832647456055</v>
      </c>
    </row>
    <row r="188" spans="1:5" ht="15.9" x14ac:dyDescent="0.45">
      <c r="A188" s="2" t="s">
        <v>190</v>
      </c>
      <c r="B188" s="1">
        <v>60.5</v>
      </c>
      <c r="C188" s="3">
        <v>67.2</v>
      </c>
      <c r="D188" s="13">
        <v>999</v>
      </c>
      <c r="E188">
        <f t="shared" si="5"/>
        <v>74.662400548697306</v>
      </c>
    </row>
    <row r="189" spans="1:5" ht="15.9" x14ac:dyDescent="0.45">
      <c r="A189" s="2" t="s">
        <v>191</v>
      </c>
      <c r="B189" s="1">
        <v>58.6</v>
      </c>
      <c r="C189" s="3">
        <v>64.2</v>
      </c>
      <c r="D189" s="13">
        <v>4470</v>
      </c>
      <c r="E189">
        <f t="shared" si="5"/>
        <v>111.1072153635122</v>
      </c>
    </row>
    <row r="190" spans="1:5" ht="15.9" x14ac:dyDescent="0.45">
      <c r="A190" s="2" t="s">
        <v>192</v>
      </c>
      <c r="B190" s="1">
        <v>59.1</v>
      </c>
      <c r="C190" s="3">
        <v>64.5</v>
      </c>
      <c r="D190" s="13">
        <v>1270</v>
      </c>
      <c r="E190">
        <f t="shared" si="5"/>
        <v>100.81647462277142</v>
      </c>
    </row>
    <row r="191" spans="1:5" ht="15.9" x14ac:dyDescent="0.45">
      <c r="A191" s="4" t="s">
        <v>193</v>
      </c>
      <c r="B191" s="5">
        <v>56.4</v>
      </c>
      <c r="C191" s="6">
        <v>62.1</v>
      </c>
      <c r="D191" s="13">
        <v>2540</v>
      </c>
      <c r="E191">
        <f t="shared" si="5"/>
        <v>162.32647462277163</v>
      </c>
    </row>
  </sheetData>
  <mergeCells count="1">
    <mergeCell ref="A1:D1"/>
  </mergeCells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BE744-2D9F-4E3F-B270-7A4187F0FE26}">
  <dimension ref="A1:D237"/>
  <sheetViews>
    <sheetView workbookViewId="0">
      <selection activeCell="B1" sqref="B1:B190"/>
    </sheetView>
  </sheetViews>
  <sheetFormatPr defaultRowHeight="14.6" x14ac:dyDescent="0.4"/>
  <cols>
    <col min="1" max="1" width="40.69140625" customWidth="1"/>
    <col min="2" max="3" width="20.69140625" style="15" customWidth="1"/>
    <col min="4" max="4" width="23.3828125" style="14" bestFit="1" customWidth="1"/>
  </cols>
  <sheetData>
    <row r="1" spans="1:4" x14ac:dyDescent="0.4">
      <c r="A1" s="11" t="str">
        <f>Data!A2</f>
        <v>Country</v>
      </c>
      <c r="B1" s="30" t="s">
        <v>2</v>
      </c>
      <c r="C1" s="18" t="str">
        <f>Data!C2</f>
        <v>Female</v>
      </c>
      <c r="D1" s="19" t="str">
        <f>Data!D2</f>
        <v>Mean household income</v>
      </c>
    </row>
    <row r="2" spans="1:4" ht="15.9" x14ac:dyDescent="0.45">
      <c r="A2" s="20" t="str">
        <f>Data!A3</f>
        <v>Afghanistan</v>
      </c>
      <c r="B2" s="29">
        <f>Data!B3</f>
        <v>59.8</v>
      </c>
      <c r="C2" s="21">
        <f>Data!C3</f>
        <v>66.2</v>
      </c>
      <c r="D2" s="22">
        <f>Data!D3</f>
        <v>2000</v>
      </c>
    </row>
    <row r="3" spans="1:4" ht="15.9" x14ac:dyDescent="0.45">
      <c r="A3" s="1" t="str">
        <f>Data!A4</f>
        <v>Angola</v>
      </c>
      <c r="B3" s="29">
        <f>Data!B4</f>
        <v>59.4</v>
      </c>
      <c r="C3" s="3">
        <f>Data!C4</f>
        <v>64.5</v>
      </c>
      <c r="D3" s="23">
        <f>Data!D4</f>
        <v>1510</v>
      </c>
    </row>
    <row r="4" spans="1:4" ht="15.9" x14ac:dyDescent="0.45">
      <c r="A4" s="20" t="str">
        <f>Data!A5</f>
        <v>Albania</v>
      </c>
      <c r="B4" s="29">
        <f>Data!B5</f>
        <v>74.5</v>
      </c>
      <c r="C4" s="21">
        <f>Data!C5</f>
        <v>79.5</v>
      </c>
      <c r="D4" s="22">
        <f>Data!D5</f>
        <v>3700</v>
      </c>
    </row>
    <row r="5" spans="1:4" ht="15.9" x14ac:dyDescent="0.45">
      <c r="A5" s="1" t="str">
        <f>Data!A6</f>
        <v>United Arab Emirates</v>
      </c>
      <c r="B5" s="29">
        <f>Data!B6</f>
        <v>77.7</v>
      </c>
      <c r="C5" s="3">
        <f>Data!C6</f>
        <v>81.400000000000006</v>
      </c>
      <c r="D5" s="23">
        <f>Data!D6</f>
        <v>35600</v>
      </c>
    </row>
    <row r="6" spans="1:4" ht="15.9" x14ac:dyDescent="0.45">
      <c r="A6" s="20" t="str">
        <f>Data!A7</f>
        <v>Argentina</v>
      </c>
      <c r="B6" s="29">
        <f>Data!B7</f>
        <v>72.900000000000006</v>
      </c>
      <c r="C6" s="21">
        <f>Data!C7</f>
        <v>79.3</v>
      </c>
      <c r="D6" s="22">
        <f>Data!D7</f>
        <v>12300</v>
      </c>
    </row>
    <row r="7" spans="1:4" ht="15.9" x14ac:dyDescent="0.45">
      <c r="A7" s="1" t="str">
        <f>Data!A8</f>
        <v>Armenia</v>
      </c>
      <c r="B7" s="29">
        <f>Data!B8</f>
        <v>67.900000000000006</v>
      </c>
      <c r="C7" s="3">
        <f>Data!C8</f>
        <v>78.400000000000006</v>
      </c>
      <c r="D7" s="23">
        <f>Data!D8</f>
        <v>2930</v>
      </c>
    </row>
    <row r="8" spans="1:4" ht="15.9" x14ac:dyDescent="0.45">
      <c r="A8" s="20" t="str">
        <f>Data!A9</f>
        <v>Antigua and Barbuda</v>
      </c>
      <c r="B8" s="29">
        <f>Data!B9</f>
        <v>76.5</v>
      </c>
      <c r="C8" s="21">
        <f>Data!C9</f>
        <v>81.599999999999994</v>
      </c>
      <c r="D8" s="22">
        <f>Data!D9</f>
        <v>12100</v>
      </c>
    </row>
    <row r="9" spans="1:4" ht="15.9" x14ac:dyDescent="0.45">
      <c r="A9" s="1" t="str">
        <f>Data!A10</f>
        <v>Australia</v>
      </c>
      <c r="B9" s="29">
        <f>Data!B10</f>
        <v>81.7</v>
      </c>
      <c r="C9" s="3">
        <f>Data!C10</f>
        <v>85.5</v>
      </c>
      <c r="D9" s="23">
        <f>Data!D10</f>
        <v>23200</v>
      </c>
    </row>
    <row r="10" spans="1:4" ht="15.9" x14ac:dyDescent="0.45">
      <c r="A10" s="20" t="str">
        <f>Data!A11</f>
        <v>Austria</v>
      </c>
      <c r="B10" s="29">
        <f>Data!B11</f>
        <v>80.099999999999994</v>
      </c>
      <c r="C10" s="21">
        <f>Data!C11</f>
        <v>84.6</v>
      </c>
      <c r="D10" s="22">
        <f>Data!D11</f>
        <v>21000</v>
      </c>
    </row>
    <row r="11" spans="1:4" ht="15.9" x14ac:dyDescent="0.45">
      <c r="A11" s="1" t="str">
        <f>Data!A12</f>
        <v>Azerbaijan</v>
      </c>
      <c r="B11" s="29">
        <f>Data!B12</f>
        <v>70.5</v>
      </c>
      <c r="C11" s="3">
        <f>Data!C12</f>
        <v>76.2</v>
      </c>
      <c r="D11" s="23">
        <f>Data!D12</f>
        <v>4890</v>
      </c>
    </row>
    <row r="12" spans="1:4" ht="15.9" x14ac:dyDescent="0.45">
      <c r="A12" s="20" t="str">
        <f>Data!A13</f>
        <v>Burundi</v>
      </c>
      <c r="B12" s="29">
        <f>Data!B13</f>
        <v>60.1</v>
      </c>
      <c r="C12" s="21">
        <f>Data!C13</f>
        <v>63.9</v>
      </c>
      <c r="D12" s="22">
        <f>Data!D13</f>
        <v>531</v>
      </c>
    </row>
    <row r="13" spans="1:4" ht="15.9" x14ac:dyDescent="0.45">
      <c r="A13" s="1" t="str">
        <f>Data!A14</f>
        <v>Belgium</v>
      </c>
      <c r="B13" s="29">
        <f>Data!B14</f>
        <v>80.2</v>
      </c>
      <c r="C13" s="3">
        <f>Data!C14</f>
        <v>84.4</v>
      </c>
      <c r="D13" s="23">
        <f>Data!D14</f>
        <v>19200</v>
      </c>
    </row>
    <row r="14" spans="1:4" ht="15.9" x14ac:dyDescent="0.45">
      <c r="A14" s="20" t="str">
        <f>Data!A15</f>
        <v>Benin</v>
      </c>
      <c r="B14" s="29">
        <f>Data!B15</f>
        <v>58.3</v>
      </c>
      <c r="C14" s="21">
        <f>Data!C15</f>
        <v>61.7</v>
      </c>
      <c r="D14" s="22">
        <f>Data!D15</f>
        <v>1200</v>
      </c>
    </row>
    <row r="15" spans="1:4" ht="15.9" x14ac:dyDescent="0.45">
      <c r="A15" s="1" t="str">
        <f>Data!A16</f>
        <v>Burkina Faso</v>
      </c>
      <c r="B15" s="29">
        <f>Data!B16</f>
        <v>58</v>
      </c>
      <c r="C15" s="3">
        <f>Data!C16</f>
        <v>61.5</v>
      </c>
      <c r="D15" s="23">
        <f>Data!D16</f>
        <v>1250</v>
      </c>
    </row>
    <row r="16" spans="1:4" ht="15.9" x14ac:dyDescent="0.45">
      <c r="A16" s="20" t="str">
        <f>Data!A17</f>
        <v>Bangladesh</v>
      </c>
      <c r="B16" s="29">
        <f>Data!B17</f>
        <v>71.5</v>
      </c>
      <c r="C16" s="21">
        <f>Data!C17</f>
        <v>76</v>
      </c>
      <c r="D16" s="22">
        <f>Data!D17</f>
        <v>2440</v>
      </c>
    </row>
    <row r="17" spans="1:4" ht="15.9" x14ac:dyDescent="0.45">
      <c r="A17" s="1" t="str">
        <f>Data!A18</f>
        <v>Bulgaria</v>
      </c>
      <c r="B17" s="29">
        <f>Data!B18</f>
        <v>68.3</v>
      </c>
      <c r="C17" s="3">
        <f>Data!C18</f>
        <v>75.099999999999994</v>
      </c>
      <c r="D17" s="23">
        <f>Data!D18</f>
        <v>8810</v>
      </c>
    </row>
    <row r="18" spans="1:4" ht="15.9" x14ac:dyDescent="0.45">
      <c r="A18" s="20" t="str">
        <f>Data!A19</f>
        <v>Bahrain</v>
      </c>
      <c r="B18" s="29">
        <f>Data!B19</f>
        <v>78.2</v>
      </c>
      <c r="C18" s="21">
        <f>Data!C19</f>
        <v>80.5</v>
      </c>
      <c r="D18" s="22">
        <f>Data!D19</f>
        <v>16200</v>
      </c>
    </row>
    <row r="19" spans="1:4" ht="15.9" x14ac:dyDescent="0.45">
      <c r="A19" s="1" t="str">
        <f>Data!A20</f>
        <v>Bahamas</v>
      </c>
      <c r="B19" s="29">
        <f>Data!B20</f>
        <v>70.8</v>
      </c>
      <c r="C19" s="3">
        <f>Data!C20</f>
        <v>77.8</v>
      </c>
      <c r="D19" s="23">
        <f>Data!D20</f>
        <v>12400</v>
      </c>
    </row>
    <row r="20" spans="1:4" ht="15.9" x14ac:dyDescent="0.45">
      <c r="A20" s="20" t="str">
        <f>Data!A21</f>
        <v>Bosnia and Herzegovina</v>
      </c>
      <c r="B20" s="29">
        <f>Data!B21</f>
        <v>73.099999999999994</v>
      </c>
      <c r="C20" s="21">
        <f>Data!C21</f>
        <v>77.5</v>
      </c>
      <c r="D20" s="22">
        <f>Data!D21</f>
        <v>10000</v>
      </c>
    </row>
    <row r="21" spans="1:4" ht="15.9" x14ac:dyDescent="0.45">
      <c r="A21" s="1" t="str">
        <f>Data!A22</f>
        <v>Belarus</v>
      </c>
      <c r="B21" s="29">
        <f>Data!B22</f>
        <v>68.099999999999994</v>
      </c>
      <c r="C21" s="3">
        <f>Data!C22</f>
        <v>78.400000000000006</v>
      </c>
      <c r="D21" s="23">
        <f>Data!D22</f>
        <v>7410</v>
      </c>
    </row>
    <row r="22" spans="1:4" ht="15.9" x14ac:dyDescent="0.45">
      <c r="A22" s="20" t="str">
        <f>Data!A23</f>
        <v>Belize</v>
      </c>
      <c r="B22" s="29">
        <f>Data!B23</f>
        <v>67.7</v>
      </c>
      <c r="C22" s="21">
        <f>Data!C23</f>
        <v>74.7</v>
      </c>
      <c r="D22" s="22">
        <f>Data!D23</f>
        <v>3980</v>
      </c>
    </row>
    <row r="23" spans="1:4" ht="15.9" x14ac:dyDescent="0.45">
      <c r="A23" s="1" t="str">
        <f>Data!A24</f>
        <v>Bolivia</v>
      </c>
      <c r="B23" s="29">
        <f>Data!B24</f>
        <v>62.3</v>
      </c>
      <c r="C23" s="3">
        <f>Data!C24</f>
        <v>67.900000000000006</v>
      </c>
      <c r="D23" s="23">
        <f>Data!D24</f>
        <v>5440</v>
      </c>
    </row>
    <row r="24" spans="1:4" ht="15.9" x14ac:dyDescent="0.45">
      <c r="A24" s="20" t="str">
        <f>Data!A25</f>
        <v>Brazil</v>
      </c>
      <c r="B24" s="29">
        <f>Data!B25</f>
        <v>70.3</v>
      </c>
      <c r="C24" s="21">
        <f>Data!C25</f>
        <v>76.599999999999994</v>
      </c>
      <c r="D24" s="22">
        <f>Data!D25</f>
        <v>6110</v>
      </c>
    </row>
    <row r="25" spans="1:4" ht="15.9" x14ac:dyDescent="0.45">
      <c r="A25" s="1" t="str">
        <f>Data!A26</f>
        <v>Barbados</v>
      </c>
      <c r="B25" s="29">
        <f>Data!B26</f>
        <v>75.7</v>
      </c>
      <c r="C25" s="3">
        <f>Data!C26</f>
        <v>79.599999999999994</v>
      </c>
      <c r="D25" s="23">
        <f>Data!D26</f>
        <v>10500</v>
      </c>
    </row>
    <row r="26" spans="1:4" ht="15.9" x14ac:dyDescent="0.45">
      <c r="A26" s="20" t="str">
        <f>Data!A27</f>
        <v>Brunei</v>
      </c>
      <c r="B26" s="29">
        <f>Data!B27</f>
        <v>72.5</v>
      </c>
      <c r="C26" s="21">
        <f>Data!C27</f>
        <v>76.8</v>
      </c>
      <c r="D26" s="22">
        <f>Data!D27</f>
        <v>11200</v>
      </c>
    </row>
    <row r="27" spans="1:4" ht="15.9" x14ac:dyDescent="0.45">
      <c r="A27" s="1" t="str">
        <f>Data!A28</f>
        <v>Bhutan</v>
      </c>
      <c r="B27" s="29">
        <f>Data!B28</f>
        <v>70.599999999999994</v>
      </c>
      <c r="C27" s="3">
        <f>Data!C28</f>
        <v>74.2</v>
      </c>
      <c r="D27" s="23">
        <f>Data!D28</f>
        <v>5240</v>
      </c>
    </row>
    <row r="28" spans="1:4" ht="15.9" x14ac:dyDescent="0.45">
      <c r="A28" s="20" t="str">
        <f>Data!A29</f>
        <v>Botswana</v>
      </c>
      <c r="B28" s="29">
        <f>Data!B29</f>
        <v>63.3</v>
      </c>
      <c r="C28" s="21">
        <f>Data!C29</f>
        <v>68.400000000000006</v>
      </c>
      <c r="D28" s="22">
        <f>Data!D29</f>
        <v>4550</v>
      </c>
    </row>
    <row r="29" spans="1:4" ht="15.9" x14ac:dyDescent="0.45">
      <c r="A29" s="1" t="str">
        <f>Data!A30</f>
        <v>Central African Republic</v>
      </c>
      <c r="B29" s="29">
        <f>Data!B30</f>
        <v>52.3</v>
      </c>
      <c r="C29" s="3">
        <f>Data!C30</f>
        <v>56.8</v>
      </c>
      <c r="D29" s="23">
        <f>Data!D30</f>
        <v>773</v>
      </c>
    </row>
    <row r="30" spans="1:4" ht="15.9" x14ac:dyDescent="0.45">
      <c r="A30" s="20" t="str">
        <f>Data!A31</f>
        <v>Canada</v>
      </c>
      <c r="B30" s="29">
        <f>Data!B31</f>
        <v>80.900000000000006</v>
      </c>
      <c r="C30" s="21">
        <f>Data!C31</f>
        <v>84.8</v>
      </c>
      <c r="D30" s="22">
        <f>Data!D31</f>
        <v>22500</v>
      </c>
    </row>
    <row r="31" spans="1:4" ht="15.9" x14ac:dyDescent="0.45">
      <c r="A31" s="1" t="str">
        <f>Data!A32</f>
        <v>Switzerland</v>
      </c>
      <c r="B31" s="29">
        <f>Data!B32</f>
        <v>82.5</v>
      </c>
      <c r="C31" s="3">
        <f>Data!C32</f>
        <v>85.9</v>
      </c>
      <c r="D31" s="23">
        <f>Data!D32</f>
        <v>25100</v>
      </c>
    </row>
    <row r="32" spans="1:4" ht="15.9" x14ac:dyDescent="0.45">
      <c r="A32" s="20" t="str">
        <f>Data!A33</f>
        <v>Chile</v>
      </c>
      <c r="B32" s="29">
        <f>Data!B33</f>
        <v>77.2</v>
      </c>
      <c r="C32" s="21">
        <f>Data!C33</f>
        <v>81.900000000000006</v>
      </c>
      <c r="D32" s="22">
        <f>Data!D33</f>
        <v>8710</v>
      </c>
    </row>
    <row r="33" spans="1:4" ht="15.9" x14ac:dyDescent="0.45">
      <c r="A33" s="1" t="str">
        <f>Data!A34</f>
        <v>China</v>
      </c>
      <c r="B33" s="29">
        <f>Data!B34</f>
        <v>76</v>
      </c>
      <c r="C33" s="3">
        <f>Data!C34</f>
        <v>81.3</v>
      </c>
      <c r="D33" s="23">
        <f>Data!D34</f>
        <v>5740</v>
      </c>
    </row>
    <row r="34" spans="1:4" ht="15.9" x14ac:dyDescent="0.45">
      <c r="A34" s="20" t="str">
        <f>Data!A35</f>
        <v>Cote d'Ivoire</v>
      </c>
      <c r="B34" s="29">
        <f>Data!B35</f>
        <v>57.7</v>
      </c>
      <c r="C34" s="21">
        <f>Data!C35</f>
        <v>60.3</v>
      </c>
      <c r="D34" s="22">
        <f>Data!D35</f>
        <v>1970</v>
      </c>
    </row>
    <row r="35" spans="1:4" ht="15.9" x14ac:dyDescent="0.45">
      <c r="A35" s="1" t="str">
        <f>Data!A36</f>
        <v>Cameroon</v>
      </c>
      <c r="B35" s="29">
        <f>Data!B36</f>
        <v>59.4</v>
      </c>
      <c r="C35" s="3">
        <f>Data!C36</f>
        <v>62.6</v>
      </c>
      <c r="D35" s="23">
        <f>Data!D36</f>
        <v>2310</v>
      </c>
    </row>
    <row r="36" spans="1:4" ht="15.9" x14ac:dyDescent="0.45">
      <c r="A36" s="20" t="str">
        <f>Data!A37</f>
        <v>Congo, Dem. Rep.</v>
      </c>
      <c r="B36" s="29">
        <f>Data!B37</f>
        <v>57.5</v>
      </c>
      <c r="C36" s="21">
        <f>Data!C37</f>
        <v>62.1</v>
      </c>
      <c r="D36" s="22">
        <f>Data!D37</f>
        <v>675</v>
      </c>
    </row>
    <row r="37" spans="1:4" ht="15.9" x14ac:dyDescent="0.45">
      <c r="A37" s="1" t="str">
        <f>Data!A38</f>
        <v>Congo, Rep.</v>
      </c>
      <c r="B37" s="29">
        <f>Data!B38</f>
        <v>61.5</v>
      </c>
      <c r="C37" s="3">
        <f>Data!C38</f>
        <v>64.599999999999994</v>
      </c>
      <c r="D37" s="23">
        <f>Data!D38</f>
        <v>1590</v>
      </c>
    </row>
    <row r="38" spans="1:4" ht="15.9" x14ac:dyDescent="0.45">
      <c r="A38" s="20" t="str">
        <f>Data!A39</f>
        <v>Colombia</v>
      </c>
      <c r="B38" s="29">
        <f>Data!B39</f>
        <v>70.3</v>
      </c>
      <c r="C38" s="21">
        <f>Data!C39</f>
        <v>77.099999999999994</v>
      </c>
      <c r="D38" s="22">
        <f>Data!D39</f>
        <v>5940</v>
      </c>
    </row>
    <row r="39" spans="1:4" ht="15.9" x14ac:dyDescent="0.45">
      <c r="A39" s="1" t="str">
        <f>Data!A40</f>
        <v>Comoros</v>
      </c>
      <c r="B39" s="29">
        <f>Data!B40</f>
        <v>61.5</v>
      </c>
      <c r="C39" s="3">
        <f>Data!C40</f>
        <v>66.099999999999994</v>
      </c>
      <c r="D39" s="23">
        <f>Data!D40</f>
        <v>2240</v>
      </c>
    </row>
    <row r="40" spans="1:4" ht="15.9" x14ac:dyDescent="0.45">
      <c r="A40" s="20" t="str">
        <f>Data!A41</f>
        <v>Cape Verde</v>
      </c>
      <c r="B40" s="29">
        <f>Data!B41</f>
        <v>70.3</v>
      </c>
      <c r="C40" s="21">
        <f>Data!C41</f>
        <v>79</v>
      </c>
      <c r="D40" s="22">
        <f>Data!D41</f>
        <v>4100</v>
      </c>
    </row>
    <row r="41" spans="1:4" ht="15.9" x14ac:dyDescent="0.45">
      <c r="A41" s="1" t="str">
        <f>Data!A42</f>
        <v>Costa Rica</v>
      </c>
      <c r="B41" s="29">
        <f>Data!B42</f>
        <v>74.8</v>
      </c>
      <c r="C41" s="3">
        <f>Data!C42</f>
        <v>80</v>
      </c>
      <c r="D41" s="23">
        <f>Data!D42</f>
        <v>9950</v>
      </c>
    </row>
    <row r="42" spans="1:4" ht="15.9" x14ac:dyDescent="0.45">
      <c r="A42" s="20" t="str">
        <f>Data!A43</f>
        <v>Cuba</v>
      </c>
      <c r="B42" s="29">
        <f>Data!B43</f>
        <v>75.8</v>
      </c>
      <c r="C42" s="21">
        <f>Data!C43</f>
        <v>80.599999999999994</v>
      </c>
      <c r="D42" s="22">
        <f>Data!D43</f>
        <v>14500</v>
      </c>
    </row>
    <row r="43" spans="1:4" ht="15.9" x14ac:dyDescent="0.45">
      <c r="A43" s="1" t="str">
        <f>Data!A44</f>
        <v>Cyprus</v>
      </c>
      <c r="B43" s="29">
        <f>Data!B44</f>
        <v>80.099999999999994</v>
      </c>
      <c r="C43" s="3">
        <f>Data!C44</f>
        <v>83.7</v>
      </c>
      <c r="D43" s="23">
        <f>Data!D44</f>
        <v>17600</v>
      </c>
    </row>
    <row r="44" spans="1:4" ht="15.9" x14ac:dyDescent="0.45">
      <c r="A44" s="20" t="str">
        <f>Data!A45</f>
        <v>Czech Republic</v>
      </c>
      <c r="B44" s="29">
        <f>Data!B45</f>
        <v>75.099999999999994</v>
      </c>
      <c r="C44" s="21">
        <f>Data!C45</f>
        <v>81.2</v>
      </c>
      <c r="D44" s="22">
        <f>Data!D45</f>
        <v>12000</v>
      </c>
    </row>
    <row r="45" spans="1:4" ht="15.9" x14ac:dyDescent="0.45">
      <c r="A45" s="1" t="str">
        <f>Data!A46</f>
        <v>Germany</v>
      </c>
      <c r="B45" s="29">
        <f>Data!B46</f>
        <v>78.5</v>
      </c>
      <c r="C45" s="3">
        <f>Data!C46</f>
        <v>83.5</v>
      </c>
      <c r="D45" s="23">
        <f>Data!D46</f>
        <v>21300</v>
      </c>
    </row>
    <row r="46" spans="1:4" ht="15.9" x14ac:dyDescent="0.45">
      <c r="A46" s="20" t="str">
        <f>Data!A47</f>
        <v>Djibouti</v>
      </c>
      <c r="B46" s="29">
        <f>Data!B47</f>
        <v>60.3</v>
      </c>
      <c r="C46" s="21">
        <f>Data!C47</f>
        <v>65.5</v>
      </c>
      <c r="D46" s="22">
        <f>Data!D47</f>
        <v>2490</v>
      </c>
    </row>
    <row r="47" spans="1:4" ht="15.9" x14ac:dyDescent="0.45">
      <c r="A47" s="1" t="str">
        <f>Data!A48</f>
        <v>Dominica</v>
      </c>
      <c r="B47" s="29">
        <f>Data!B48</f>
        <v>69.900000000000006</v>
      </c>
      <c r="C47" s="3">
        <f>Data!C48</f>
        <v>76.5</v>
      </c>
      <c r="D47" s="23">
        <f>Data!D48</f>
        <v>8310</v>
      </c>
    </row>
    <row r="48" spans="1:4" ht="15.9" x14ac:dyDescent="0.45">
      <c r="A48" s="20" t="str">
        <f>Data!A49</f>
        <v>Denmark</v>
      </c>
      <c r="B48" s="29">
        <f>Data!B49</f>
        <v>80</v>
      </c>
      <c r="C48" s="21">
        <f>Data!C49</f>
        <v>83.8</v>
      </c>
      <c r="D48" s="22">
        <f>Data!D49</f>
        <v>20200</v>
      </c>
    </row>
    <row r="49" spans="1:4" ht="15.9" x14ac:dyDescent="0.45">
      <c r="A49" s="1" t="str">
        <f>Data!A50</f>
        <v>Dominican Republic</v>
      </c>
      <c r="B49" s="29">
        <f>Data!B50</f>
        <v>71</v>
      </c>
      <c r="C49" s="3">
        <f>Data!C50</f>
        <v>77.5</v>
      </c>
      <c r="D49" s="23">
        <f>Data!D50</f>
        <v>6890</v>
      </c>
    </row>
    <row r="50" spans="1:4" ht="15.9" x14ac:dyDescent="0.45">
      <c r="A50" s="20" t="str">
        <f>Data!A51</f>
        <v>Algeria</v>
      </c>
      <c r="B50" s="29">
        <f>Data!B51</f>
        <v>75.900000000000006</v>
      </c>
      <c r="C50" s="21">
        <f>Data!C51</f>
        <v>78.5</v>
      </c>
      <c r="D50" s="22">
        <f>Data!D51</f>
        <v>3170</v>
      </c>
    </row>
    <row r="51" spans="1:4" ht="15.9" x14ac:dyDescent="0.45">
      <c r="A51" s="1" t="str">
        <f>Data!A52</f>
        <v>Ecuador</v>
      </c>
      <c r="B51" s="29">
        <f>Data!B52</f>
        <v>75.3</v>
      </c>
      <c r="C51" s="3">
        <f>Data!C52</f>
        <v>80.5</v>
      </c>
      <c r="D51" s="23">
        <f>Data!D52</f>
        <v>4030</v>
      </c>
    </row>
    <row r="52" spans="1:4" ht="15.9" x14ac:dyDescent="0.45">
      <c r="A52" s="20" t="str">
        <f>Data!A53</f>
        <v>Egypt</v>
      </c>
      <c r="B52" s="29">
        <f>Data!B53</f>
        <v>67.900000000000006</v>
      </c>
      <c r="C52" s="21">
        <f>Data!C53</f>
        <v>72.599999999999994</v>
      </c>
      <c r="D52" s="22">
        <f>Data!D53</f>
        <v>2620</v>
      </c>
    </row>
    <row r="53" spans="1:4" ht="15.9" x14ac:dyDescent="0.45">
      <c r="A53" s="1" t="str">
        <f>Data!A54</f>
        <v>Eritrea</v>
      </c>
      <c r="B53" s="29">
        <f>Data!B54</f>
        <v>64.5</v>
      </c>
      <c r="C53" s="3">
        <f>Data!C54</f>
        <v>68.7</v>
      </c>
      <c r="D53" s="23">
        <f>Data!D54</f>
        <v>1000</v>
      </c>
    </row>
    <row r="54" spans="1:4" ht="15.9" x14ac:dyDescent="0.45">
      <c r="A54" s="20" t="str">
        <f>Data!A55</f>
        <v>Spain</v>
      </c>
      <c r="B54" s="29">
        <f>Data!B55</f>
        <v>81.2</v>
      </c>
      <c r="C54" s="21">
        <f>Data!C55</f>
        <v>86.5</v>
      </c>
      <c r="D54" s="22">
        <f>Data!D55</f>
        <v>15700</v>
      </c>
    </row>
    <row r="55" spans="1:4" ht="15.9" x14ac:dyDescent="0.45">
      <c r="A55" s="1" t="str">
        <f>Data!A56</f>
        <v>Estonia</v>
      </c>
      <c r="B55" s="29">
        <f>Data!B56</f>
        <v>75</v>
      </c>
      <c r="C55" s="3">
        <f>Data!C56</f>
        <v>83</v>
      </c>
      <c r="D55" s="23">
        <f>Data!D56</f>
        <v>12200</v>
      </c>
    </row>
    <row r="56" spans="1:4" ht="15.9" x14ac:dyDescent="0.45">
      <c r="A56" s="20" t="str">
        <f>Data!A57</f>
        <v>Ethiopia</v>
      </c>
      <c r="B56" s="29">
        <f>Data!B57</f>
        <v>62.6</v>
      </c>
      <c r="C56" s="21">
        <f>Data!C57</f>
        <v>68.900000000000006</v>
      </c>
      <c r="D56" s="22">
        <f>Data!D57</f>
        <v>2250</v>
      </c>
    </row>
    <row r="57" spans="1:4" ht="15.9" x14ac:dyDescent="0.45">
      <c r="A57" s="1" t="str">
        <f>Data!A58</f>
        <v>Finland</v>
      </c>
      <c r="B57" s="29">
        <f>Data!B58</f>
        <v>79.8</v>
      </c>
      <c r="C57" s="3">
        <f>Data!C58</f>
        <v>84.9</v>
      </c>
      <c r="D57" s="23">
        <f>Data!D58</f>
        <v>19000</v>
      </c>
    </row>
    <row r="58" spans="1:4" ht="15.9" x14ac:dyDescent="0.45">
      <c r="A58" s="20" t="str">
        <f>Data!A59</f>
        <v>Fiji</v>
      </c>
      <c r="B58" s="29">
        <f>Data!B59</f>
        <v>66.5</v>
      </c>
      <c r="C58" s="21">
        <f>Data!C59</f>
        <v>70.2</v>
      </c>
      <c r="D58" s="22">
        <f>Data!D59</f>
        <v>3630</v>
      </c>
    </row>
    <row r="59" spans="1:4" ht="15.9" x14ac:dyDescent="0.45">
      <c r="A59" s="1" t="str">
        <f>Data!A60</f>
        <v>France</v>
      </c>
      <c r="B59" s="29">
        <f>Data!B60</f>
        <v>80.400000000000006</v>
      </c>
      <c r="C59" s="3">
        <f>Data!C60</f>
        <v>86</v>
      </c>
      <c r="D59" s="23">
        <f>Data!D60</f>
        <v>20900</v>
      </c>
    </row>
    <row r="60" spans="1:4" ht="15.9" x14ac:dyDescent="0.45">
      <c r="A60" s="20" t="str">
        <f>Data!A61</f>
        <v>Micronesia, Fed. Sts.</v>
      </c>
      <c r="B60" s="29">
        <f>Data!B61</f>
        <v>67.3</v>
      </c>
      <c r="C60" s="21">
        <f>Data!C61</f>
        <v>74.8</v>
      </c>
      <c r="D60" s="22">
        <f>Data!D61</f>
        <v>1930</v>
      </c>
    </row>
    <row r="61" spans="1:4" ht="15.9" x14ac:dyDescent="0.45">
      <c r="A61" s="1" t="str">
        <f>Data!A62</f>
        <v>Gabon</v>
      </c>
      <c r="B61" s="29">
        <f>Data!B62</f>
        <v>63.4</v>
      </c>
      <c r="C61" s="3">
        <f>Data!C62</f>
        <v>68.400000000000006</v>
      </c>
      <c r="D61" s="23">
        <f>Data!D62</f>
        <v>2800</v>
      </c>
    </row>
    <row r="62" spans="1:4" ht="15.9" x14ac:dyDescent="0.45">
      <c r="A62" s="20" t="str">
        <f>Data!A63</f>
        <v>United Kingdom</v>
      </c>
      <c r="B62" s="29">
        <f>Data!B63</f>
        <v>80.400000000000006</v>
      </c>
      <c r="C62" s="21">
        <f>Data!C63</f>
        <v>83.8</v>
      </c>
      <c r="D62" s="22">
        <f>Data!D63</f>
        <v>19400</v>
      </c>
    </row>
    <row r="63" spans="1:4" ht="15.9" x14ac:dyDescent="0.45">
      <c r="A63" s="1" t="str">
        <f>Data!A64</f>
        <v>Georgia</v>
      </c>
      <c r="B63" s="29">
        <f>Data!B64</f>
        <v>66.8</v>
      </c>
      <c r="C63" s="3">
        <f>Data!C64</f>
        <v>76.5</v>
      </c>
      <c r="D63" s="23">
        <f>Data!D64</f>
        <v>3100</v>
      </c>
    </row>
    <row r="64" spans="1:4" ht="15.9" x14ac:dyDescent="0.45">
      <c r="A64" s="20" t="str">
        <f>Data!A65</f>
        <v>Ghana</v>
      </c>
      <c r="B64" s="29">
        <f>Data!B65</f>
        <v>61.8</v>
      </c>
      <c r="C64" s="21">
        <f>Data!C65</f>
        <v>66.099999999999994</v>
      </c>
      <c r="D64" s="22">
        <f>Data!D65</f>
        <v>3030</v>
      </c>
    </row>
    <row r="65" spans="1:4" ht="15.9" x14ac:dyDescent="0.45">
      <c r="A65" s="1" t="str">
        <f>Data!A66</f>
        <v>Guinea</v>
      </c>
      <c r="B65" s="29">
        <f>Data!B66</f>
        <v>57.6</v>
      </c>
      <c r="C65" s="3">
        <f>Data!C66</f>
        <v>60.2</v>
      </c>
      <c r="D65" s="23">
        <f>Data!D66</f>
        <v>1180</v>
      </c>
    </row>
    <row r="66" spans="1:4" ht="15.9" x14ac:dyDescent="0.45">
      <c r="A66" s="20" t="str">
        <f>Data!A67</f>
        <v>Gambia</v>
      </c>
      <c r="B66" s="29">
        <f>Data!B67</f>
        <v>61.5</v>
      </c>
      <c r="C66" s="21">
        <f>Data!C67</f>
        <v>64.3</v>
      </c>
      <c r="D66" s="22">
        <f>Data!D67</f>
        <v>1240</v>
      </c>
    </row>
    <row r="67" spans="1:4" ht="15.9" x14ac:dyDescent="0.45">
      <c r="A67" s="1" t="str">
        <f>Data!A68</f>
        <v>Guinea-Bissau</v>
      </c>
      <c r="B67" s="29">
        <f>Data!B68</f>
        <v>57.7</v>
      </c>
      <c r="C67" s="3">
        <f>Data!C68</f>
        <v>61.9</v>
      </c>
      <c r="D67" s="23">
        <f>Data!D68</f>
        <v>1020</v>
      </c>
    </row>
    <row r="68" spans="1:4" ht="15.9" x14ac:dyDescent="0.45">
      <c r="A68" s="20" t="str">
        <f>Data!A69</f>
        <v>Equatorial Guinea</v>
      </c>
      <c r="B68" s="29">
        <f>Data!B69</f>
        <v>59.4</v>
      </c>
      <c r="C68" s="21">
        <f>Data!C69</f>
        <v>63.3</v>
      </c>
      <c r="D68" s="22">
        <f>Data!D69</f>
        <v>4690</v>
      </c>
    </row>
    <row r="69" spans="1:4" ht="15.9" x14ac:dyDescent="0.45">
      <c r="A69" s="1" t="str">
        <f>Data!A70</f>
        <v>Greece</v>
      </c>
      <c r="B69" s="29">
        <f>Data!B70</f>
        <v>78</v>
      </c>
      <c r="C69" s="3">
        <f>Data!C70</f>
        <v>83.3</v>
      </c>
      <c r="D69" s="23">
        <f>Data!D70</f>
        <v>8970</v>
      </c>
    </row>
    <row r="70" spans="1:4" ht="15.9" x14ac:dyDescent="0.45">
      <c r="A70" s="20" t="str">
        <f>Data!A71</f>
        <v>Grenada</v>
      </c>
      <c r="B70" s="29">
        <f>Data!B71</f>
        <v>72.599999999999994</v>
      </c>
      <c r="C70" s="21">
        <f>Data!C71</f>
        <v>78.3</v>
      </c>
      <c r="D70" s="22">
        <f>Data!D71</f>
        <v>11100</v>
      </c>
    </row>
    <row r="71" spans="1:4" ht="15.9" x14ac:dyDescent="0.45">
      <c r="A71" s="1" t="str">
        <f>Data!A72</f>
        <v>Guatemala</v>
      </c>
      <c r="B71" s="29">
        <f>Data!B72</f>
        <v>65.7</v>
      </c>
      <c r="C71" s="3">
        <f>Data!C72</f>
        <v>71.8</v>
      </c>
      <c r="D71" s="23">
        <f>Data!D72</f>
        <v>3430</v>
      </c>
    </row>
    <row r="72" spans="1:4" ht="15.9" x14ac:dyDescent="0.45">
      <c r="A72" s="20" t="str">
        <f>Data!A73</f>
        <v>Guyana</v>
      </c>
      <c r="B72" s="29">
        <f>Data!B73</f>
        <v>62.8</v>
      </c>
      <c r="C72" s="21">
        <f>Data!C73</f>
        <v>69.400000000000006</v>
      </c>
      <c r="D72" s="22">
        <f>Data!D73</f>
        <v>4650</v>
      </c>
    </row>
    <row r="73" spans="1:4" ht="15.9" x14ac:dyDescent="0.45">
      <c r="A73" s="1" t="str">
        <f>Data!A74</f>
        <v>Hong Kong, China</v>
      </c>
      <c r="B73" s="29">
        <f>Data!B74</f>
        <v>81.8</v>
      </c>
      <c r="C73" s="3">
        <f>Data!C74</f>
        <v>86.9</v>
      </c>
      <c r="D73" s="23">
        <f>Data!D74</f>
        <v>38800</v>
      </c>
    </row>
    <row r="74" spans="1:4" ht="15.9" x14ac:dyDescent="0.45">
      <c r="A74" s="20" t="str">
        <f>Data!A75</f>
        <v>Honduras</v>
      </c>
      <c r="B74" s="29">
        <f>Data!B75</f>
        <v>68.5</v>
      </c>
      <c r="C74" s="21">
        <f>Data!C75</f>
        <v>73.2</v>
      </c>
      <c r="D74" s="22">
        <f>Data!D75</f>
        <v>3080</v>
      </c>
    </row>
    <row r="75" spans="1:4" ht="15.9" x14ac:dyDescent="0.45">
      <c r="A75" s="1" t="str">
        <f>Data!A76</f>
        <v>Croatia</v>
      </c>
      <c r="B75" s="29">
        <f>Data!B76</f>
        <v>76.400000000000006</v>
      </c>
      <c r="C75" s="3">
        <f>Data!C76</f>
        <v>82</v>
      </c>
      <c r="D75" s="23">
        <f>Data!D76</f>
        <v>7950</v>
      </c>
    </row>
    <row r="76" spans="1:4" ht="15.9" x14ac:dyDescent="0.45">
      <c r="A76" s="20" t="str">
        <f>Data!A77</f>
        <v>Haiti</v>
      </c>
      <c r="B76" s="29">
        <f>Data!B77</f>
        <v>60.9</v>
      </c>
      <c r="C76" s="21">
        <f>Data!C77</f>
        <v>66.7</v>
      </c>
      <c r="D76" s="22">
        <f>Data!D77</f>
        <v>1600</v>
      </c>
    </row>
    <row r="77" spans="1:4" ht="15.9" x14ac:dyDescent="0.45">
      <c r="A77" s="1" t="str">
        <f>Data!A78</f>
        <v>Hungary</v>
      </c>
      <c r="B77" s="29">
        <f>Data!B78</f>
        <v>71.599999999999994</v>
      </c>
      <c r="C77" s="3">
        <f>Data!C78</f>
        <v>78.3</v>
      </c>
      <c r="D77" s="23">
        <f>Data!D78</f>
        <v>9440</v>
      </c>
    </row>
    <row r="78" spans="1:4" ht="15.9" x14ac:dyDescent="0.45">
      <c r="A78" s="20" t="str">
        <f>Data!A79</f>
        <v>Indonesia</v>
      </c>
      <c r="B78" s="29">
        <f>Data!B79</f>
        <v>66.2</v>
      </c>
      <c r="C78" s="21">
        <f>Data!C79</f>
        <v>70.400000000000006</v>
      </c>
      <c r="D78" s="22">
        <f>Data!D79</f>
        <v>2710</v>
      </c>
    </row>
    <row r="79" spans="1:4" ht="15.9" x14ac:dyDescent="0.45">
      <c r="A79" s="1" t="str">
        <f>Data!A80</f>
        <v>India</v>
      </c>
      <c r="B79" s="29">
        <f>Data!B80</f>
        <v>66.3</v>
      </c>
      <c r="C79" s="3">
        <f>Data!C80</f>
        <v>69.400000000000006</v>
      </c>
      <c r="D79" s="23">
        <f>Data!D80</f>
        <v>2480</v>
      </c>
    </row>
    <row r="80" spans="1:4" ht="15.9" x14ac:dyDescent="0.45">
      <c r="A80" s="20" t="str">
        <f>Data!A81</f>
        <v>Ireland</v>
      </c>
      <c r="B80" s="29">
        <f>Data!B81</f>
        <v>81</v>
      </c>
      <c r="C80" s="21">
        <f>Data!C81</f>
        <v>84.4</v>
      </c>
      <c r="D80" s="22">
        <f>Data!D81</f>
        <v>25300</v>
      </c>
    </row>
    <row r="81" spans="1:4" ht="15.9" x14ac:dyDescent="0.45">
      <c r="A81" s="1" t="str">
        <f>Data!A82</f>
        <v>Iran</v>
      </c>
      <c r="B81" s="29">
        <f>Data!B82</f>
        <v>71.900000000000006</v>
      </c>
      <c r="C81" s="3">
        <f>Data!C82</f>
        <v>77.5</v>
      </c>
      <c r="D81" s="23">
        <f>Data!D82</f>
        <v>7100</v>
      </c>
    </row>
    <row r="82" spans="1:4" ht="15.9" x14ac:dyDescent="0.45">
      <c r="A82" s="20" t="str">
        <f>Data!A83</f>
        <v>Iraq</v>
      </c>
      <c r="B82" s="29">
        <f>Data!B83</f>
        <v>69.2</v>
      </c>
      <c r="C82" s="21">
        <f>Data!C83</f>
        <v>73.400000000000006</v>
      </c>
      <c r="D82" s="22">
        <f>Data!D83</f>
        <v>2480</v>
      </c>
    </row>
    <row r="83" spans="1:4" ht="15.9" x14ac:dyDescent="0.45">
      <c r="A83" s="1" t="str">
        <f>Data!A84</f>
        <v>Iceland</v>
      </c>
      <c r="B83" s="29">
        <f>Data!B84</f>
        <v>81.400000000000006</v>
      </c>
      <c r="C83" s="3">
        <f>Data!C84</f>
        <v>84.3</v>
      </c>
      <c r="D83" s="23">
        <f>Data!D84</f>
        <v>21200</v>
      </c>
    </row>
    <row r="84" spans="1:4" ht="15.9" x14ac:dyDescent="0.45">
      <c r="A84" s="20" t="str">
        <f>Data!A85</f>
        <v>Israel</v>
      </c>
      <c r="B84" s="29">
        <f>Data!B85</f>
        <v>80.599999999999994</v>
      </c>
      <c r="C84" s="21">
        <f>Data!C85</f>
        <v>84.5</v>
      </c>
      <c r="D84" s="22">
        <f>Data!D85</f>
        <v>13500</v>
      </c>
    </row>
    <row r="85" spans="1:4" ht="15.9" x14ac:dyDescent="0.45">
      <c r="A85" s="1" t="str">
        <f>Data!A86</f>
        <v>Italy</v>
      </c>
      <c r="B85" s="29">
        <f>Data!B86</f>
        <v>82</v>
      </c>
      <c r="C85" s="3">
        <f>Data!C86</f>
        <v>86</v>
      </c>
      <c r="D85" s="23">
        <f>Data!D86</f>
        <v>15200</v>
      </c>
    </row>
    <row r="86" spans="1:4" ht="15.9" x14ac:dyDescent="0.45">
      <c r="A86" s="20" t="str">
        <f>Data!A87</f>
        <v>Jamaica</v>
      </c>
      <c r="B86" s="29">
        <f>Data!B87</f>
        <v>68.5</v>
      </c>
      <c r="C86" s="21">
        <f>Data!C87</f>
        <v>72.7</v>
      </c>
      <c r="D86" s="22">
        <f>Data!D87</f>
        <v>4800</v>
      </c>
    </row>
    <row r="87" spans="1:4" ht="15.9" x14ac:dyDescent="0.45">
      <c r="A87" s="1" t="str">
        <f>Data!A88</f>
        <v>Jordan</v>
      </c>
      <c r="B87" s="29">
        <f>Data!B88</f>
        <v>72.099999999999994</v>
      </c>
      <c r="C87" s="3">
        <f>Data!C88</f>
        <v>76.7</v>
      </c>
      <c r="D87" s="23">
        <f>Data!D88</f>
        <v>3530</v>
      </c>
    </row>
    <row r="88" spans="1:4" ht="15.9" x14ac:dyDescent="0.45">
      <c r="A88" s="20" t="str">
        <f>Data!A89</f>
        <v>Japan</v>
      </c>
      <c r="B88" s="29">
        <f>Data!B89</f>
        <v>81.8</v>
      </c>
      <c r="C88" s="21">
        <f>Data!C89</f>
        <v>87.8</v>
      </c>
      <c r="D88" s="22">
        <f>Data!D89</f>
        <v>16000</v>
      </c>
    </row>
    <row r="89" spans="1:4" ht="15.9" x14ac:dyDescent="0.45">
      <c r="A89" s="1" t="str">
        <f>Data!A90</f>
        <v>Kazakhstan</v>
      </c>
      <c r="B89" s="29">
        <f>Data!B90</f>
        <v>65.8</v>
      </c>
      <c r="C89" s="3">
        <f>Data!C90</f>
        <v>73</v>
      </c>
      <c r="D89" s="23">
        <f>Data!D90</f>
        <v>4410</v>
      </c>
    </row>
    <row r="90" spans="1:4" ht="15.9" x14ac:dyDescent="0.45">
      <c r="A90" s="20" t="str">
        <f>Data!A91</f>
        <v>Kenya</v>
      </c>
      <c r="B90" s="29">
        <f>Data!B91</f>
        <v>59.6</v>
      </c>
      <c r="C90" s="21">
        <f>Data!C91</f>
        <v>64.7</v>
      </c>
      <c r="D90" s="22">
        <f>Data!D91</f>
        <v>2360</v>
      </c>
    </row>
    <row r="91" spans="1:4" ht="15.9" x14ac:dyDescent="0.45">
      <c r="A91" s="1" t="str">
        <f>Data!A92</f>
        <v>Kyrgyz Republic</v>
      </c>
      <c r="B91" s="29">
        <f>Data!B92</f>
        <v>66.2</v>
      </c>
      <c r="C91" s="3">
        <f>Data!C92</f>
        <v>74.900000000000006</v>
      </c>
      <c r="D91" s="23">
        <f>Data!D92</f>
        <v>2270</v>
      </c>
    </row>
    <row r="92" spans="1:4" ht="15.9" x14ac:dyDescent="0.45">
      <c r="A92" s="20" t="str">
        <f>Data!A93</f>
        <v>Cambodia</v>
      </c>
      <c r="B92" s="29">
        <f>Data!B93</f>
        <v>67.099999999999994</v>
      </c>
      <c r="C92" s="21">
        <f>Data!C93</f>
        <v>72.599999999999994</v>
      </c>
      <c r="D92" s="22">
        <f>Data!D93</f>
        <v>3130</v>
      </c>
    </row>
    <row r="93" spans="1:4" ht="15.9" x14ac:dyDescent="0.45">
      <c r="A93" s="1" t="str">
        <f>Data!A94</f>
        <v>Kiribati</v>
      </c>
      <c r="B93" s="29">
        <f>Data!B94</f>
        <v>65.7</v>
      </c>
      <c r="C93" s="3">
        <f>Data!C94</f>
        <v>69.400000000000006</v>
      </c>
      <c r="D93" s="23">
        <f>Data!D94</f>
        <v>1790</v>
      </c>
    </row>
    <row r="94" spans="1:4" ht="15.9" x14ac:dyDescent="0.45">
      <c r="A94" s="20" t="str">
        <f>Data!A95</f>
        <v>St. Kitts and Nevis</v>
      </c>
      <c r="B94" s="29">
        <f>Data!B95</f>
        <v>68.7</v>
      </c>
      <c r="C94" s="21">
        <f>Data!C95</f>
        <v>75.7</v>
      </c>
      <c r="D94" s="22">
        <f>Data!D95</f>
        <v>16100.000000000002</v>
      </c>
    </row>
    <row r="95" spans="1:4" ht="15.9" x14ac:dyDescent="0.45">
      <c r="A95" s="1" t="str">
        <f>Data!A96</f>
        <v>South Korea</v>
      </c>
      <c r="B95" s="29">
        <f>Data!B96</f>
        <v>80.7</v>
      </c>
      <c r="C95" s="3">
        <f>Data!C96</f>
        <v>87.1</v>
      </c>
      <c r="D95" s="23">
        <f>Data!D96</f>
        <v>18000</v>
      </c>
    </row>
    <row r="96" spans="1:4" ht="15.9" x14ac:dyDescent="0.45">
      <c r="A96" s="20" t="str">
        <f>Data!A97</f>
        <v>Kuwait</v>
      </c>
      <c r="B96" s="29">
        <f>Data!B97</f>
        <v>78.900000000000006</v>
      </c>
      <c r="C96" s="21">
        <f>Data!C97</f>
        <v>82.8</v>
      </c>
      <c r="D96" s="22">
        <f>Data!D97</f>
        <v>17300</v>
      </c>
    </row>
    <row r="97" spans="1:4" ht="15.9" x14ac:dyDescent="0.45">
      <c r="A97" s="1" t="str">
        <f>Data!A98</f>
        <v>Lao</v>
      </c>
      <c r="B97" s="29">
        <f>Data!B98</f>
        <v>66.900000000000006</v>
      </c>
      <c r="C97" s="3">
        <f>Data!C98</f>
        <v>71.2</v>
      </c>
      <c r="D97" s="23">
        <f>Data!D98</f>
        <v>2310</v>
      </c>
    </row>
    <row r="98" spans="1:4" ht="15.9" x14ac:dyDescent="0.45">
      <c r="A98" s="20" t="str">
        <f>Data!A99</f>
        <v>Lebanon</v>
      </c>
      <c r="B98" s="29">
        <f>Data!B99</f>
        <v>72.2</v>
      </c>
      <c r="C98" s="21">
        <f>Data!C99</f>
        <v>76.599999999999994</v>
      </c>
      <c r="D98" s="22">
        <f>Data!D99</f>
        <v>7290</v>
      </c>
    </row>
    <row r="99" spans="1:4" ht="15.9" x14ac:dyDescent="0.45">
      <c r="A99" s="1" t="str">
        <f>Data!A100</f>
        <v>Liberia</v>
      </c>
      <c r="B99" s="29">
        <f>Data!B100</f>
        <v>59.8</v>
      </c>
      <c r="C99" s="3">
        <f>Data!C100</f>
        <v>62.4</v>
      </c>
      <c r="D99" s="23">
        <f>Data!D100</f>
        <v>1050</v>
      </c>
    </row>
    <row r="100" spans="1:4" ht="15.9" x14ac:dyDescent="0.45">
      <c r="A100" s="20" t="str">
        <f>Data!A101</f>
        <v>Libya</v>
      </c>
      <c r="B100" s="29">
        <f>Data!B101</f>
        <v>69.7</v>
      </c>
      <c r="C100" s="21">
        <f>Data!C101</f>
        <v>74.8</v>
      </c>
      <c r="D100" s="22">
        <f>Data!D101</f>
        <v>16200</v>
      </c>
    </row>
    <row r="101" spans="1:4" ht="15.9" x14ac:dyDescent="0.45">
      <c r="A101" s="1" t="str">
        <f>Data!A102</f>
        <v>St. Lucia</v>
      </c>
      <c r="B101" s="29">
        <f>Data!B102</f>
        <v>68</v>
      </c>
      <c r="C101" s="3">
        <f>Data!C102</f>
        <v>74.900000000000006</v>
      </c>
      <c r="D101" s="23">
        <f>Data!D102</f>
        <v>1450</v>
      </c>
    </row>
    <row r="102" spans="1:4" ht="15.9" x14ac:dyDescent="0.45">
      <c r="A102" s="20" t="str">
        <f>Data!A103</f>
        <v>Sri Lanka</v>
      </c>
      <c r="B102" s="29">
        <f>Data!B103</f>
        <v>72.900000000000006</v>
      </c>
      <c r="C102" s="21">
        <f>Data!C103</f>
        <v>80.2</v>
      </c>
      <c r="D102" s="22">
        <f>Data!D103</f>
        <v>4140</v>
      </c>
    </row>
    <row r="103" spans="1:4" ht="15.9" x14ac:dyDescent="0.45">
      <c r="A103" s="1" t="str">
        <f>Data!A104</f>
        <v>Lesotho</v>
      </c>
      <c r="B103" s="29">
        <f>Data!B104</f>
        <v>50.3</v>
      </c>
      <c r="C103" s="3">
        <f>Data!C104</f>
        <v>55.9</v>
      </c>
      <c r="D103" s="23">
        <f>Data!D104</f>
        <v>1300</v>
      </c>
    </row>
    <row r="104" spans="1:4" ht="15.9" x14ac:dyDescent="0.45">
      <c r="A104" s="20" t="str">
        <f>Data!A105</f>
        <v>Lithuania</v>
      </c>
      <c r="B104" s="29">
        <f>Data!B105</f>
        <v>69.5</v>
      </c>
      <c r="C104" s="21">
        <f>Data!C105</f>
        <v>79.099999999999994</v>
      </c>
      <c r="D104" s="22">
        <f>Data!D105</f>
        <v>11200</v>
      </c>
    </row>
    <row r="105" spans="1:4" ht="15.9" x14ac:dyDescent="0.45">
      <c r="A105" s="1" t="str">
        <f>Data!A106</f>
        <v>Luxembourg</v>
      </c>
      <c r="B105" s="29">
        <f>Data!B106</f>
        <v>80.400000000000006</v>
      </c>
      <c r="C105" s="3">
        <f>Data!C106</f>
        <v>84.8</v>
      </c>
      <c r="D105" s="23">
        <f>Data!D106</f>
        <v>29300</v>
      </c>
    </row>
    <row r="106" spans="1:4" ht="15.9" x14ac:dyDescent="0.45">
      <c r="A106" s="20" t="str">
        <f>Data!A107</f>
        <v>Latvia</v>
      </c>
      <c r="B106" s="29">
        <f>Data!B107</f>
        <v>71.5</v>
      </c>
      <c r="C106" s="21">
        <f>Data!C107</f>
        <v>80.099999999999994</v>
      </c>
      <c r="D106" s="22">
        <f>Data!D107</f>
        <v>14800</v>
      </c>
    </row>
    <row r="107" spans="1:4" ht="15.9" x14ac:dyDescent="0.45">
      <c r="A107" s="1" t="str">
        <f>Data!A108</f>
        <v>Morocco</v>
      </c>
      <c r="B107" s="29">
        <f>Data!B108</f>
        <v>72.900000000000006</v>
      </c>
      <c r="C107" s="3">
        <f>Data!C108</f>
        <v>77.2</v>
      </c>
      <c r="D107" s="23">
        <f>Data!D108</f>
        <v>4530</v>
      </c>
    </row>
    <row r="108" spans="1:4" ht="15.9" x14ac:dyDescent="0.45">
      <c r="A108" s="20" t="str">
        <f>Data!A109</f>
        <v>Moldova</v>
      </c>
      <c r="B108" s="29">
        <f>Data!B109</f>
        <v>64.2</v>
      </c>
      <c r="C108" s="21">
        <f>Data!C109</f>
        <v>73.3</v>
      </c>
      <c r="D108" s="22">
        <f>Data!D109</f>
        <v>4400</v>
      </c>
    </row>
    <row r="109" spans="1:4" ht="15.9" x14ac:dyDescent="0.45">
      <c r="A109" s="1" t="str">
        <f>Data!A110</f>
        <v>Madagascar</v>
      </c>
      <c r="B109" s="29">
        <f>Data!B110</f>
        <v>63</v>
      </c>
      <c r="C109" s="3">
        <f>Data!C110</f>
        <v>67.599999999999994</v>
      </c>
      <c r="D109" s="23">
        <f>Data!D110</f>
        <v>633</v>
      </c>
    </row>
    <row r="110" spans="1:4" ht="15.9" x14ac:dyDescent="0.45">
      <c r="A110" s="20" t="str">
        <f>Data!A111</f>
        <v>Maldives</v>
      </c>
      <c r="B110" s="29">
        <f>Data!B111</f>
        <v>80.099999999999994</v>
      </c>
      <c r="C110" s="21">
        <f>Data!C111</f>
        <v>81.8</v>
      </c>
      <c r="D110" s="22">
        <f>Data!D111</f>
        <v>3200</v>
      </c>
    </row>
    <row r="111" spans="1:4" ht="15.9" x14ac:dyDescent="0.45">
      <c r="A111" s="1" t="str">
        <f>Data!A112</f>
        <v>Mexico</v>
      </c>
      <c r="B111" s="29">
        <f>Data!B112</f>
        <v>71.5</v>
      </c>
      <c r="C111" s="3">
        <f>Data!C112</f>
        <v>78.2</v>
      </c>
      <c r="D111" s="23">
        <f>Data!D112</f>
        <v>4440</v>
      </c>
    </row>
    <row r="112" spans="1:4" ht="15.9" x14ac:dyDescent="0.45">
      <c r="A112" s="20" t="str">
        <f>Data!A113</f>
        <v>North Macedonia</v>
      </c>
      <c r="B112" s="29">
        <f>Data!B113</f>
        <v>71.7</v>
      </c>
      <c r="C112" s="21">
        <f>Data!C113</f>
        <v>76.2</v>
      </c>
      <c r="D112" s="22">
        <f>Data!D113</f>
        <v>4930</v>
      </c>
    </row>
    <row r="113" spans="1:4" ht="15.9" x14ac:dyDescent="0.45">
      <c r="A113" s="1" t="str">
        <f>Data!A114</f>
        <v>Mali</v>
      </c>
      <c r="B113" s="29">
        <f>Data!B114</f>
        <v>58.1</v>
      </c>
      <c r="C113" s="3">
        <f>Data!C114</f>
        <v>60.8</v>
      </c>
      <c r="D113" s="23">
        <f>Data!D114</f>
        <v>1030</v>
      </c>
    </row>
    <row r="114" spans="1:4" ht="15.9" x14ac:dyDescent="0.45">
      <c r="A114" s="20" t="str">
        <f>Data!A115</f>
        <v>Malta</v>
      </c>
      <c r="B114" s="29">
        <f>Data!B115</f>
        <v>81.599999999999994</v>
      </c>
      <c r="C114" s="21">
        <f>Data!C115</f>
        <v>85.7</v>
      </c>
      <c r="D114" s="22">
        <f>Data!D115</f>
        <v>11300</v>
      </c>
    </row>
    <row r="115" spans="1:4" ht="15.9" x14ac:dyDescent="0.45">
      <c r="A115" s="1" t="str">
        <f>Data!A116</f>
        <v>Myanmar</v>
      </c>
      <c r="B115" s="29">
        <f>Data!B116</f>
        <v>64.2</v>
      </c>
      <c r="C115" s="3">
        <f>Data!C116</f>
        <v>70.5</v>
      </c>
      <c r="D115" s="23">
        <f>Data!D116</f>
        <v>3140</v>
      </c>
    </row>
    <row r="116" spans="1:4" ht="15.9" x14ac:dyDescent="0.45">
      <c r="A116" s="20" t="str">
        <f>Data!A117</f>
        <v>Montenegro</v>
      </c>
      <c r="B116" s="29">
        <f>Data!B117</f>
        <v>73.5</v>
      </c>
      <c r="C116" s="21">
        <f>Data!C117</f>
        <v>80.3</v>
      </c>
      <c r="D116" s="22">
        <f>Data!D117</f>
        <v>6550</v>
      </c>
    </row>
    <row r="117" spans="1:4" ht="15.9" x14ac:dyDescent="0.45">
      <c r="A117" s="1" t="str">
        <f>Data!A118</f>
        <v>Mongolia</v>
      </c>
      <c r="B117" s="29">
        <f>Data!B118</f>
        <v>68.099999999999994</v>
      </c>
      <c r="C117" s="3">
        <f>Data!C118</f>
        <v>77.400000000000006</v>
      </c>
      <c r="D117" s="23">
        <f>Data!D118</f>
        <v>4730</v>
      </c>
    </row>
    <row r="118" spans="1:4" ht="15.9" x14ac:dyDescent="0.45">
      <c r="A118" s="20" t="str">
        <f>Data!A119</f>
        <v>Mozambique</v>
      </c>
      <c r="B118" s="29">
        <f>Data!B119</f>
        <v>56.5</v>
      </c>
      <c r="C118" s="21">
        <f>Data!C119</f>
        <v>62.7</v>
      </c>
      <c r="D118" s="22">
        <f>Data!D119</f>
        <v>1130</v>
      </c>
    </row>
    <row r="119" spans="1:4" ht="15.9" x14ac:dyDescent="0.45">
      <c r="A119" s="1" t="str">
        <f>Data!A120</f>
        <v>Mauritania</v>
      </c>
      <c r="B119" s="29">
        <f>Data!B120</f>
        <v>63</v>
      </c>
      <c r="C119" s="3">
        <f>Data!C120</f>
        <v>66.400000000000006</v>
      </c>
      <c r="D119" s="23">
        <f>Data!D120</f>
        <v>2320</v>
      </c>
    </row>
    <row r="120" spans="1:4" ht="15.9" x14ac:dyDescent="0.45">
      <c r="A120" s="20" t="str">
        <f>Data!A121</f>
        <v>Mauritius</v>
      </c>
      <c r="B120" s="29">
        <f>Data!B121</f>
        <v>71</v>
      </c>
      <c r="C120" s="21">
        <f>Data!C121</f>
        <v>77.099999999999994</v>
      </c>
      <c r="D120" s="22">
        <f>Data!D121</f>
        <v>5920</v>
      </c>
    </row>
    <row r="121" spans="1:4" ht="15.9" x14ac:dyDescent="0.45">
      <c r="A121" s="1" t="str">
        <f>Data!A122</f>
        <v>Malawi</v>
      </c>
      <c r="B121" s="29">
        <f>Data!B122</f>
        <v>59.6</v>
      </c>
      <c r="C121" s="3">
        <f>Data!C122</f>
        <v>66.3</v>
      </c>
      <c r="D121" s="23">
        <f>Data!D122</f>
        <v>848</v>
      </c>
    </row>
    <row r="122" spans="1:4" ht="15.9" x14ac:dyDescent="0.45">
      <c r="A122" s="20" t="str">
        <f>Data!A123</f>
        <v>Malaysia</v>
      </c>
      <c r="B122" s="29">
        <f>Data!B123</f>
        <v>74</v>
      </c>
      <c r="C122" s="21">
        <f>Data!C123</f>
        <v>78.8</v>
      </c>
      <c r="D122" s="22">
        <f>Data!D123</f>
        <v>10700</v>
      </c>
    </row>
    <row r="123" spans="1:4" ht="15.9" x14ac:dyDescent="0.45">
      <c r="A123" s="1" t="str">
        <f>Data!A124</f>
        <v>Namibia</v>
      </c>
      <c r="B123" s="29">
        <f>Data!B124</f>
        <v>54.6</v>
      </c>
      <c r="C123" s="3">
        <f>Data!C124</f>
        <v>61.7</v>
      </c>
      <c r="D123" s="23">
        <f>Data!D124</f>
        <v>4000</v>
      </c>
    </row>
    <row r="124" spans="1:4" ht="15.9" x14ac:dyDescent="0.45">
      <c r="A124" s="20" t="str">
        <f>Data!A125</f>
        <v>Niger</v>
      </c>
      <c r="B124" s="29">
        <f>Data!B125</f>
        <v>60.8</v>
      </c>
      <c r="C124" s="21">
        <f>Data!C125</f>
        <v>63.4</v>
      </c>
      <c r="D124" s="22">
        <f>Data!D125</f>
        <v>1120</v>
      </c>
    </row>
    <row r="125" spans="1:4" ht="15.9" x14ac:dyDescent="0.45">
      <c r="A125" s="1" t="str">
        <f>Data!A126</f>
        <v>Nigeria</v>
      </c>
      <c r="B125" s="29">
        <f>Data!B126</f>
        <v>53.3</v>
      </c>
      <c r="C125" s="3">
        <f>Data!C126</f>
        <v>54</v>
      </c>
      <c r="D125" s="23">
        <f>Data!D126</f>
        <v>1150</v>
      </c>
    </row>
    <row r="126" spans="1:4" ht="15.9" x14ac:dyDescent="0.45">
      <c r="A126" s="20" t="str">
        <f>Data!A127</f>
        <v>Nicaragua</v>
      </c>
      <c r="B126" s="29">
        <f>Data!B127</f>
        <v>71.599999999999994</v>
      </c>
      <c r="C126" s="21">
        <f>Data!C127</f>
        <v>77.599999999999994</v>
      </c>
      <c r="D126" s="22">
        <f>Data!D127</f>
        <v>5030</v>
      </c>
    </row>
    <row r="127" spans="1:4" ht="15.9" x14ac:dyDescent="0.45">
      <c r="A127" s="1" t="str">
        <f>Data!A128</f>
        <v>Netherlands</v>
      </c>
      <c r="B127" s="29">
        <f>Data!B128</f>
        <v>80.900000000000006</v>
      </c>
      <c r="C127" s="3">
        <f>Data!C128</f>
        <v>83.9</v>
      </c>
      <c r="D127" s="23">
        <f>Data!D128</f>
        <v>20200</v>
      </c>
    </row>
    <row r="128" spans="1:4" ht="15.9" x14ac:dyDescent="0.45">
      <c r="A128" s="20" t="str">
        <f>Data!A129</f>
        <v>Norway</v>
      </c>
      <c r="B128" s="29">
        <f>Data!B129</f>
        <v>81.7</v>
      </c>
      <c r="C128" s="21">
        <f>Data!C129</f>
        <v>85.1</v>
      </c>
      <c r="D128" s="22">
        <f>Data!D129</f>
        <v>27300</v>
      </c>
    </row>
    <row r="129" spans="1:4" ht="15.9" x14ac:dyDescent="0.45">
      <c r="A129" s="1" t="str">
        <f>Data!A130</f>
        <v>Nepal</v>
      </c>
      <c r="B129" s="29">
        <f>Data!B130</f>
        <v>68.599999999999994</v>
      </c>
      <c r="C129" s="3">
        <f>Data!C130</f>
        <v>72.400000000000006</v>
      </c>
      <c r="D129" s="23">
        <f>Data!D130</f>
        <v>1970</v>
      </c>
    </row>
    <row r="130" spans="1:4" ht="15.9" x14ac:dyDescent="0.45">
      <c r="A130" s="20" t="str">
        <f>Data!A131</f>
        <v>New Zealand</v>
      </c>
      <c r="B130" s="29">
        <f>Data!B131</f>
        <v>81.3</v>
      </c>
      <c r="C130" s="21">
        <f>Data!C131</f>
        <v>84.7</v>
      </c>
      <c r="D130" s="22">
        <f>Data!D131</f>
        <v>21200</v>
      </c>
    </row>
    <row r="131" spans="1:4" ht="15.9" x14ac:dyDescent="0.45">
      <c r="A131" s="1" t="str">
        <f>Data!A132</f>
        <v>Oman</v>
      </c>
      <c r="B131" s="29">
        <f>Data!B132</f>
        <v>72.400000000000006</v>
      </c>
      <c r="C131" s="3">
        <f>Data!C132</f>
        <v>76</v>
      </c>
      <c r="D131" s="23">
        <f>Data!D132</f>
        <v>9810</v>
      </c>
    </row>
    <row r="132" spans="1:4" ht="15.9" x14ac:dyDescent="0.45">
      <c r="A132" s="20" t="str">
        <f>Data!A133</f>
        <v>Pakistan</v>
      </c>
      <c r="B132" s="29">
        <f>Data!B133</f>
        <v>64.099999999999994</v>
      </c>
      <c r="C132" s="21">
        <f>Data!C133</f>
        <v>68.900000000000006</v>
      </c>
      <c r="D132" s="22">
        <f>Data!D133</f>
        <v>2130</v>
      </c>
    </row>
    <row r="133" spans="1:4" ht="15.9" x14ac:dyDescent="0.45">
      <c r="A133" s="1" t="str">
        <f>Data!A134</f>
        <v>Panama</v>
      </c>
      <c r="B133" s="29">
        <f>Data!B134</f>
        <v>73.7</v>
      </c>
      <c r="C133" s="3">
        <f>Data!C134</f>
        <v>80.099999999999994</v>
      </c>
      <c r="D133" s="23">
        <f>Data!D134</f>
        <v>11000</v>
      </c>
    </row>
    <row r="134" spans="1:4" ht="15.9" x14ac:dyDescent="0.45">
      <c r="A134" s="20" t="str">
        <f>Data!A135</f>
        <v>Peru</v>
      </c>
      <c r="B134" s="29">
        <f>Data!B135</f>
        <v>71.3</v>
      </c>
      <c r="C134" s="21">
        <f>Data!C135</f>
        <v>75.5</v>
      </c>
      <c r="D134" s="22">
        <f>Data!D135</f>
        <v>6100</v>
      </c>
    </row>
    <row r="135" spans="1:4" ht="15.9" x14ac:dyDescent="0.45">
      <c r="A135" s="1" t="str">
        <f>Data!A136</f>
        <v>Philippines</v>
      </c>
      <c r="B135" s="29">
        <f>Data!B136</f>
        <v>70.2</v>
      </c>
      <c r="C135" s="3">
        <f>Data!C136</f>
        <v>74.2</v>
      </c>
      <c r="D135" s="23">
        <f>Data!D136</f>
        <v>3330</v>
      </c>
    </row>
    <row r="136" spans="1:4" ht="15.9" x14ac:dyDescent="0.45">
      <c r="A136" s="20" t="str">
        <f>Data!A137</f>
        <v>Palau</v>
      </c>
      <c r="B136" s="29">
        <f>Data!B137</f>
        <v>62.2</v>
      </c>
      <c r="C136" s="21">
        <f>Data!C137</f>
        <v>69.3</v>
      </c>
      <c r="D136" s="22">
        <f>Data!D137</f>
        <v>2300</v>
      </c>
    </row>
    <row r="137" spans="1:4" ht="15.9" x14ac:dyDescent="0.45">
      <c r="A137" s="1" t="str">
        <f>Data!A138</f>
        <v>Papua New Guinea</v>
      </c>
      <c r="B137" s="29">
        <f>Data!B138</f>
        <v>63.4</v>
      </c>
      <c r="C137" s="3">
        <f>Data!C138</f>
        <v>69.2</v>
      </c>
      <c r="D137" s="23">
        <f>Data!D138</f>
        <v>1760</v>
      </c>
    </row>
    <row r="138" spans="1:4" ht="15.9" x14ac:dyDescent="0.45">
      <c r="A138" s="20" t="str">
        <f>Data!A139</f>
        <v>Poland</v>
      </c>
      <c r="B138" s="29">
        <f>Data!B139</f>
        <v>73.2</v>
      </c>
      <c r="C138" s="21">
        <f>Data!C139</f>
        <v>80.8</v>
      </c>
      <c r="D138" s="22">
        <f>Data!D139</f>
        <v>9430</v>
      </c>
    </row>
    <row r="139" spans="1:4" ht="15.9" x14ac:dyDescent="0.45">
      <c r="A139" s="1" t="str">
        <f>Data!A140</f>
        <v>North Korea</v>
      </c>
      <c r="B139" s="29">
        <f>Data!B140</f>
        <v>71</v>
      </c>
      <c r="C139" s="3">
        <f>Data!C140</f>
        <v>76.099999999999994</v>
      </c>
      <c r="D139" s="23">
        <f>Data!D140</f>
        <v>1130</v>
      </c>
    </row>
    <row r="140" spans="1:4" ht="15.9" x14ac:dyDescent="0.45">
      <c r="A140" s="20" t="str">
        <f>Data!A141</f>
        <v>Portugal</v>
      </c>
      <c r="B140" s="29">
        <f>Data!B141</f>
        <v>79.3</v>
      </c>
      <c r="C140" s="21">
        <f>Data!C141</f>
        <v>84.9</v>
      </c>
      <c r="D140" s="22">
        <f>Data!D141</f>
        <v>10600</v>
      </c>
    </row>
    <row r="141" spans="1:4" ht="15.9" x14ac:dyDescent="0.45">
      <c r="A141" s="1" t="str">
        <f>Data!A142</f>
        <v>Paraguay</v>
      </c>
      <c r="B141" s="29">
        <f>Data!B142</f>
        <v>67.599999999999994</v>
      </c>
      <c r="C141" s="3">
        <f>Data!C142</f>
        <v>73.599999999999994</v>
      </c>
      <c r="D141" s="23">
        <f>Data!D142</f>
        <v>7440</v>
      </c>
    </row>
    <row r="142" spans="1:4" ht="15.9" x14ac:dyDescent="0.45">
      <c r="A142" s="20" t="str">
        <f>Data!A143</f>
        <v>Palestine</v>
      </c>
      <c r="B142" s="29">
        <f>Data!B143</f>
        <v>71</v>
      </c>
      <c r="C142" s="21">
        <f>Data!C143</f>
        <v>75.900000000000006</v>
      </c>
      <c r="D142" s="22">
        <f>Data!D143</f>
        <v>4420</v>
      </c>
    </row>
    <row r="143" spans="1:4" ht="15.9" x14ac:dyDescent="0.45">
      <c r="A143" s="1" t="str">
        <f>Data!A144</f>
        <v>Qatar</v>
      </c>
      <c r="B143" s="29">
        <f>Data!B144</f>
        <v>80.599999999999994</v>
      </c>
      <c r="C143" s="3">
        <f>Data!C144</f>
        <v>83.1</v>
      </c>
      <c r="D143" s="23">
        <f>Data!D144</f>
        <v>18200</v>
      </c>
    </row>
    <row r="144" spans="1:4" ht="15.9" x14ac:dyDescent="0.45">
      <c r="A144" s="20" t="str">
        <f>Data!A145</f>
        <v>Romania</v>
      </c>
      <c r="B144" s="29">
        <f>Data!B145</f>
        <v>70.7</v>
      </c>
      <c r="C144" s="21">
        <f>Data!C145</f>
        <v>77.599999999999994</v>
      </c>
      <c r="D144" s="22">
        <f>Data!D145</f>
        <v>5060</v>
      </c>
    </row>
    <row r="145" spans="1:4" ht="15.9" x14ac:dyDescent="0.45">
      <c r="A145" s="1" t="str">
        <f>Data!A146</f>
        <v>Russia</v>
      </c>
      <c r="B145" s="29">
        <f>Data!B146</f>
        <v>64.7</v>
      </c>
      <c r="C145" s="3">
        <f>Data!C146</f>
        <v>75.7</v>
      </c>
      <c r="D145" s="23">
        <f>Data!D146</f>
        <v>8570</v>
      </c>
    </row>
    <row r="146" spans="1:4" ht="15.9" x14ac:dyDescent="0.45">
      <c r="A146" s="20" t="str">
        <f>Data!A147</f>
        <v>Rwanda</v>
      </c>
      <c r="B146" s="29">
        <f>Data!B147</f>
        <v>64.8</v>
      </c>
      <c r="C146" s="21">
        <f>Data!C147</f>
        <v>69.2</v>
      </c>
      <c r="D146" s="22">
        <f>Data!D147</f>
        <v>1440</v>
      </c>
    </row>
    <row r="147" spans="1:4" ht="15.9" x14ac:dyDescent="0.45">
      <c r="A147" s="1" t="str">
        <f>Data!A148</f>
        <v>Saudi Arabia</v>
      </c>
      <c r="B147" s="29">
        <f>Data!B148</f>
        <v>76.7</v>
      </c>
      <c r="C147" s="3">
        <f>Data!C148</f>
        <v>79.5</v>
      </c>
      <c r="D147" s="23">
        <f>Data!D148</f>
        <v>15500</v>
      </c>
    </row>
    <row r="148" spans="1:4" ht="15.9" x14ac:dyDescent="0.45">
      <c r="A148" s="20" t="str">
        <f>Data!A149</f>
        <v>Sudan</v>
      </c>
      <c r="B148" s="29">
        <f>Data!B149</f>
        <v>63</v>
      </c>
      <c r="C148" s="21">
        <f>Data!C149</f>
        <v>68.2</v>
      </c>
      <c r="D148" s="22">
        <f>Data!D149</f>
        <v>2300</v>
      </c>
    </row>
    <row r="149" spans="1:4" ht="15.9" x14ac:dyDescent="0.45">
      <c r="A149" s="1" t="str">
        <f>Data!A150</f>
        <v>Senegal</v>
      </c>
      <c r="B149" s="29">
        <f>Data!B150</f>
        <v>65.5</v>
      </c>
      <c r="C149" s="3">
        <f>Data!C150</f>
        <v>70.2</v>
      </c>
      <c r="D149" s="23">
        <f>Data!D150</f>
        <v>1520</v>
      </c>
    </row>
    <row r="150" spans="1:4" ht="15.9" x14ac:dyDescent="0.45">
      <c r="A150" s="20" t="str">
        <f>Data!A151</f>
        <v>Singapore</v>
      </c>
      <c r="B150" s="29">
        <f>Data!B151</f>
        <v>82</v>
      </c>
      <c r="C150" s="21">
        <f>Data!C151</f>
        <v>86.3</v>
      </c>
      <c r="D150" s="22">
        <f>Data!D151</f>
        <v>23700</v>
      </c>
    </row>
    <row r="151" spans="1:4" ht="15.9" x14ac:dyDescent="0.45">
      <c r="A151" s="1" t="str">
        <f>Data!A152</f>
        <v>Solomon Islands</v>
      </c>
      <c r="B151" s="29">
        <f>Data!B152</f>
        <v>69.3</v>
      </c>
      <c r="C151" s="3">
        <f>Data!C152</f>
        <v>72.400000000000006</v>
      </c>
      <c r="D151" s="23">
        <f>Data!D152</f>
        <v>1430</v>
      </c>
    </row>
    <row r="152" spans="1:4" ht="15.9" x14ac:dyDescent="0.45">
      <c r="A152" s="20" t="str">
        <f>Data!A153</f>
        <v>Sierra Leone</v>
      </c>
      <c r="B152" s="29">
        <f>Data!B153</f>
        <v>59.1</v>
      </c>
      <c r="C152" s="21">
        <f>Data!C153</f>
        <v>61.7</v>
      </c>
      <c r="D152" s="22">
        <f>Data!D153</f>
        <v>1200</v>
      </c>
    </row>
    <row r="153" spans="1:4" ht="15.9" x14ac:dyDescent="0.45">
      <c r="A153" s="1" t="str">
        <f>Data!A154</f>
        <v>El Salvador</v>
      </c>
      <c r="B153" s="29">
        <f>Data!B154</f>
        <v>66.8</v>
      </c>
      <c r="C153" s="3">
        <f>Data!C154</f>
        <v>75.8</v>
      </c>
      <c r="D153" s="23">
        <f>Data!D154</f>
        <v>4250</v>
      </c>
    </row>
    <row r="154" spans="1:4" ht="15.9" x14ac:dyDescent="0.45">
      <c r="A154" s="20" t="str">
        <f>Data!A155</f>
        <v>Somalia</v>
      </c>
      <c r="B154" s="29">
        <f>Data!B155</f>
        <v>54.1</v>
      </c>
      <c r="C154" s="21">
        <f>Data!C155</f>
        <v>58.2</v>
      </c>
      <c r="D154" s="22">
        <f>Data!D155</f>
        <v>411</v>
      </c>
    </row>
    <row r="155" spans="1:4" ht="15.9" x14ac:dyDescent="0.45">
      <c r="A155" s="1" t="str">
        <f>Data!A156</f>
        <v>Serbia</v>
      </c>
      <c r="B155" s="29">
        <f>Data!B156</f>
        <v>71.3</v>
      </c>
      <c r="C155" s="3">
        <f>Data!C156</f>
        <v>77</v>
      </c>
      <c r="D155" s="23">
        <f>Data!D156</f>
        <v>5960</v>
      </c>
    </row>
    <row r="156" spans="1:4" ht="15.9" x14ac:dyDescent="0.45">
      <c r="A156" s="20" t="str">
        <f>Data!A157</f>
        <v>South Sudan</v>
      </c>
      <c r="B156" s="29">
        <f>Data!B157</f>
        <v>54</v>
      </c>
      <c r="C156" s="21">
        <f>Data!C157</f>
        <v>57</v>
      </c>
      <c r="D156" s="22">
        <f>Data!D157</f>
        <v>594</v>
      </c>
    </row>
    <row r="157" spans="1:4" ht="15.9" x14ac:dyDescent="0.45">
      <c r="A157" s="1" t="str">
        <f>Data!A158</f>
        <v>Sao Tome and Principe</v>
      </c>
      <c r="B157" s="29">
        <f>Data!B158</f>
        <v>66.099999999999994</v>
      </c>
      <c r="C157" s="3">
        <f>Data!C158</f>
        <v>71.900000000000006</v>
      </c>
      <c r="D157" s="23">
        <f>Data!D158</f>
        <v>1430</v>
      </c>
    </row>
    <row r="158" spans="1:4" ht="15.9" x14ac:dyDescent="0.45">
      <c r="A158" s="20" t="str">
        <f>Data!A159</f>
        <v>Suriname</v>
      </c>
      <c r="B158" s="29">
        <f>Data!B159</f>
        <v>67.2</v>
      </c>
      <c r="C158" s="21">
        <f>Data!C159</f>
        <v>73.599999999999994</v>
      </c>
      <c r="D158" s="22">
        <f>Data!D159</f>
        <v>3480</v>
      </c>
    </row>
    <row r="159" spans="1:4" ht="15.9" x14ac:dyDescent="0.45">
      <c r="A159" s="1" t="str">
        <f>Data!A160</f>
        <v>Slovak Republic</v>
      </c>
      <c r="B159" s="29">
        <f>Data!B160</f>
        <v>71.900000000000006</v>
      </c>
      <c r="C159" s="3">
        <f>Data!C160</f>
        <v>78.8</v>
      </c>
      <c r="D159" s="23">
        <f>Data!D160</f>
        <v>10400</v>
      </c>
    </row>
    <row r="160" spans="1:4" ht="15.9" x14ac:dyDescent="0.45">
      <c r="A160" s="20" t="str">
        <f>Data!A161</f>
        <v>Slovenia</v>
      </c>
      <c r="B160" s="29">
        <f>Data!B161</f>
        <v>79.599999999999994</v>
      </c>
      <c r="C160" s="21">
        <f>Data!C161</f>
        <v>84.6</v>
      </c>
      <c r="D160" s="22">
        <f>Data!D161</f>
        <v>14600</v>
      </c>
    </row>
    <row r="161" spans="1:4" ht="15.9" x14ac:dyDescent="0.45">
      <c r="A161" s="1" t="str">
        <f>Data!A162</f>
        <v>Sweden</v>
      </c>
      <c r="B161" s="29">
        <f>Data!B162</f>
        <v>81.900000000000006</v>
      </c>
      <c r="C161" s="3">
        <f>Data!C162</f>
        <v>85.1</v>
      </c>
      <c r="D161" s="23">
        <f>Data!D162</f>
        <v>22200</v>
      </c>
    </row>
    <row r="162" spans="1:4" ht="15.9" x14ac:dyDescent="0.45">
      <c r="A162" s="20" t="str">
        <f>Data!A163</f>
        <v>Eswatini</v>
      </c>
      <c r="B162" s="29">
        <f>Data!B163</f>
        <v>52.6</v>
      </c>
      <c r="C162" s="21">
        <f>Data!C163</f>
        <v>60.6</v>
      </c>
      <c r="D162" s="22">
        <f>Data!D163</f>
        <v>1470</v>
      </c>
    </row>
    <row r="163" spans="1:4" ht="15.9" x14ac:dyDescent="0.45">
      <c r="A163" s="1" t="str">
        <f>Data!A164</f>
        <v>Seychelles</v>
      </c>
      <c r="B163" s="29">
        <f>Data!B164</f>
        <v>68.2</v>
      </c>
      <c r="C163" s="3">
        <f>Data!C164</f>
        <v>76</v>
      </c>
      <c r="D163" s="23">
        <f>Data!D164</f>
        <v>10500</v>
      </c>
    </row>
    <row r="164" spans="1:4" ht="15.9" x14ac:dyDescent="0.45">
      <c r="A164" s="20" t="str">
        <f>Data!A165</f>
        <v>Syria</v>
      </c>
      <c r="B164" s="29">
        <f>Data!B165</f>
        <v>68.7</v>
      </c>
      <c r="C164" s="21">
        <f>Data!C165</f>
        <v>76.099999999999994</v>
      </c>
      <c r="D164" s="22">
        <f>Data!D165</f>
        <v>1430</v>
      </c>
    </row>
    <row r="165" spans="1:4" ht="15.9" x14ac:dyDescent="0.45">
      <c r="A165" s="1" t="str">
        <f>Data!A166</f>
        <v>Chad</v>
      </c>
      <c r="B165" s="29">
        <f>Data!B166</f>
        <v>51.3</v>
      </c>
      <c r="C165" s="3">
        <f>Data!C166</f>
        <v>54.8</v>
      </c>
      <c r="D165" s="23">
        <f>Data!D166</f>
        <v>1150</v>
      </c>
    </row>
    <row r="166" spans="1:4" ht="15.9" x14ac:dyDescent="0.45">
      <c r="A166" s="20" t="str">
        <f>Data!A167</f>
        <v>Togo</v>
      </c>
      <c r="B166" s="29">
        <f>Data!B167</f>
        <v>60.9</v>
      </c>
      <c r="C166" s="21">
        <f>Data!C167</f>
        <v>62.2</v>
      </c>
      <c r="D166" s="22">
        <f>Data!D167</f>
        <v>1230</v>
      </c>
    </row>
    <row r="167" spans="1:4" ht="15.9" x14ac:dyDescent="0.45">
      <c r="A167" s="1" t="str">
        <f>Data!A168</f>
        <v>Thailand</v>
      </c>
      <c r="B167" s="29">
        <f>Data!B168</f>
        <v>75.5</v>
      </c>
      <c r="C167" s="3">
        <f>Data!C168</f>
        <v>83.9</v>
      </c>
      <c r="D167" s="23">
        <f>Data!D168</f>
        <v>7010</v>
      </c>
    </row>
    <row r="168" spans="1:4" ht="15.9" x14ac:dyDescent="0.45">
      <c r="A168" s="20" t="str">
        <f>Data!A169</f>
        <v>Tajikistan</v>
      </c>
      <c r="B168" s="29">
        <f>Data!B169</f>
        <v>69.2</v>
      </c>
      <c r="C168" s="21">
        <f>Data!C169</f>
        <v>73.5</v>
      </c>
      <c r="D168" s="22">
        <f>Data!D169</f>
        <v>2890</v>
      </c>
    </row>
    <row r="169" spans="1:4" ht="15.9" x14ac:dyDescent="0.45">
      <c r="A169" s="1" t="str">
        <f>Data!A170</f>
        <v>Turkmenistan</v>
      </c>
      <c r="B169" s="29">
        <f>Data!B170</f>
        <v>65.900000000000006</v>
      </c>
      <c r="C169" s="3">
        <f>Data!C170</f>
        <v>72.900000000000006</v>
      </c>
      <c r="D169" s="23">
        <f>Data!D170</f>
        <v>5430</v>
      </c>
    </row>
    <row r="170" spans="1:4" ht="15.9" x14ac:dyDescent="0.45">
      <c r="A170" s="20" t="str">
        <f>Data!A171</f>
        <v>Timor-Leste</v>
      </c>
      <c r="B170" s="29">
        <f>Data!B171</f>
        <v>67.400000000000006</v>
      </c>
      <c r="C170" s="21">
        <f>Data!C171</f>
        <v>70.8</v>
      </c>
      <c r="D170" s="22">
        <f>Data!D171</f>
        <v>768</v>
      </c>
    </row>
    <row r="171" spans="1:4" ht="15.9" x14ac:dyDescent="0.45">
      <c r="A171" s="1" t="str">
        <f>Data!A172</f>
        <v>Tonga</v>
      </c>
      <c r="B171" s="29">
        <f>Data!B172</f>
        <v>68.599999999999994</v>
      </c>
      <c r="C171" s="3">
        <f>Data!C172</f>
        <v>74.099999999999994</v>
      </c>
      <c r="D171" s="23">
        <f>Data!D172</f>
        <v>4240</v>
      </c>
    </row>
    <row r="172" spans="1:4" ht="15.9" x14ac:dyDescent="0.45">
      <c r="A172" s="20" t="str">
        <f>Data!A173</f>
        <v>Trinidad and Tobago</v>
      </c>
      <c r="B172" s="29">
        <f>Data!B173</f>
        <v>71.3</v>
      </c>
      <c r="C172" s="21">
        <f>Data!C173</f>
        <v>78.2</v>
      </c>
      <c r="D172" s="22">
        <f>Data!D173</f>
        <v>9210</v>
      </c>
    </row>
    <row r="173" spans="1:4" ht="15.9" x14ac:dyDescent="0.45">
      <c r="A173" s="1" t="str">
        <f>Data!A174</f>
        <v>Tunisia</v>
      </c>
      <c r="B173" s="29">
        <f>Data!B174</f>
        <v>71.400000000000006</v>
      </c>
      <c r="C173" s="3">
        <f>Data!C174</f>
        <v>77.400000000000006</v>
      </c>
      <c r="D173" s="23">
        <f>Data!D174</f>
        <v>4360</v>
      </c>
    </row>
    <row r="174" spans="1:4" ht="15.9" x14ac:dyDescent="0.45">
      <c r="A174" s="20" t="str">
        <f>Data!A175</f>
        <v>Turkey</v>
      </c>
      <c r="B174" s="29">
        <f>Data!B175</f>
        <v>75.400000000000006</v>
      </c>
      <c r="C174" s="21">
        <f>Data!C175</f>
        <v>81.5</v>
      </c>
      <c r="D174" s="22">
        <f>Data!D175</f>
        <v>8020</v>
      </c>
    </row>
    <row r="175" spans="1:4" ht="15.9" x14ac:dyDescent="0.45">
      <c r="A175" s="1" t="str">
        <f>Data!A176</f>
        <v>Tuvalu</v>
      </c>
      <c r="B175" s="29">
        <f>Data!B176</f>
        <v>61.1</v>
      </c>
      <c r="C175" s="3">
        <f>Data!C176</f>
        <v>69.400000000000006</v>
      </c>
      <c r="D175" s="23">
        <f>Data!D176</f>
        <v>3280</v>
      </c>
    </row>
    <row r="176" spans="1:4" ht="15.9" x14ac:dyDescent="0.45">
      <c r="A176" s="20" t="str">
        <f>Data!A177</f>
        <v>Tanzania</v>
      </c>
      <c r="B176" s="29">
        <f>Data!B177</f>
        <v>64.7</v>
      </c>
      <c r="C176" s="21">
        <f>Data!C177</f>
        <v>68.900000000000006</v>
      </c>
      <c r="D176" s="22">
        <f>Data!D177</f>
        <v>1390</v>
      </c>
    </row>
    <row r="177" spans="1:4" ht="15.9" x14ac:dyDescent="0.45">
      <c r="A177" s="1" t="str">
        <f>Data!A178</f>
        <v>Uganda</v>
      </c>
      <c r="B177" s="29">
        <f>Data!B178</f>
        <v>61.5</v>
      </c>
      <c r="C177" s="3">
        <f>Data!C178</f>
        <v>65.7</v>
      </c>
      <c r="D177" s="23">
        <f>Data!D178</f>
        <v>1510</v>
      </c>
    </row>
    <row r="178" spans="1:4" ht="15.9" x14ac:dyDescent="0.45">
      <c r="A178" s="20" t="str">
        <f>Data!A179</f>
        <v>Ukraine</v>
      </c>
      <c r="B178" s="29">
        <f>Data!B179</f>
        <v>63.5</v>
      </c>
      <c r="C178" s="21">
        <f>Data!C179</f>
        <v>73.900000000000006</v>
      </c>
      <c r="D178" s="22">
        <f>Data!D179</f>
        <v>4690</v>
      </c>
    </row>
    <row r="179" spans="1:4" ht="15.9" x14ac:dyDescent="0.45">
      <c r="A179" s="1" t="str">
        <f>Data!A180</f>
        <v>Uruguay</v>
      </c>
      <c r="B179" s="29">
        <f>Data!B180</f>
        <v>74.099999999999994</v>
      </c>
      <c r="C179" s="3">
        <f>Data!C180</f>
        <v>81.7</v>
      </c>
      <c r="D179" s="23">
        <f>Data!D180</f>
        <v>10900</v>
      </c>
    </row>
    <row r="180" spans="1:4" ht="15.9" x14ac:dyDescent="0.45">
      <c r="A180" s="20" t="str">
        <f>Data!A181</f>
        <v>United States</v>
      </c>
      <c r="B180" s="29">
        <f>Data!B181</f>
        <v>75.5</v>
      </c>
      <c r="C180" s="21">
        <f>Data!C181</f>
        <v>81</v>
      </c>
      <c r="D180" s="22">
        <f>Data!D181</f>
        <v>26200</v>
      </c>
    </row>
    <row r="181" spans="1:4" ht="15.9" x14ac:dyDescent="0.45">
      <c r="A181" s="1" t="str">
        <f>Data!A182</f>
        <v>Uzbekistan</v>
      </c>
      <c r="B181" s="29">
        <f>Data!B182</f>
        <v>69</v>
      </c>
      <c r="C181" s="3">
        <f>Data!C182</f>
        <v>74.3</v>
      </c>
      <c r="D181" s="23">
        <f>Data!D182</f>
        <v>2010</v>
      </c>
    </row>
    <row r="182" spans="1:4" ht="15.9" x14ac:dyDescent="0.45">
      <c r="A182" s="20" t="str">
        <f>Data!A183</f>
        <v>St. Vincent and the Grenadines</v>
      </c>
      <c r="B182" s="29">
        <f>Data!B183</f>
        <v>66.7</v>
      </c>
      <c r="C182" s="21">
        <f>Data!C183</f>
        <v>71.7</v>
      </c>
      <c r="D182" s="22">
        <f>Data!D183</f>
        <v>8000</v>
      </c>
    </row>
    <row r="183" spans="1:4" ht="15.9" x14ac:dyDescent="0.45">
      <c r="A183" s="1" t="str">
        <f>Data!A184</f>
        <v>Venezuela</v>
      </c>
      <c r="B183" s="29">
        <f>Data!B184</f>
        <v>66.900000000000006</v>
      </c>
      <c r="C183" s="3">
        <f>Data!C184</f>
        <v>75.7</v>
      </c>
      <c r="D183" s="23">
        <f>Data!D184</f>
        <v>7270</v>
      </c>
    </row>
    <row r="184" spans="1:4" ht="15.9" x14ac:dyDescent="0.45">
      <c r="A184" s="20" t="str">
        <f>Data!A185</f>
        <v>Vietnam</v>
      </c>
      <c r="B184" s="29">
        <f>Data!B185</f>
        <v>69.900000000000006</v>
      </c>
      <c r="C184" s="21">
        <f>Data!C185</f>
        <v>79.3</v>
      </c>
      <c r="D184" s="22">
        <f>Data!D185</f>
        <v>4390</v>
      </c>
    </row>
    <row r="185" spans="1:4" ht="15.9" x14ac:dyDescent="0.45">
      <c r="A185" s="1" t="str">
        <f>Data!A186</f>
        <v>Vanuatu</v>
      </c>
      <c r="B185" s="29">
        <f>Data!B186</f>
        <v>68.3</v>
      </c>
      <c r="C185" s="3">
        <f>Data!C186</f>
        <v>73.099999999999994</v>
      </c>
      <c r="D185" s="23">
        <f>Data!D186</f>
        <v>1780</v>
      </c>
    </row>
    <row r="186" spans="1:4" ht="15.9" x14ac:dyDescent="0.45">
      <c r="A186" s="20" t="str">
        <f>Data!A187</f>
        <v>Samoa</v>
      </c>
      <c r="B186" s="29">
        <f>Data!B187</f>
        <v>70.099999999999994</v>
      </c>
      <c r="C186" s="21">
        <f>Data!C187</f>
        <v>75.3</v>
      </c>
      <c r="D186" s="22">
        <f>Data!D187</f>
        <v>3900</v>
      </c>
    </row>
    <row r="187" spans="1:4" ht="15.9" x14ac:dyDescent="0.45">
      <c r="A187" s="1" t="str">
        <f>Data!A188</f>
        <v>Yemen</v>
      </c>
      <c r="B187" s="29">
        <f>Data!B188</f>
        <v>60.5</v>
      </c>
      <c r="C187" s="3">
        <f>Data!C188</f>
        <v>67.2</v>
      </c>
      <c r="D187" s="23">
        <f>Data!D188</f>
        <v>999</v>
      </c>
    </row>
    <row r="188" spans="1:4" ht="15.9" x14ac:dyDescent="0.45">
      <c r="A188" s="20" t="str">
        <f>Data!A189</f>
        <v>South Africa</v>
      </c>
      <c r="B188" s="29">
        <f>Data!B189</f>
        <v>58.6</v>
      </c>
      <c r="C188" s="21">
        <f>Data!C189</f>
        <v>64.2</v>
      </c>
      <c r="D188" s="22">
        <f>Data!D189</f>
        <v>4470</v>
      </c>
    </row>
    <row r="189" spans="1:4" ht="15.9" x14ac:dyDescent="0.45">
      <c r="A189" s="1" t="str">
        <f>Data!A190</f>
        <v>Zambia</v>
      </c>
      <c r="B189" s="29">
        <f>Data!B190</f>
        <v>59.1</v>
      </c>
      <c r="C189" s="3">
        <f>Data!C190</f>
        <v>64.5</v>
      </c>
      <c r="D189" s="23">
        <f>Data!D190</f>
        <v>1270</v>
      </c>
    </row>
    <row r="190" spans="1:4" ht="15.9" x14ac:dyDescent="0.45">
      <c r="A190" s="20" t="str">
        <f>Data!A191</f>
        <v>Zimbabwe</v>
      </c>
      <c r="B190" s="31">
        <f>Data!B191</f>
        <v>56.4</v>
      </c>
      <c r="C190" s="21">
        <f>Data!C191</f>
        <v>62.1</v>
      </c>
      <c r="D190" s="24">
        <f>Data!D191</f>
        <v>2540</v>
      </c>
    </row>
    <row r="191" spans="1:4" ht="15.9" x14ac:dyDescent="0.45">
      <c r="A191" s="16"/>
      <c r="B191" s="17"/>
      <c r="C191" s="17"/>
    </row>
    <row r="192" spans="1:4" ht="15.9" x14ac:dyDescent="0.45">
      <c r="A192" s="16"/>
      <c r="B192" s="17"/>
      <c r="C192" s="17"/>
    </row>
    <row r="193" spans="1:3" ht="15.9" x14ac:dyDescent="0.45">
      <c r="A193" s="16"/>
      <c r="B193" s="17"/>
      <c r="C193" s="17"/>
    </row>
    <row r="194" spans="1:3" ht="15.9" x14ac:dyDescent="0.45">
      <c r="A194" s="16"/>
      <c r="B194" s="17"/>
      <c r="C194" s="17"/>
    </row>
    <row r="195" spans="1:3" ht="15.9" x14ac:dyDescent="0.45">
      <c r="A195" s="16"/>
      <c r="B195" s="17"/>
      <c r="C195" s="17"/>
    </row>
    <row r="196" spans="1:3" ht="15.9" x14ac:dyDescent="0.45">
      <c r="A196" s="16"/>
      <c r="B196" s="17"/>
      <c r="C196" s="17"/>
    </row>
    <row r="197" spans="1:3" ht="15.9" x14ac:dyDescent="0.45">
      <c r="A197" s="16"/>
      <c r="B197" s="17"/>
      <c r="C197" s="17"/>
    </row>
    <row r="198" spans="1:3" ht="15.9" x14ac:dyDescent="0.45">
      <c r="A198" s="16"/>
      <c r="B198" s="17"/>
      <c r="C198" s="17"/>
    </row>
    <row r="199" spans="1:3" ht="15.9" x14ac:dyDescent="0.45">
      <c r="A199" s="16"/>
      <c r="B199" s="17"/>
      <c r="C199" s="17"/>
    </row>
    <row r="200" spans="1:3" ht="15.9" x14ac:dyDescent="0.45">
      <c r="A200" s="16"/>
      <c r="B200" s="17"/>
      <c r="C200" s="17"/>
    </row>
    <row r="201" spans="1:3" ht="15.9" x14ac:dyDescent="0.45">
      <c r="A201" s="16"/>
      <c r="B201" s="17"/>
      <c r="C201" s="17"/>
    </row>
    <row r="202" spans="1:3" ht="15.9" x14ac:dyDescent="0.45">
      <c r="A202" s="16"/>
      <c r="B202" s="17"/>
      <c r="C202" s="17"/>
    </row>
    <row r="203" spans="1:3" ht="15.9" x14ac:dyDescent="0.45">
      <c r="A203" s="16"/>
      <c r="B203" s="17"/>
      <c r="C203" s="17"/>
    </row>
    <row r="204" spans="1:3" ht="15.9" x14ac:dyDescent="0.45">
      <c r="A204" s="16"/>
      <c r="B204" s="17"/>
      <c r="C204" s="17"/>
    </row>
    <row r="205" spans="1:3" ht="15.9" x14ac:dyDescent="0.45">
      <c r="A205" s="16"/>
      <c r="B205" s="17"/>
      <c r="C205" s="17"/>
    </row>
    <row r="206" spans="1:3" ht="15.9" x14ac:dyDescent="0.45">
      <c r="A206" s="16"/>
      <c r="B206" s="17"/>
      <c r="C206" s="17"/>
    </row>
    <row r="207" spans="1:3" ht="15.9" x14ac:dyDescent="0.45">
      <c r="A207" s="16"/>
      <c r="B207" s="17"/>
      <c r="C207" s="17"/>
    </row>
    <row r="208" spans="1:3" ht="15.9" x14ac:dyDescent="0.45">
      <c r="A208" s="16"/>
      <c r="B208" s="17"/>
      <c r="C208" s="17"/>
    </row>
    <row r="209" spans="1:3" ht="15.9" x14ac:dyDescent="0.45">
      <c r="A209" s="16"/>
      <c r="B209" s="17"/>
      <c r="C209" s="17"/>
    </row>
    <row r="210" spans="1:3" ht="15.9" x14ac:dyDescent="0.45">
      <c r="A210" s="16"/>
      <c r="B210" s="17"/>
      <c r="C210" s="17"/>
    </row>
    <row r="211" spans="1:3" ht="15.9" x14ac:dyDescent="0.45">
      <c r="A211" s="16"/>
      <c r="B211" s="17"/>
      <c r="C211" s="17"/>
    </row>
    <row r="212" spans="1:3" ht="15.9" x14ac:dyDescent="0.45">
      <c r="A212" s="16"/>
      <c r="B212" s="17"/>
      <c r="C212" s="17"/>
    </row>
    <row r="213" spans="1:3" ht="15.9" x14ac:dyDescent="0.45">
      <c r="A213" s="16"/>
      <c r="B213" s="17"/>
      <c r="C213" s="17"/>
    </row>
    <row r="214" spans="1:3" ht="15.9" x14ac:dyDescent="0.45">
      <c r="A214" s="16"/>
      <c r="B214" s="17"/>
      <c r="C214" s="17"/>
    </row>
    <row r="215" spans="1:3" ht="15.9" x14ac:dyDescent="0.45">
      <c r="A215" s="16"/>
      <c r="B215" s="17"/>
      <c r="C215" s="17"/>
    </row>
    <row r="216" spans="1:3" ht="15.9" x14ac:dyDescent="0.45">
      <c r="A216" s="16"/>
      <c r="B216" s="17"/>
      <c r="C216" s="17"/>
    </row>
    <row r="217" spans="1:3" ht="15.9" x14ac:dyDescent="0.45">
      <c r="A217" s="16"/>
      <c r="B217" s="17"/>
      <c r="C217" s="17"/>
    </row>
    <row r="218" spans="1:3" ht="15.9" x14ac:dyDescent="0.45">
      <c r="A218" s="16"/>
      <c r="B218" s="17"/>
      <c r="C218" s="17"/>
    </row>
    <row r="219" spans="1:3" ht="15.9" x14ac:dyDescent="0.45">
      <c r="A219" s="16"/>
      <c r="B219" s="17"/>
      <c r="C219" s="17"/>
    </row>
    <row r="220" spans="1:3" ht="15.9" x14ac:dyDescent="0.45">
      <c r="A220" s="16"/>
      <c r="B220" s="17"/>
      <c r="C220" s="17"/>
    </row>
    <row r="221" spans="1:3" ht="15.9" x14ac:dyDescent="0.45">
      <c r="A221" s="16"/>
      <c r="B221" s="17"/>
      <c r="C221" s="17"/>
    </row>
    <row r="222" spans="1:3" ht="15.9" x14ac:dyDescent="0.45">
      <c r="A222" s="16"/>
      <c r="B222" s="17"/>
      <c r="C222" s="17"/>
    </row>
    <row r="223" spans="1:3" ht="15.9" x14ac:dyDescent="0.45">
      <c r="A223" s="16"/>
      <c r="B223" s="17"/>
      <c r="C223" s="17"/>
    </row>
    <row r="224" spans="1:3" ht="15.9" x14ac:dyDescent="0.45">
      <c r="A224" s="16"/>
      <c r="B224" s="17"/>
      <c r="C224" s="17"/>
    </row>
    <row r="225" spans="1:3" ht="15.9" x14ac:dyDescent="0.45">
      <c r="A225" s="16"/>
      <c r="B225" s="17"/>
      <c r="C225" s="17"/>
    </row>
    <row r="226" spans="1:3" ht="15.9" x14ac:dyDescent="0.45">
      <c r="A226" s="16"/>
      <c r="B226" s="17"/>
      <c r="C226" s="17"/>
    </row>
    <row r="227" spans="1:3" ht="15.9" x14ac:dyDescent="0.45">
      <c r="A227" s="16"/>
      <c r="B227" s="17"/>
      <c r="C227" s="17"/>
    </row>
    <row r="228" spans="1:3" ht="15.9" x14ac:dyDescent="0.45">
      <c r="A228" s="16"/>
      <c r="B228" s="17"/>
      <c r="C228" s="17"/>
    </row>
    <row r="229" spans="1:3" ht="15.9" x14ac:dyDescent="0.45">
      <c r="A229" s="16"/>
      <c r="B229" s="17"/>
      <c r="C229" s="17"/>
    </row>
    <row r="230" spans="1:3" ht="15.9" x14ac:dyDescent="0.45">
      <c r="A230" s="16"/>
      <c r="B230" s="17"/>
      <c r="C230" s="17"/>
    </row>
    <row r="231" spans="1:3" ht="15.9" x14ac:dyDescent="0.45">
      <c r="A231" s="16"/>
      <c r="B231" s="17"/>
      <c r="C231" s="17"/>
    </row>
    <row r="232" spans="1:3" ht="15.9" x14ac:dyDescent="0.45">
      <c r="A232" s="16"/>
      <c r="B232" s="17"/>
      <c r="C232" s="17"/>
    </row>
    <row r="233" spans="1:3" ht="15.9" x14ac:dyDescent="0.45">
      <c r="A233" s="16"/>
      <c r="B233" s="17"/>
      <c r="C233" s="17"/>
    </row>
    <row r="234" spans="1:3" ht="15.9" x14ac:dyDescent="0.45">
      <c r="A234" s="16"/>
      <c r="B234" s="17"/>
      <c r="C234" s="17"/>
    </row>
    <row r="235" spans="1:3" ht="15.9" x14ac:dyDescent="0.45">
      <c r="A235" s="16"/>
      <c r="B235" s="17"/>
      <c r="C235" s="17"/>
    </row>
    <row r="236" spans="1:3" ht="15.9" x14ac:dyDescent="0.45">
      <c r="A236" s="16"/>
      <c r="B236" s="17"/>
      <c r="C236" s="17"/>
    </row>
    <row r="237" spans="1:3" ht="15.9" x14ac:dyDescent="0.45">
      <c r="A237" s="16"/>
      <c r="B237" s="17"/>
      <c r="C237" s="1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033D2-0AE6-40A3-B322-B655094E5025}">
  <dimension ref="A1:D237"/>
  <sheetViews>
    <sheetView workbookViewId="0"/>
  </sheetViews>
  <sheetFormatPr defaultRowHeight="14.6" x14ac:dyDescent="0.4"/>
  <cols>
    <col min="1" max="1" width="40.69140625" customWidth="1"/>
    <col min="2" max="3" width="20.69140625" style="15" customWidth="1"/>
    <col min="4" max="4" width="23.3828125" style="14" bestFit="1" customWidth="1"/>
  </cols>
  <sheetData>
    <row r="1" spans="1:4" x14ac:dyDescent="0.4">
      <c r="A1" s="11" t="str">
        <f>Data!A2</f>
        <v>Country</v>
      </c>
      <c r="B1" s="11" t="str">
        <f>Data!B2</f>
        <v>Male</v>
      </c>
      <c r="C1" s="18" t="str">
        <f>Data!C2</f>
        <v>Female</v>
      </c>
      <c r="D1" s="19" t="str">
        <f>Data!D2</f>
        <v>Mean household income</v>
      </c>
    </row>
    <row r="2" spans="1:4" ht="15.9" x14ac:dyDescent="0.45">
      <c r="A2" s="20" t="str">
        <f>Data!A3</f>
        <v>Afghanistan</v>
      </c>
      <c r="B2" s="20">
        <f>Data!B3</f>
        <v>59.8</v>
      </c>
      <c r="C2" s="21">
        <f>Data!C3</f>
        <v>66.2</v>
      </c>
      <c r="D2" s="22">
        <f>Data!D3</f>
        <v>2000</v>
      </c>
    </row>
    <row r="3" spans="1:4" ht="15.9" x14ac:dyDescent="0.45">
      <c r="A3" s="1" t="str">
        <f>Data!A4</f>
        <v>Angola</v>
      </c>
      <c r="B3" s="1">
        <f>Data!B4</f>
        <v>59.4</v>
      </c>
      <c r="C3" s="3">
        <f>Data!C4</f>
        <v>64.5</v>
      </c>
      <c r="D3" s="23">
        <f>Data!D4</f>
        <v>1510</v>
      </c>
    </row>
    <row r="4" spans="1:4" ht="15.9" x14ac:dyDescent="0.45">
      <c r="A4" s="20" t="str">
        <f>Data!A5</f>
        <v>Albania</v>
      </c>
      <c r="B4" s="20">
        <f>Data!B5</f>
        <v>74.5</v>
      </c>
      <c r="C4" s="21">
        <f>Data!C5</f>
        <v>79.5</v>
      </c>
      <c r="D4" s="22">
        <f>Data!D5</f>
        <v>3700</v>
      </c>
    </row>
    <row r="5" spans="1:4" ht="15.9" x14ac:dyDescent="0.45">
      <c r="A5" s="1" t="str">
        <f>Data!A6</f>
        <v>United Arab Emirates</v>
      </c>
      <c r="B5" s="1">
        <f>Data!B6</f>
        <v>77.7</v>
      </c>
      <c r="C5" s="3">
        <f>Data!C6</f>
        <v>81.400000000000006</v>
      </c>
      <c r="D5" s="23">
        <f>Data!D6</f>
        <v>35600</v>
      </c>
    </row>
    <row r="6" spans="1:4" ht="15.9" x14ac:dyDescent="0.45">
      <c r="A6" s="20" t="str">
        <f>Data!A7</f>
        <v>Argentina</v>
      </c>
      <c r="B6" s="20">
        <f>Data!B7</f>
        <v>72.900000000000006</v>
      </c>
      <c r="C6" s="21">
        <f>Data!C7</f>
        <v>79.3</v>
      </c>
      <c r="D6" s="22">
        <f>Data!D7</f>
        <v>12300</v>
      </c>
    </row>
    <row r="7" spans="1:4" ht="15.9" x14ac:dyDescent="0.45">
      <c r="A7" s="1" t="str">
        <f>Data!A8</f>
        <v>Armenia</v>
      </c>
      <c r="B7" s="1">
        <f>Data!B8</f>
        <v>67.900000000000006</v>
      </c>
      <c r="C7" s="3">
        <f>Data!C8</f>
        <v>78.400000000000006</v>
      </c>
      <c r="D7" s="23">
        <f>Data!D8</f>
        <v>2930</v>
      </c>
    </row>
    <row r="8" spans="1:4" ht="15.9" x14ac:dyDescent="0.45">
      <c r="A8" s="20" t="str">
        <f>Data!A9</f>
        <v>Antigua and Barbuda</v>
      </c>
      <c r="B8" s="20">
        <f>Data!B9</f>
        <v>76.5</v>
      </c>
      <c r="C8" s="21">
        <f>Data!C9</f>
        <v>81.599999999999994</v>
      </c>
      <c r="D8" s="22">
        <f>Data!D9</f>
        <v>12100</v>
      </c>
    </row>
    <row r="9" spans="1:4" ht="15.9" x14ac:dyDescent="0.45">
      <c r="A9" s="1" t="str">
        <f>Data!A10</f>
        <v>Australia</v>
      </c>
      <c r="B9" s="1">
        <f>Data!B10</f>
        <v>81.7</v>
      </c>
      <c r="C9" s="3">
        <f>Data!C10</f>
        <v>85.5</v>
      </c>
      <c r="D9" s="23">
        <f>Data!D10</f>
        <v>23200</v>
      </c>
    </row>
    <row r="10" spans="1:4" ht="15.9" x14ac:dyDescent="0.45">
      <c r="A10" s="20" t="str">
        <f>Data!A11</f>
        <v>Austria</v>
      </c>
      <c r="B10" s="20">
        <f>Data!B11</f>
        <v>80.099999999999994</v>
      </c>
      <c r="C10" s="21">
        <f>Data!C11</f>
        <v>84.6</v>
      </c>
      <c r="D10" s="22">
        <f>Data!D11</f>
        <v>21000</v>
      </c>
    </row>
    <row r="11" spans="1:4" ht="15.9" x14ac:dyDescent="0.45">
      <c r="A11" s="1" t="str">
        <f>Data!A12</f>
        <v>Azerbaijan</v>
      </c>
      <c r="B11" s="1">
        <f>Data!B12</f>
        <v>70.5</v>
      </c>
      <c r="C11" s="3">
        <f>Data!C12</f>
        <v>76.2</v>
      </c>
      <c r="D11" s="23">
        <f>Data!D12</f>
        <v>4890</v>
      </c>
    </row>
    <row r="12" spans="1:4" ht="15.9" x14ac:dyDescent="0.45">
      <c r="A12" s="20" t="str">
        <f>Data!A13</f>
        <v>Burundi</v>
      </c>
      <c r="B12" s="20">
        <f>Data!B13</f>
        <v>60.1</v>
      </c>
      <c r="C12" s="21">
        <f>Data!C13</f>
        <v>63.9</v>
      </c>
      <c r="D12" s="22">
        <f>Data!D13</f>
        <v>531</v>
      </c>
    </row>
    <row r="13" spans="1:4" ht="15.9" x14ac:dyDescent="0.45">
      <c r="A13" s="1" t="str">
        <f>Data!A14</f>
        <v>Belgium</v>
      </c>
      <c r="B13" s="1">
        <f>Data!B14</f>
        <v>80.2</v>
      </c>
      <c r="C13" s="3">
        <f>Data!C14</f>
        <v>84.4</v>
      </c>
      <c r="D13" s="23">
        <f>Data!D14</f>
        <v>19200</v>
      </c>
    </row>
    <row r="14" spans="1:4" ht="15.9" x14ac:dyDescent="0.45">
      <c r="A14" s="20" t="str">
        <f>Data!A15</f>
        <v>Benin</v>
      </c>
      <c r="B14" s="20">
        <f>Data!B15</f>
        <v>58.3</v>
      </c>
      <c r="C14" s="21">
        <f>Data!C15</f>
        <v>61.7</v>
      </c>
      <c r="D14" s="22">
        <f>Data!D15</f>
        <v>1200</v>
      </c>
    </row>
    <row r="15" spans="1:4" ht="15.9" x14ac:dyDescent="0.45">
      <c r="A15" s="1" t="str">
        <f>Data!A16</f>
        <v>Burkina Faso</v>
      </c>
      <c r="B15" s="1">
        <f>Data!B16</f>
        <v>58</v>
      </c>
      <c r="C15" s="3">
        <f>Data!C16</f>
        <v>61.5</v>
      </c>
      <c r="D15" s="23">
        <f>Data!D16</f>
        <v>1250</v>
      </c>
    </row>
    <row r="16" spans="1:4" ht="15.9" x14ac:dyDescent="0.45">
      <c r="A16" s="20" t="str">
        <f>Data!A17</f>
        <v>Bangladesh</v>
      </c>
      <c r="B16" s="20">
        <f>Data!B17</f>
        <v>71.5</v>
      </c>
      <c r="C16" s="21">
        <f>Data!C17</f>
        <v>76</v>
      </c>
      <c r="D16" s="22">
        <f>Data!D17</f>
        <v>2440</v>
      </c>
    </row>
    <row r="17" spans="1:4" ht="15.9" x14ac:dyDescent="0.45">
      <c r="A17" s="1" t="str">
        <f>Data!A18</f>
        <v>Bulgaria</v>
      </c>
      <c r="B17" s="1">
        <f>Data!B18</f>
        <v>68.3</v>
      </c>
      <c r="C17" s="3">
        <f>Data!C18</f>
        <v>75.099999999999994</v>
      </c>
      <c r="D17" s="23">
        <f>Data!D18</f>
        <v>8810</v>
      </c>
    </row>
    <row r="18" spans="1:4" ht="15.9" x14ac:dyDescent="0.45">
      <c r="A18" s="20" t="str">
        <f>Data!A19</f>
        <v>Bahrain</v>
      </c>
      <c r="B18" s="20">
        <f>Data!B19</f>
        <v>78.2</v>
      </c>
      <c r="C18" s="21">
        <f>Data!C19</f>
        <v>80.5</v>
      </c>
      <c r="D18" s="22">
        <f>Data!D19</f>
        <v>16200</v>
      </c>
    </row>
    <row r="19" spans="1:4" ht="15.9" x14ac:dyDescent="0.45">
      <c r="A19" s="1" t="str">
        <f>Data!A20</f>
        <v>Bahamas</v>
      </c>
      <c r="B19" s="1">
        <f>Data!B20</f>
        <v>70.8</v>
      </c>
      <c r="C19" s="3">
        <f>Data!C20</f>
        <v>77.8</v>
      </c>
      <c r="D19" s="23">
        <f>Data!D20</f>
        <v>12400</v>
      </c>
    </row>
    <row r="20" spans="1:4" ht="15.9" x14ac:dyDescent="0.45">
      <c r="A20" s="20" t="str">
        <f>Data!A21</f>
        <v>Bosnia and Herzegovina</v>
      </c>
      <c r="B20" s="20">
        <f>Data!B21</f>
        <v>73.099999999999994</v>
      </c>
      <c r="C20" s="21">
        <f>Data!C21</f>
        <v>77.5</v>
      </c>
      <c r="D20" s="22">
        <f>Data!D21</f>
        <v>10000</v>
      </c>
    </row>
    <row r="21" spans="1:4" ht="15.9" x14ac:dyDescent="0.45">
      <c r="A21" s="1" t="str">
        <f>Data!A22</f>
        <v>Belarus</v>
      </c>
      <c r="B21" s="1">
        <f>Data!B22</f>
        <v>68.099999999999994</v>
      </c>
      <c r="C21" s="3">
        <f>Data!C22</f>
        <v>78.400000000000006</v>
      </c>
      <c r="D21" s="23">
        <f>Data!D22</f>
        <v>7410</v>
      </c>
    </row>
    <row r="22" spans="1:4" ht="15.9" x14ac:dyDescent="0.45">
      <c r="A22" s="20" t="str">
        <f>Data!A23</f>
        <v>Belize</v>
      </c>
      <c r="B22" s="20">
        <f>Data!B23</f>
        <v>67.7</v>
      </c>
      <c r="C22" s="21">
        <f>Data!C23</f>
        <v>74.7</v>
      </c>
      <c r="D22" s="22">
        <f>Data!D23</f>
        <v>3980</v>
      </c>
    </row>
    <row r="23" spans="1:4" ht="15.9" x14ac:dyDescent="0.45">
      <c r="A23" s="1" t="str">
        <f>Data!A24</f>
        <v>Bolivia</v>
      </c>
      <c r="B23" s="1">
        <f>Data!B24</f>
        <v>62.3</v>
      </c>
      <c r="C23" s="3">
        <f>Data!C24</f>
        <v>67.900000000000006</v>
      </c>
      <c r="D23" s="23">
        <f>Data!D24</f>
        <v>5440</v>
      </c>
    </row>
    <row r="24" spans="1:4" ht="15.9" x14ac:dyDescent="0.45">
      <c r="A24" s="20" t="str">
        <f>Data!A25</f>
        <v>Brazil</v>
      </c>
      <c r="B24" s="20">
        <f>Data!B25</f>
        <v>70.3</v>
      </c>
      <c r="C24" s="21">
        <f>Data!C25</f>
        <v>76.599999999999994</v>
      </c>
      <c r="D24" s="22">
        <f>Data!D25</f>
        <v>6110</v>
      </c>
    </row>
    <row r="25" spans="1:4" ht="15.9" x14ac:dyDescent="0.45">
      <c r="A25" s="1" t="str">
        <f>Data!A26</f>
        <v>Barbados</v>
      </c>
      <c r="B25" s="1">
        <f>Data!B26</f>
        <v>75.7</v>
      </c>
      <c r="C25" s="3">
        <f>Data!C26</f>
        <v>79.599999999999994</v>
      </c>
      <c r="D25" s="23">
        <f>Data!D26</f>
        <v>10500</v>
      </c>
    </row>
    <row r="26" spans="1:4" ht="15.9" x14ac:dyDescent="0.45">
      <c r="A26" s="20" t="str">
        <f>Data!A27</f>
        <v>Brunei</v>
      </c>
      <c r="B26" s="20">
        <f>Data!B27</f>
        <v>72.5</v>
      </c>
      <c r="C26" s="21">
        <f>Data!C27</f>
        <v>76.8</v>
      </c>
      <c r="D26" s="22">
        <f>Data!D27</f>
        <v>11200</v>
      </c>
    </row>
    <row r="27" spans="1:4" ht="15.9" x14ac:dyDescent="0.45">
      <c r="A27" s="1" t="str">
        <f>Data!A28</f>
        <v>Bhutan</v>
      </c>
      <c r="B27" s="1">
        <f>Data!B28</f>
        <v>70.599999999999994</v>
      </c>
      <c r="C27" s="3">
        <f>Data!C28</f>
        <v>74.2</v>
      </c>
      <c r="D27" s="23">
        <f>Data!D28</f>
        <v>5240</v>
      </c>
    </row>
    <row r="28" spans="1:4" ht="15.9" x14ac:dyDescent="0.45">
      <c r="A28" s="20" t="str">
        <f>Data!A29</f>
        <v>Botswana</v>
      </c>
      <c r="B28" s="20">
        <f>Data!B29</f>
        <v>63.3</v>
      </c>
      <c r="C28" s="21">
        <f>Data!C29</f>
        <v>68.400000000000006</v>
      </c>
      <c r="D28" s="22">
        <f>Data!D29</f>
        <v>4550</v>
      </c>
    </row>
    <row r="29" spans="1:4" ht="15.9" x14ac:dyDescent="0.45">
      <c r="A29" s="1" t="str">
        <f>Data!A30</f>
        <v>Central African Republic</v>
      </c>
      <c r="B29" s="1">
        <f>Data!B30</f>
        <v>52.3</v>
      </c>
      <c r="C29" s="3">
        <f>Data!C30</f>
        <v>56.8</v>
      </c>
      <c r="D29" s="23">
        <f>Data!D30</f>
        <v>773</v>
      </c>
    </row>
    <row r="30" spans="1:4" ht="15.9" x14ac:dyDescent="0.45">
      <c r="A30" s="20" t="str">
        <f>Data!A31</f>
        <v>Canada</v>
      </c>
      <c r="B30" s="20">
        <f>Data!B31</f>
        <v>80.900000000000006</v>
      </c>
      <c r="C30" s="21">
        <f>Data!C31</f>
        <v>84.8</v>
      </c>
      <c r="D30" s="22">
        <f>Data!D31</f>
        <v>22500</v>
      </c>
    </row>
    <row r="31" spans="1:4" ht="15.9" x14ac:dyDescent="0.45">
      <c r="A31" s="1" t="str">
        <f>Data!A32</f>
        <v>Switzerland</v>
      </c>
      <c r="B31" s="1">
        <f>Data!B32</f>
        <v>82.5</v>
      </c>
      <c r="C31" s="3">
        <f>Data!C32</f>
        <v>85.9</v>
      </c>
      <c r="D31" s="23">
        <f>Data!D32</f>
        <v>25100</v>
      </c>
    </row>
    <row r="32" spans="1:4" ht="15.9" x14ac:dyDescent="0.45">
      <c r="A32" s="20" t="str">
        <f>Data!A33</f>
        <v>Chile</v>
      </c>
      <c r="B32" s="20">
        <f>Data!B33</f>
        <v>77.2</v>
      </c>
      <c r="C32" s="21">
        <f>Data!C33</f>
        <v>81.900000000000006</v>
      </c>
      <c r="D32" s="22">
        <f>Data!D33</f>
        <v>8710</v>
      </c>
    </row>
    <row r="33" spans="1:4" ht="15.9" x14ac:dyDescent="0.45">
      <c r="A33" s="1" t="str">
        <f>Data!A34</f>
        <v>China</v>
      </c>
      <c r="B33" s="1">
        <f>Data!B34</f>
        <v>76</v>
      </c>
      <c r="C33" s="3">
        <f>Data!C34</f>
        <v>81.3</v>
      </c>
      <c r="D33" s="23">
        <f>Data!D34</f>
        <v>5740</v>
      </c>
    </row>
    <row r="34" spans="1:4" ht="15.9" x14ac:dyDescent="0.45">
      <c r="A34" s="20" t="str">
        <f>Data!A35</f>
        <v>Cote d'Ivoire</v>
      </c>
      <c r="B34" s="20">
        <f>Data!B35</f>
        <v>57.7</v>
      </c>
      <c r="C34" s="21">
        <f>Data!C35</f>
        <v>60.3</v>
      </c>
      <c r="D34" s="22">
        <f>Data!D35</f>
        <v>1970</v>
      </c>
    </row>
    <row r="35" spans="1:4" ht="15.9" x14ac:dyDescent="0.45">
      <c r="A35" s="1" t="str">
        <f>Data!A36</f>
        <v>Cameroon</v>
      </c>
      <c r="B35" s="1">
        <f>Data!B36</f>
        <v>59.4</v>
      </c>
      <c r="C35" s="3">
        <f>Data!C36</f>
        <v>62.6</v>
      </c>
      <c r="D35" s="23">
        <f>Data!D36</f>
        <v>2310</v>
      </c>
    </row>
    <row r="36" spans="1:4" ht="15.9" x14ac:dyDescent="0.45">
      <c r="A36" s="20" t="str">
        <f>Data!A37</f>
        <v>Congo, Dem. Rep.</v>
      </c>
      <c r="B36" s="20">
        <f>Data!B37</f>
        <v>57.5</v>
      </c>
      <c r="C36" s="21">
        <f>Data!C37</f>
        <v>62.1</v>
      </c>
      <c r="D36" s="22">
        <f>Data!D37</f>
        <v>675</v>
      </c>
    </row>
    <row r="37" spans="1:4" ht="15.9" x14ac:dyDescent="0.45">
      <c r="A37" s="1" t="str">
        <f>Data!A38</f>
        <v>Congo, Rep.</v>
      </c>
      <c r="B37" s="1">
        <f>Data!B38</f>
        <v>61.5</v>
      </c>
      <c r="C37" s="3">
        <f>Data!C38</f>
        <v>64.599999999999994</v>
      </c>
      <c r="D37" s="23">
        <f>Data!D38</f>
        <v>1590</v>
      </c>
    </row>
    <row r="38" spans="1:4" ht="15.9" x14ac:dyDescent="0.45">
      <c r="A38" s="20" t="str">
        <f>Data!A39</f>
        <v>Colombia</v>
      </c>
      <c r="B38" s="20">
        <f>Data!B39</f>
        <v>70.3</v>
      </c>
      <c r="C38" s="21">
        <f>Data!C39</f>
        <v>77.099999999999994</v>
      </c>
      <c r="D38" s="22">
        <f>Data!D39</f>
        <v>5940</v>
      </c>
    </row>
    <row r="39" spans="1:4" ht="15.9" x14ac:dyDescent="0.45">
      <c r="A39" s="1" t="str">
        <f>Data!A40</f>
        <v>Comoros</v>
      </c>
      <c r="B39" s="1">
        <f>Data!B40</f>
        <v>61.5</v>
      </c>
      <c r="C39" s="3">
        <f>Data!C40</f>
        <v>66.099999999999994</v>
      </c>
      <c r="D39" s="23">
        <f>Data!D40</f>
        <v>2240</v>
      </c>
    </row>
    <row r="40" spans="1:4" ht="15.9" x14ac:dyDescent="0.45">
      <c r="A40" s="20" t="str">
        <f>Data!A41</f>
        <v>Cape Verde</v>
      </c>
      <c r="B40" s="20">
        <f>Data!B41</f>
        <v>70.3</v>
      </c>
      <c r="C40" s="21">
        <f>Data!C41</f>
        <v>79</v>
      </c>
      <c r="D40" s="22">
        <f>Data!D41</f>
        <v>4100</v>
      </c>
    </row>
    <row r="41" spans="1:4" ht="15.9" x14ac:dyDescent="0.45">
      <c r="A41" s="1" t="str">
        <f>Data!A42</f>
        <v>Costa Rica</v>
      </c>
      <c r="B41" s="1">
        <f>Data!B42</f>
        <v>74.8</v>
      </c>
      <c r="C41" s="3">
        <f>Data!C42</f>
        <v>80</v>
      </c>
      <c r="D41" s="23">
        <f>Data!D42</f>
        <v>9950</v>
      </c>
    </row>
    <row r="42" spans="1:4" ht="15.9" x14ac:dyDescent="0.45">
      <c r="A42" s="20" t="str">
        <f>Data!A43</f>
        <v>Cuba</v>
      </c>
      <c r="B42" s="20">
        <f>Data!B43</f>
        <v>75.8</v>
      </c>
      <c r="C42" s="21">
        <f>Data!C43</f>
        <v>80.599999999999994</v>
      </c>
      <c r="D42" s="22">
        <f>Data!D43</f>
        <v>14500</v>
      </c>
    </row>
    <row r="43" spans="1:4" ht="15.9" x14ac:dyDescent="0.45">
      <c r="A43" s="1" t="str">
        <f>Data!A44</f>
        <v>Cyprus</v>
      </c>
      <c r="B43" s="1">
        <f>Data!B44</f>
        <v>80.099999999999994</v>
      </c>
      <c r="C43" s="3">
        <f>Data!C44</f>
        <v>83.7</v>
      </c>
      <c r="D43" s="23">
        <f>Data!D44</f>
        <v>17600</v>
      </c>
    </row>
    <row r="44" spans="1:4" ht="15.9" x14ac:dyDescent="0.45">
      <c r="A44" s="20" t="str">
        <f>Data!A45</f>
        <v>Czech Republic</v>
      </c>
      <c r="B44" s="20">
        <f>Data!B45</f>
        <v>75.099999999999994</v>
      </c>
      <c r="C44" s="21">
        <f>Data!C45</f>
        <v>81.2</v>
      </c>
      <c r="D44" s="22">
        <f>Data!D45</f>
        <v>12000</v>
      </c>
    </row>
    <row r="45" spans="1:4" ht="15.9" x14ac:dyDescent="0.45">
      <c r="A45" s="1" t="str">
        <f>Data!A46</f>
        <v>Germany</v>
      </c>
      <c r="B45" s="1">
        <f>Data!B46</f>
        <v>78.5</v>
      </c>
      <c r="C45" s="3">
        <f>Data!C46</f>
        <v>83.5</v>
      </c>
      <c r="D45" s="23">
        <f>Data!D46</f>
        <v>21300</v>
      </c>
    </row>
    <row r="46" spans="1:4" ht="15.9" x14ac:dyDescent="0.45">
      <c r="A46" s="20" t="str">
        <f>Data!A47</f>
        <v>Djibouti</v>
      </c>
      <c r="B46" s="20">
        <f>Data!B47</f>
        <v>60.3</v>
      </c>
      <c r="C46" s="21">
        <f>Data!C47</f>
        <v>65.5</v>
      </c>
      <c r="D46" s="22">
        <f>Data!D47</f>
        <v>2490</v>
      </c>
    </row>
    <row r="47" spans="1:4" ht="15.9" x14ac:dyDescent="0.45">
      <c r="A47" s="1" t="str">
        <f>Data!A48</f>
        <v>Dominica</v>
      </c>
      <c r="B47" s="1">
        <f>Data!B48</f>
        <v>69.900000000000006</v>
      </c>
      <c r="C47" s="3">
        <f>Data!C48</f>
        <v>76.5</v>
      </c>
      <c r="D47" s="23">
        <f>Data!D48</f>
        <v>8310</v>
      </c>
    </row>
    <row r="48" spans="1:4" ht="15.9" x14ac:dyDescent="0.45">
      <c r="A48" s="20" t="str">
        <f>Data!A49</f>
        <v>Denmark</v>
      </c>
      <c r="B48" s="20">
        <f>Data!B49</f>
        <v>80</v>
      </c>
      <c r="C48" s="21">
        <f>Data!C49</f>
        <v>83.8</v>
      </c>
      <c r="D48" s="22">
        <f>Data!D49</f>
        <v>20200</v>
      </c>
    </row>
    <row r="49" spans="1:4" ht="15.9" x14ac:dyDescent="0.45">
      <c r="A49" s="1" t="str">
        <f>Data!A50</f>
        <v>Dominican Republic</v>
      </c>
      <c r="B49" s="1">
        <f>Data!B50</f>
        <v>71</v>
      </c>
      <c r="C49" s="3">
        <f>Data!C50</f>
        <v>77.5</v>
      </c>
      <c r="D49" s="23">
        <f>Data!D50</f>
        <v>6890</v>
      </c>
    </row>
    <row r="50" spans="1:4" ht="15.9" x14ac:dyDescent="0.45">
      <c r="A50" s="20" t="str">
        <f>Data!A51</f>
        <v>Algeria</v>
      </c>
      <c r="B50" s="20">
        <f>Data!B51</f>
        <v>75.900000000000006</v>
      </c>
      <c r="C50" s="21">
        <f>Data!C51</f>
        <v>78.5</v>
      </c>
      <c r="D50" s="22">
        <f>Data!D51</f>
        <v>3170</v>
      </c>
    </row>
    <row r="51" spans="1:4" ht="15.9" x14ac:dyDescent="0.45">
      <c r="A51" s="1" t="str">
        <f>Data!A52</f>
        <v>Ecuador</v>
      </c>
      <c r="B51" s="1">
        <f>Data!B52</f>
        <v>75.3</v>
      </c>
      <c r="C51" s="3">
        <f>Data!C52</f>
        <v>80.5</v>
      </c>
      <c r="D51" s="23">
        <f>Data!D52</f>
        <v>4030</v>
      </c>
    </row>
    <row r="52" spans="1:4" ht="15.9" x14ac:dyDescent="0.45">
      <c r="A52" s="20" t="str">
        <f>Data!A53</f>
        <v>Egypt</v>
      </c>
      <c r="B52" s="20">
        <f>Data!B53</f>
        <v>67.900000000000006</v>
      </c>
      <c r="C52" s="21">
        <f>Data!C53</f>
        <v>72.599999999999994</v>
      </c>
      <c r="D52" s="22">
        <f>Data!D53</f>
        <v>2620</v>
      </c>
    </row>
    <row r="53" spans="1:4" ht="15.9" x14ac:dyDescent="0.45">
      <c r="A53" s="1" t="str">
        <f>Data!A54</f>
        <v>Eritrea</v>
      </c>
      <c r="B53" s="1">
        <f>Data!B54</f>
        <v>64.5</v>
      </c>
      <c r="C53" s="3">
        <f>Data!C54</f>
        <v>68.7</v>
      </c>
      <c r="D53" s="23">
        <f>Data!D54</f>
        <v>1000</v>
      </c>
    </row>
    <row r="54" spans="1:4" ht="15.9" x14ac:dyDescent="0.45">
      <c r="A54" s="20" t="str">
        <f>Data!A55</f>
        <v>Spain</v>
      </c>
      <c r="B54" s="20">
        <f>Data!B55</f>
        <v>81.2</v>
      </c>
      <c r="C54" s="21">
        <f>Data!C55</f>
        <v>86.5</v>
      </c>
      <c r="D54" s="22">
        <f>Data!D55</f>
        <v>15700</v>
      </c>
    </row>
    <row r="55" spans="1:4" ht="15.9" x14ac:dyDescent="0.45">
      <c r="A55" s="1" t="str">
        <f>Data!A56</f>
        <v>Estonia</v>
      </c>
      <c r="B55" s="1">
        <f>Data!B56</f>
        <v>75</v>
      </c>
      <c r="C55" s="3">
        <f>Data!C56</f>
        <v>83</v>
      </c>
      <c r="D55" s="23">
        <f>Data!D56</f>
        <v>12200</v>
      </c>
    </row>
    <row r="56" spans="1:4" ht="15.9" x14ac:dyDescent="0.45">
      <c r="A56" s="20" t="str">
        <f>Data!A57</f>
        <v>Ethiopia</v>
      </c>
      <c r="B56" s="20">
        <f>Data!B57</f>
        <v>62.6</v>
      </c>
      <c r="C56" s="21">
        <f>Data!C57</f>
        <v>68.900000000000006</v>
      </c>
      <c r="D56" s="22">
        <f>Data!D57</f>
        <v>2250</v>
      </c>
    </row>
    <row r="57" spans="1:4" ht="15.9" x14ac:dyDescent="0.45">
      <c r="A57" s="1" t="str">
        <f>Data!A58</f>
        <v>Finland</v>
      </c>
      <c r="B57" s="1">
        <f>Data!B58</f>
        <v>79.8</v>
      </c>
      <c r="C57" s="3">
        <f>Data!C58</f>
        <v>84.9</v>
      </c>
      <c r="D57" s="23">
        <f>Data!D58</f>
        <v>19000</v>
      </c>
    </row>
    <row r="58" spans="1:4" ht="15.9" x14ac:dyDescent="0.45">
      <c r="A58" s="20" t="str">
        <f>Data!A59</f>
        <v>Fiji</v>
      </c>
      <c r="B58" s="20">
        <f>Data!B59</f>
        <v>66.5</v>
      </c>
      <c r="C58" s="21">
        <f>Data!C59</f>
        <v>70.2</v>
      </c>
      <c r="D58" s="22">
        <f>Data!D59</f>
        <v>3630</v>
      </c>
    </row>
    <row r="59" spans="1:4" ht="15.9" x14ac:dyDescent="0.45">
      <c r="A59" s="1" t="str">
        <f>Data!A60</f>
        <v>France</v>
      </c>
      <c r="B59" s="1">
        <f>Data!B60</f>
        <v>80.400000000000006</v>
      </c>
      <c r="C59" s="3">
        <f>Data!C60</f>
        <v>86</v>
      </c>
      <c r="D59" s="23">
        <f>Data!D60</f>
        <v>20900</v>
      </c>
    </row>
    <row r="60" spans="1:4" ht="15.9" x14ac:dyDescent="0.45">
      <c r="A60" s="20" t="str">
        <f>Data!A61</f>
        <v>Micronesia, Fed. Sts.</v>
      </c>
      <c r="B60" s="20">
        <f>Data!B61</f>
        <v>67.3</v>
      </c>
      <c r="C60" s="21">
        <f>Data!C61</f>
        <v>74.8</v>
      </c>
      <c r="D60" s="22">
        <f>Data!D61</f>
        <v>1930</v>
      </c>
    </row>
    <row r="61" spans="1:4" ht="15.9" x14ac:dyDescent="0.45">
      <c r="A61" s="1" t="str">
        <f>Data!A62</f>
        <v>Gabon</v>
      </c>
      <c r="B61" s="1">
        <f>Data!B62</f>
        <v>63.4</v>
      </c>
      <c r="C61" s="3">
        <f>Data!C62</f>
        <v>68.400000000000006</v>
      </c>
      <c r="D61" s="23">
        <f>Data!D62</f>
        <v>2800</v>
      </c>
    </row>
    <row r="62" spans="1:4" ht="15.9" x14ac:dyDescent="0.45">
      <c r="A62" s="20" t="str">
        <f>Data!A63</f>
        <v>United Kingdom</v>
      </c>
      <c r="B62" s="20">
        <f>Data!B63</f>
        <v>80.400000000000006</v>
      </c>
      <c r="C62" s="21">
        <f>Data!C63</f>
        <v>83.8</v>
      </c>
      <c r="D62" s="22">
        <f>Data!D63</f>
        <v>19400</v>
      </c>
    </row>
    <row r="63" spans="1:4" ht="15.9" x14ac:dyDescent="0.45">
      <c r="A63" s="1" t="str">
        <f>Data!A64</f>
        <v>Georgia</v>
      </c>
      <c r="B63" s="1">
        <f>Data!B64</f>
        <v>66.8</v>
      </c>
      <c r="C63" s="3">
        <f>Data!C64</f>
        <v>76.5</v>
      </c>
      <c r="D63" s="23">
        <f>Data!D64</f>
        <v>3100</v>
      </c>
    </row>
    <row r="64" spans="1:4" ht="15.9" x14ac:dyDescent="0.45">
      <c r="A64" s="20" t="str">
        <f>Data!A65</f>
        <v>Ghana</v>
      </c>
      <c r="B64" s="20">
        <f>Data!B65</f>
        <v>61.8</v>
      </c>
      <c r="C64" s="21">
        <f>Data!C65</f>
        <v>66.099999999999994</v>
      </c>
      <c r="D64" s="22">
        <f>Data!D65</f>
        <v>3030</v>
      </c>
    </row>
    <row r="65" spans="1:4" ht="15.9" x14ac:dyDescent="0.45">
      <c r="A65" s="1" t="str">
        <f>Data!A66</f>
        <v>Guinea</v>
      </c>
      <c r="B65" s="1">
        <f>Data!B66</f>
        <v>57.6</v>
      </c>
      <c r="C65" s="3">
        <f>Data!C66</f>
        <v>60.2</v>
      </c>
      <c r="D65" s="23">
        <f>Data!D66</f>
        <v>1180</v>
      </c>
    </row>
    <row r="66" spans="1:4" ht="15.9" x14ac:dyDescent="0.45">
      <c r="A66" s="20" t="str">
        <f>Data!A67</f>
        <v>Gambia</v>
      </c>
      <c r="B66" s="20">
        <f>Data!B67</f>
        <v>61.5</v>
      </c>
      <c r="C66" s="21">
        <f>Data!C67</f>
        <v>64.3</v>
      </c>
      <c r="D66" s="22">
        <f>Data!D67</f>
        <v>1240</v>
      </c>
    </row>
    <row r="67" spans="1:4" ht="15.9" x14ac:dyDescent="0.45">
      <c r="A67" s="1" t="str">
        <f>Data!A68</f>
        <v>Guinea-Bissau</v>
      </c>
      <c r="B67" s="1">
        <f>Data!B68</f>
        <v>57.7</v>
      </c>
      <c r="C67" s="3">
        <f>Data!C68</f>
        <v>61.9</v>
      </c>
      <c r="D67" s="23">
        <f>Data!D68</f>
        <v>1020</v>
      </c>
    </row>
    <row r="68" spans="1:4" ht="15.9" x14ac:dyDescent="0.45">
      <c r="A68" s="20" t="str">
        <f>Data!A69</f>
        <v>Equatorial Guinea</v>
      </c>
      <c r="B68" s="20">
        <f>Data!B69</f>
        <v>59.4</v>
      </c>
      <c r="C68" s="21">
        <f>Data!C69</f>
        <v>63.3</v>
      </c>
      <c r="D68" s="22">
        <f>Data!D69</f>
        <v>4690</v>
      </c>
    </row>
    <row r="69" spans="1:4" ht="15.9" x14ac:dyDescent="0.45">
      <c r="A69" s="1" t="str">
        <f>Data!A70</f>
        <v>Greece</v>
      </c>
      <c r="B69" s="1">
        <f>Data!B70</f>
        <v>78</v>
      </c>
      <c r="C69" s="3">
        <f>Data!C70</f>
        <v>83.3</v>
      </c>
      <c r="D69" s="23">
        <f>Data!D70</f>
        <v>8970</v>
      </c>
    </row>
    <row r="70" spans="1:4" ht="15.9" x14ac:dyDescent="0.45">
      <c r="A70" s="20" t="str">
        <f>Data!A71</f>
        <v>Grenada</v>
      </c>
      <c r="B70" s="20">
        <f>Data!B71</f>
        <v>72.599999999999994</v>
      </c>
      <c r="C70" s="21">
        <f>Data!C71</f>
        <v>78.3</v>
      </c>
      <c r="D70" s="22">
        <f>Data!D71</f>
        <v>11100</v>
      </c>
    </row>
    <row r="71" spans="1:4" ht="15.9" x14ac:dyDescent="0.45">
      <c r="A71" s="1" t="str">
        <f>Data!A72</f>
        <v>Guatemala</v>
      </c>
      <c r="B71" s="1">
        <f>Data!B72</f>
        <v>65.7</v>
      </c>
      <c r="C71" s="3">
        <f>Data!C72</f>
        <v>71.8</v>
      </c>
      <c r="D71" s="23">
        <f>Data!D72</f>
        <v>3430</v>
      </c>
    </row>
    <row r="72" spans="1:4" ht="15.9" x14ac:dyDescent="0.45">
      <c r="A72" s="20" t="str">
        <f>Data!A73</f>
        <v>Guyana</v>
      </c>
      <c r="B72" s="20">
        <f>Data!B73</f>
        <v>62.8</v>
      </c>
      <c r="C72" s="21">
        <f>Data!C73</f>
        <v>69.400000000000006</v>
      </c>
      <c r="D72" s="22">
        <f>Data!D73</f>
        <v>4650</v>
      </c>
    </row>
    <row r="73" spans="1:4" ht="15.9" x14ac:dyDescent="0.45">
      <c r="A73" s="1" t="str">
        <f>Data!A74</f>
        <v>Hong Kong, China</v>
      </c>
      <c r="B73" s="1">
        <f>Data!B74</f>
        <v>81.8</v>
      </c>
      <c r="C73" s="3">
        <f>Data!C74</f>
        <v>86.9</v>
      </c>
      <c r="D73" s="23">
        <f>Data!D74</f>
        <v>38800</v>
      </c>
    </row>
    <row r="74" spans="1:4" ht="15.9" x14ac:dyDescent="0.45">
      <c r="A74" s="20" t="str">
        <f>Data!A75</f>
        <v>Honduras</v>
      </c>
      <c r="B74" s="20">
        <f>Data!B75</f>
        <v>68.5</v>
      </c>
      <c r="C74" s="21">
        <f>Data!C75</f>
        <v>73.2</v>
      </c>
      <c r="D74" s="22">
        <f>Data!D75</f>
        <v>3080</v>
      </c>
    </row>
    <row r="75" spans="1:4" ht="15.9" x14ac:dyDescent="0.45">
      <c r="A75" s="1" t="str">
        <f>Data!A76</f>
        <v>Croatia</v>
      </c>
      <c r="B75" s="1">
        <f>Data!B76</f>
        <v>76.400000000000006</v>
      </c>
      <c r="C75" s="3">
        <f>Data!C76</f>
        <v>82</v>
      </c>
      <c r="D75" s="23">
        <f>Data!D76</f>
        <v>7950</v>
      </c>
    </row>
    <row r="76" spans="1:4" ht="15.9" x14ac:dyDescent="0.45">
      <c r="A76" s="20" t="str">
        <f>Data!A77</f>
        <v>Haiti</v>
      </c>
      <c r="B76" s="20">
        <f>Data!B77</f>
        <v>60.9</v>
      </c>
      <c r="C76" s="21">
        <f>Data!C77</f>
        <v>66.7</v>
      </c>
      <c r="D76" s="22">
        <f>Data!D77</f>
        <v>1600</v>
      </c>
    </row>
    <row r="77" spans="1:4" ht="15.9" x14ac:dyDescent="0.45">
      <c r="A77" s="1" t="str">
        <f>Data!A78</f>
        <v>Hungary</v>
      </c>
      <c r="B77" s="1">
        <f>Data!B78</f>
        <v>71.599999999999994</v>
      </c>
      <c r="C77" s="3">
        <f>Data!C78</f>
        <v>78.3</v>
      </c>
      <c r="D77" s="23">
        <f>Data!D78</f>
        <v>9440</v>
      </c>
    </row>
    <row r="78" spans="1:4" ht="15.9" x14ac:dyDescent="0.45">
      <c r="A78" s="20" t="str">
        <f>Data!A79</f>
        <v>Indonesia</v>
      </c>
      <c r="B78" s="20">
        <f>Data!B79</f>
        <v>66.2</v>
      </c>
      <c r="C78" s="21">
        <f>Data!C79</f>
        <v>70.400000000000006</v>
      </c>
      <c r="D78" s="22">
        <f>Data!D79</f>
        <v>2710</v>
      </c>
    </row>
    <row r="79" spans="1:4" ht="15.9" x14ac:dyDescent="0.45">
      <c r="A79" s="1" t="str">
        <f>Data!A80</f>
        <v>India</v>
      </c>
      <c r="B79" s="1">
        <f>Data!B80</f>
        <v>66.3</v>
      </c>
      <c r="C79" s="3">
        <f>Data!C80</f>
        <v>69.400000000000006</v>
      </c>
      <c r="D79" s="23">
        <f>Data!D80</f>
        <v>2480</v>
      </c>
    </row>
    <row r="80" spans="1:4" ht="15.9" x14ac:dyDescent="0.45">
      <c r="A80" s="20" t="str">
        <f>Data!A81</f>
        <v>Ireland</v>
      </c>
      <c r="B80" s="20">
        <f>Data!B81</f>
        <v>81</v>
      </c>
      <c r="C80" s="21">
        <f>Data!C81</f>
        <v>84.4</v>
      </c>
      <c r="D80" s="22">
        <f>Data!D81</f>
        <v>25300</v>
      </c>
    </row>
    <row r="81" spans="1:4" ht="15.9" x14ac:dyDescent="0.45">
      <c r="A81" s="1" t="str">
        <f>Data!A82</f>
        <v>Iran</v>
      </c>
      <c r="B81" s="1">
        <f>Data!B82</f>
        <v>71.900000000000006</v>
      </c>
      <c r="C81" s="3">
        <f>Data!C82</f>
        <v>77.5</v>
      </c>
      <c r="D81" s="23">
        <f>Data!D82</f>
        <v>7100</v>
      </c>
    </row>
    <row r="82" spans="1:4" ht="15.9" x14ac:dyDescent="0.45">
      <c r="A82" s="20" t="str">
        <f>Data!A83</f>
        <v>Iraq</v>
      </c>
      <c r="B82" s="20">
        <f>Data!B83</f>
        <v>69.2</v>
      </c>
      <c r="C82" s="21">
        <f>Data!C83</f>
        <v>73.400000000000006</v>
      </c>
      <c r="D82" s="22">
        <f>Data!D83</f>
        <v>2480</v>
      </c>
    </row>
    <row r="83" spans="1:4" ht="15.9" x14ac:dyDescent="0.45">
      <c r="A83" s="1" t="str">
        <f>Data!A84</f>
        <v>Iceland</v>
      </c>
      <c r="B83" s="1">
        <f>Data!B84</f>
        <v>81.400000000000006</v>
      </c>
      <c r="C83" s="3">
        <f>Data!C84</f>
        <v>84.3</v>
      </c>
      <c r="D83" s="23">
        <f>Data!D84</f>
        <v>21200</v>
      </c>
    </row>
    <row r="84" spans="1:4" ht="15.9" x14ac:dyDescent="0.45">
      <c r="A84" s="20" t="str">
        <f>Data!A85</f>
        <v>Israel</v>
      </c>
      <c r="B84" s="20">
        <f>Data!B85</f>
        <v>80.599999999999994</v>
      </c>
      <c r="C84" s="21">
        <f>Data!C85</f>
        <v>84.5</v>
      </c>
      <c r="D84" s="22">
        <f>Data!D85</f>
        <v>13500</v>
      </c>
    </row>
    <row r="85" spans="1:4" ht="15.9" x14ac:dyDescent="0.45">
      <c r="A85" s="1" t="str">
        <f>Data!A86</f>
        <v>Italy</v>
      </c>
      <c r="B85" s="1">
        <f>Data!B86</f>
        <v>82</v>
      </c>
      <c r="C85" s="3">
        <f>Data!C86</f>
        <v>86</v>
      </c>
      <c r="D85" s="23">
        <f>Data!D86</f>
        <v>15200</v>
      </c>
    </row>
    <row r="86" spans="1:4" ht="15.9" x14ac:dyDescent="0.45">
      <c r="A86" s="20" t="str">
        <f>Data!A87</f>
        <v>Jamaica</v>
      </c>
      <c r="B86" s="20">
        <f>Data!B87</f>
        <v>68.5</v>
      </c>
      <c r="C86" s="21">
        <f>Data!C87</f>
        <v>72.7</v>
      </c>
      <c r="D86" s="22">
        <f>Data!D87</f>
        <v>4800</v>
      </c>
    </row>
    <row r="87" spans="1:4" ht="15.9" x14ac:dyDescent="0.45">
      <c r="A87" s="1" t="str">
        <f>Data!A88</f>
        <v>Jordan</v>
      </c>
      <c r="B87" s="1">
        <f>Data!B88</f>
        <v>72.099999999999994</v>
      </c>
      <c r="C87" s="3">
        <f>Data!C88</f>
        <v>76.7</v>
      </c>
      <c r="D87" s="23">
        <f>Data!D88</f>
        <v>3530</v>
      </c>
    </row>
    <row r="88" spans="1:4" ht="15.9" x14ac:dyDescent="0.45">
      <c r="A88" s="20" t="str">
        <f>Data!A89</f>
        <v>Japan</v>
      </c>
      <c r="B88" s="20">
        <f>Data!B89</f>
        <v>81.8</v>
      </c>
      <c r="C88" s="21">
        <f>Data!C89</f>
        <v>87.8</v>
      </c>
      <c r="D88" s="22">
        <f>Data!D89</f>
        <v>16000</v>
      </c>
    </row>
    <row r="89" spans="1:4" ht="15.9" x14ac:dyDescent="0.45">
      <c r="A89" s="1" t="str">
        <f>Data!A90</f>
        <v>Kazakhstan</v>
      </c>
      <c r="B89" s="1">
        <f>Data!B90</f>
        <v>65.8</v>
      </c>
      <c r="C89" s="3">
        <f>Data!C90</f>
        <v>73</v>
      </c>
      <c r="D89" s="23">
        <f>Data!D90</f>
        <v>4410</v>
      </c>
    </row>
    <row r="90" spans="1:4" ht="15.9" x14ac:dyDescent="0.45">
      <c r="A90" s="20" t="str">
        <f>Data!A91</f>
        <v>Kenya</v>
      </c>
      <c r="B90" s="20">
        <f>Data!B91</f>
        <v>59.6</v>
      </c>
      <c r="C90" s="21">
        <f>Data!C91</f>
        <v>64.7</v>
      </c>
      <c r="D90" s="22">
        <f>Data!D91</f>
        <v>2360</v>
      </c>
    </row>
    <row r="91" spans="1:4" ht="15.9" x14ac:dyDescent="0.45">
      <c r="A91" s="1" t="str">
        <f>Data!A92</f>
        <v>Kyrgyz Republic</v>
      </c>
      <c r="B91" s="1">
        <f>Data!B92</f>
        <v>66.2</v>
      </c>
      <c r="C91" s="3">
        <f>Data!C92</f>
        <v>74.900000000000006</v>
      </c>
      <c r="D91" s="23">
        <f>Data!D92</f>
        <v>2270</v>
      </c>
    </row>
    <row r="92" spans="1:4" ht="15.9" x14ac:dyDescent="0.45">
      <c r="A92" s="20" t="str">
        <f>Data!A93</f>
        <v>Cambodia</v>
      </c>
      <c r="B92" s="20">
        <f>Data!B93</f>
        <v>67.099999999999994</v>
      </c>
      <c r="C92" s="21">
        <f>Data!C93</f>
        <v>72.599999999999994</v>
      </c>
      <c r="D92" s="22">
        <f>Data!D93</f>
        <v>3130</v>
      </c>
    </row>
    <row r="93" spans="1:4" ht="15.9" x14ac:dyDescent="0.45">
      <c r="A93" s="1" t="str">
        <f>Data!A94</f>
        <v>Kiribati</v>
      </c>
      <c r="B93" s="1">
        <f>Data!B94</f>
        <v>65.7</v>
      </c>
      <c r="C93" s="3">
        <f>Data!C94</f>
        <v>69.400000000000006</v>
      </c>
      <c r="D93" s="23">
        <f>Data!D94</f>
        <v>1790</v>
      </c>
    </row>
    <row r="94" spans="1:4" ht="15.9" x14ac:dyDescent="0.45">
      <c r="A94" s="20" t="str">
        <f>Data!A95</f>
        <v>St. Kitts and Nevis</v>
      </c>
      <c r="B94" s="20">
        <f>Data!B95</f>
        <v>68.7</v>
      </c>
      <c r="C94" s="21">
        <f>Data!C95</f>
        <v>75.7</v>
      </c>
      <c r="D94" s="22">
        <f>Data!D95</f>
        <v>16100.000000000002</v>
      </c>
    </row>
    <row r="95" spans="1:4" ht="15.9" x14ac:dyDescent="0.45">
      <c r="A95" s="1" t="str">
        <f>Data!A96</f>
        <v>South Korea</v>
      </c>
      <c r="B95" s="1">
        <f>Data!B96</f>
        <v>80.7</v>
      </c>
      <c r="C95" s="3">
        <f>Data!C96</f>
        <v>87.1</v>
      </c>
      <c r="D95" s="23">
        <f>Data!D96</f>
        <v>18000</v>
      </c>
    </row>
    <row r="96" spans="1:4" ht="15.9" x14ac:dyDescent="0.45">
      <c r="A96" s="20" t="str">
        <f>Data!A97</f>
        <v>Kuwait</v>
      </c>
      <c r="B96" s="20">
        <f>Data!B97</f>
        <v>78.900000000000006</v>
      </c>
      <c r="C96" s="21">
        <f>Data!C97</f>
        <v>82.8</v>
      </c>
      <c r="D96" s="22">
        <f>Data!D97</f>
        <v>17300</v>
      </c>
    </row>
    <row r="97" spans="1:4" ht="15.9" x14ac:dyDescent="0.45">
      <c r="A97" s="1" t="str">
        <f>Data!A98</f>
        <v>Lao</v>
      </c>
      <c r="B97" s="1">
        <f>Data!B98</f>
        <v>66.900000000000006</v>
      </c>
      <c r="C97" s="3">
        <f>Data!C98</f>
        <v>71.2</v>
      </c>
      <c r="D97" s="23">
        <f>Data!D98</f>
        <v>2310</v>
      </c>
    </row>
    <row r="98" spans="1:4" ht="15.9" x14ac:dyDescent="0.45">
      <c r="A98" s="20" t="str">
        <f>Data!A99</f>
        <v>Lebanon</v>
      </c>
      <c r="B98" s="20">
        <f>Data!B99</f>
        <v>72.2</v>
      </c>
      <c r="C98" s="21">
        <f>Data!C99</f>
        <v>76.599999999999994</v>
      </c>
      <c r="D98" s="22">
        <f>Data!D99</f>
        <v>7290</v>
      </c>
    </row>
    <row r="99" spans="1:4" ht="15.9" x14ac:dyDescent="0.45">
      <c r="A99" s="1" t="str">
        <f>Data!A100</f>
        <v>Liberia</v>
      </c>
      <c r="B99" s="1">
        <f>Data!B100</f>
        <v>59.8</v>
      </c>
      <c r="C99" s="3">
        <f>Data!C100</f>
        <v>62.4</v>
      </c>
      <c r="D99" s="23">
        <f>Data!D100</f>
        <v>1050</v>
      </c>
    </row>
    <row r="100" spans="1:4" ht="15.9" x14ac:dyDescent="0.45">
      <c r="A100" s="20" t="str">
        <f>Data!A101</f>
        <v>Libya</v>
      </c>
      <c r="B100" s="20">
        <f>Data!B101</f>
        <v>69.7</v>
      </c>
      <c r="C100" s="21">
        <f>Data!C101</f>
        <v>74.8</v>
      </c>
      <c r="D100" s="22">
        <f>Data!D101</f>
        <v>16200</v>
      </c>
    </row>
    <row r="101" spans="1:4" ht="15.9" x14ac:dyDescent="0.45">
      <c r="A101" s="1" t="str">
        <f>Data!A102</f>
        <v>St. Lucia</v>
      </c>
      <c r="B101" s="1">
        <f>Data!B102</f>
        <v>68</v>
      </c>
      <c r="C101" s="3">
        <f>Data!C102</f>
        <v>74.900000000000006</v>
      </c>
      <c r="D101" s="23">
        <f>Data!D102</f>
        <v>1450</v>
      </c>
    </row>
    <row r="102" spans="1:4" ht="15.9" x14ac:dyDescent="0.45">
      <c r="A102" s="20" t="str">
        <f>Data!A103</f>
        <v>Sri Lanka</v>
      </c>
      <c r="B102" s="20">
        <f>Data!B103</f>
        <v>72.900000000000006</v>
      </c>
      <c r="C102" s="21">
        <f>Data!C103</f>
        <v>80.2</v>
      </c>
      <c r="D102" s="22">
        <f>Data!D103</f>
        <v>4140</v>
      </c>
    </row>
    <row r="103" spans="1:4" ht="15.9" x14ac:dyDescent="0.45">
      <c r="A103" s="1" t="str">
        <f>Data!A104</f>
        <v>Lesotho</v>
      </c>
      <c r="B103" s="1">
        <f>Data!B104</f>
        <v>50.3</v>
      </c>
      <c r="C103" s="3">
        <f>Data!C104</f>
        <v>55.9</v>
      </c>
      <c r="D103" s="23">
        <f>Data!D104</f>
        <v>1300</v>
      </c>
    </row>
    <row r="104" spans="1:4" ht="15.9" x14ac:dyDescent="0.45">
      <c r="A104" s="20" t="str">
        <f>Data!A105</f>
        <v>Lithuania</v>
      </c>
      <c r="B104" s="20">
        <f>Data!B105</f>
        <v>69.5</v>
      </c>
      <c r="C104" s="21">
        <f>Data!C105</f>
        <v>79.099999999999994</v>
      </c>
      <c r="D104" s="22">
        <f>Data!D105</f>
        <v>11200</v>
      </c>
    </row>
    <row r="105" spans="1:4" ht="15.9" x14ac:dyDescent="0.45">
      <c r="A105" s="1" t="str">
        <f>Data!A106</f>
        <v>Luxembourg</v>
      </c>
      <c r="B105" s="1">
        <f>Data!B106</f>
        <v>80.400000000000006</v>
      </c>
      <c r="C105" s="3">
        <f>Data!C106</f>
        <v>84.8</v>
      </c>
      <c r="D105" s="23">
        <f>Data!D106</f>
        <v>29300</v>
      </c>
    </row>
    <row r="106" spans="1:4" ht="15.9" x14ac:dyDescent="0.45">
      <c r="A106" s="20" t="str">
        <f>Data!A107</f>
        <v>Latvia</v>
      </c>
      <c r="B106" s="20">
        <f>Data!B107</f>
        <v>71.5</v>
      </c>
      <c r="C106" s="21">
        <f>Data!C107</f>
        <v>80.099999999999994</v>
      </c>
      <c r="D106" s="22">
        <f>Data!D107</f>
        <v>14800</v>
      </c>
    </row>
    <row r="107" spans="1:4" ht="15.9" x14ac:dyDescent="0.45">
      <c r="A107" s="1" t="str">
        <f>Data!A108</f>
        <v>Morocco</v>
      </c>
      <c r="B107" s="1">
        <f>Data!B108</f>
        <v>72.900000000000006</v>
      </c>
      <c r="C107" s="3">
        <f>Data!C108</f>
        <v>77.2</v>
      </c>
      <c r="D107" s="23">
        <f>Data!D108</f>
        <v>4530</v>
      </c>
    </row>
    <row r="108" spans="1:4" ht="15.9" x14ac:dyDescent="0.45">
      <c r="A108" s="20" t="str">
        <f>Data!A109</f>
        <v>Moldova</v>
      </c>
      <c r="B108" s="20">
        <f>Data!B109</f>
        <v>64.2</v>
      </c>
      <c r="C108" s="21">
        <f>Data!C109</f>
        <v>73.3</v>
      </c>
      <c r="D108" s="22">
        <f>Data!D109</f>
        <v>4400</v>
      </c>
    </row>
    <row r="109" spans="1:4" ht="15.9" x14ac:dyDescent="0.45">
      <c r="A109" s="1" t="str">
        <f>Data!A110</f>
        <v>Madagascar</v>
      </c>
      <c r="B109" s="1">
        <f>Data!B110</f>
        <v>63</v>
      </c>
      <c r="C109" s="3">
        <f>Data!C110</f>
        <v>67.599999999999994</v>
      </c>
      <c r="D109" s="23">
        <f>Data!D110</f>
        <v>633</v>
      </c>
    </row>
    <row r="110" spans="1:4" ht="15.9" x14ac:dyDescent="0.45">
      <c r="A110" s="20" t="str">
        <f>Data!A111</f>
        <v>Maldives</v>
      </c>
      <c r="B110" s="20">
        <f>Data!B111</f>
        <v>80.099999999999994</v>
      </c>
      <c r="C110" s="21">
        <f>Data!C111</f>
        <v>81.8</v>
      </c>
      <c r="D110" s="22">
        <f>Data!D111</f>
        <v>3200</v>
      </c>
    </row>
    <row r="111" spans="1:4" ht="15.9" x14ac:dyDescent="0.45">
      <c r="A111" s="1" t="str">
        <f>Data!A112</f>
        <v>Mexico</v>
      </c>
      <c r="B111" s="1">
        <f>Data!B112</f>
        <v>71.5</v>
      </c>
      <c r="C111" s="3">
        <f>Data!C112</f>
        <v>78.2</v>
      </c>
      <c r="D111" s="23">
        <f>Data!D112</f>
        <v>4440</v>
      </c>
    </row>
    <row r="112" spans="1:4" ht="15.9" x14ac:dyDescent="0.45">
      <c r="A112" s="20" t="str">
        <f>Data!A113</f>
        <v>North Macedonia</v>
      </c>
      <c r="B112" s="20">
        <f>Data!B113</f>
        <v>71.7</v>
      </c>
      <c r="C112" s="21">
        <f>Data!C113</f>
        <v>76.2</v>
      </c>
      <c r="D112" s="22">
        <f>Data!D113</f>
        <v>4930</v>
      </c>
    </row>
    <row r="113" spans="1:4" ht="15.9" x14ac:dyDescent="0.45">
      <c r="A113" s="1" t="str">
        <f>Data!A114</f>
        <v>Mali</v>
      </c>
      <c r="B113" s="1">
        <f>Data!B114</f>
        <v>58.1</v>
      </c>
      <c r="C113" s="3">
        <f>Data!C114</f>
        <v>60.8</v>
      </c>
      <c r="D113" s="23">
        <f>Data!D114</f>
        <v>1030</v>
      </c>
    </row>
    <row r="114" spans="1:4" ht="15.9" x14ac:dyDescent="0.45">
      <c r="A114" s="20" t="str">
        <f>Data!A115</f>
        <v>Malta</v>
      </c>
      <c r="B114" s="20">
        <f>Data!B115</f>
        <v>81.599999999999994</v>
      </c>
      <c r="C114" s="21">
        <f>Data!C115</f>
        <v>85.7</v>
      </c>
      <c r="D114" s="22">
        <f>Data!D115</f>
        <v>11300</v>
      </c>
    </row>
    <row r="115" spans="1:4" ht="15.9" x14ac:dyDescent="0.45">
      <c r="A115" s="1" t="str">
        <f>Data!A116</f>
        <v>Myanmar</v>
      </c>
      <c r="B115" s="1">
        <f>Data!B116</f>
        <v>64.2</v>
      </c>
      <c r="C115" s="3">
        <f>Data!C116</f>
        <v>70.5</v>
      </c>
      <c r="D115" s="23">
        <f>Data!D116</f>
        <v>3140</v>
      </c>
    </row>
    <row r="116" spans="1:4" ht="15.9" x14ac:dyDescent="0.45">
      <c r="A116" s="20" t="str">
        <f>Data!A117</f>
        <v>Montenegro</v>
      </c>
      <c r="B116" s="20">
        <f>Data!B117</f>
        <v>73.5</v>
      </c>
      <c r="C116" s="21">
        <f>Data!C117</f>
        <v>80.3</v>
      </c>
      <c r="D116" s="22">
        <f>Data!D117</f>
        <v>6550</v>
      </c>
    </row>
    <row r="117" spans="1:4" ht="15.9" x14ac:dyDescent="0.45">
      <c r="A117" s="1" t="str">
        <f>Data!A118</f>
        <v>Mongolia</v>
      </c>
      <c r="B117" s="1">
        <f>Data!B118</f>
        <v>68.099999999999994</v>
      </c>
      <c r="C117" s="3">
        <f>Data!C118</f>
        <v>77.400000000000006</v>
      </c>
      <c r="D117" s="23">
        <f>Data!D118</f>
        <v>4730</v>
      </c>
    </row>
    <row r="118" spans="1:4" ht="15.9" x14ac:dyDescent="0.45">
      <c r="A118" s="20" t="str">
        <f>Data!A119</f>
        <v>Mozambique</v>
      </c>
      <c r="B118" s="20">
        <f>Data!B119</f>
        <v>56.5</v>
      </c>
      <c r="C118" s="21">
        <f>Data!C119</f>
        <v>62.7</v>
      </c>
      <c r="D118" s="22">
        <f>Data!D119</f>
        <v>1130</v>
      </c>
    </row>
    <row r="119" spans="1:4" ht="15.9" x14ac:dyDescent="0.45">
      <c r="A119" s="1" t="str">
        <f>Data!A120</f>
        <v>Mauritania</v>
      </c>
      <c r="B119" s="1">
        <f>Data!B120</f>
        <v>63</v>
      </c>
      <c r="C119" s="3">
        <f>Data!C120</f>
        <v>66.400000000000006</v>
      </c>
      <c r="D119" s="23">
        <f>Data!D120</f>
        <v>2320</v>
      </c>
    </row>
    <row r="120" spans="1:4" ht="15.9" x14ac:dyDescent="0.45">
      <c r="A120" s="20" t="str">
        <f>Data!A121</f>
        <v>Mauritius</v>
      </c>
      <c r="B120" s="20">
        <f>Data!B121</f>
        <v>71</v>
      </c>
      <c r="C120" s="21">
        <f>Data!C121</f>
        <v>77.099999999999994</v>
      </c>
      <c r="D120" s="22">
        <f>Data!D121</f>
        <v>5920</v>
      </c>
    </row>
    <row r="121" spans="1:4" ht="15.9" x14ac:dyDescent="0.45">
      <c r="A121" s="1" t="str">
        <f>Data!A122</f>
        <v>Malawi</v>
      </c>
      <c r="B121" s="1">
        <f>Data!B122</f>
        <v>59.6</v>
      </c>
      <c r="C121" s="3">
        <f>Data!C122</f>
        <v>66.3</v>
      </c>
      <c r="D121" s="23">
        <f>Data!D122</f>
        <v>848</v>
      </c>
    </row>
    <row r="122" spans="1:4" ht="15.9" x14ac:dyDescent="0.45">
      <c r="A122" s="20" t="str">
        <f>Data!A123</f>
        <v>Malaysia</v>
      </c>
      <c r="B122" s="20">
        <f>Data!B123</f>
        <v>74</v>
      </c>
      <c r="C122" s="21">
        <f>Data!C123</f>
        <v>78.8</v>
      </c>
      <c r="D122" s="22">
        <f>Data!D123</f>
        <v>10700</v>
      </c>
    </row>
    <row r="123" spans="1:4" ht="15.9" x14ac:dyDescent="0.45">
      <c r="A123" s="1" t="str">
        <f>Data!A124</f>
        <v>Namibia</v>
      </c>
      <c r="B123" s="1">
        <f>Data!B124</f>
        <v>54.6</v>
      </c>
      <c r="C123" s="3">
        <f>Data!C124</f>
        <v>61.7</v>
      </c>
      <c r="D123" s="23">
        <f>Data!D124</f>
        <v>4000</v>
      </c>
    </row>
    <row r="124" spans="1:4" ht="15.9" x14ac:dyDescent="0.45">
      <c r="A124" s="20" t="str">
        <f>Data!A125</f>
        <v>Niger</v>
      </c>
      <c r="B124" s="20">
        <f>Data!B125</f>
        <v>60.8</v>
      </c>
      <c r="C124" s="21">
        <f>Data!C125</f>
        <v>63.4</v>
      </c>
      <c r="D124" s="22">
        <f>Data!D125</f>
        <v>1120</v>
      </c>
    </row>
    <row r="125" spans="1:4" ht="15.9" x14ac:dyDescent="0.45">
      <c r="A125" s="1" t="str">
        <f>Data!A126</f>
        <v>Nigeria</v>
      </c>
      <c r="B125" s="1">
        <f>Data!B126</f>
        <v>53.3</v>
      </c>
      <c r="C125" s="3">
        <f>Data!C126</f>
        <v>54</v>
      </c>
      <c r="D125" s="23">
        <f>Data!D126</f>
        <v>1150</v>
      </c>
    </row>
    <row r="126" spans="1:4" ht="15.9" x14ac:dyDescent="0.45">
      <c r="A126" s="20" t="str">
        <f>Data!A127</f>
        <v>Nicaragua</v>
      </c>
      <c r="B126" s="20">
        <f>Data!B127</f>
        <v>71.599999999999994</v>
      </c>
      <c r="C126" s="21">
        <f>Data!C127</f>
        <v>77.599999999999994</v>
      </c>
      <c r="D126" s="22">
        <f>Data!D127</f>
        <v>5030</v>
      </c>
    </row>
    <row r="127" spans="1:4" ht="15.9" x14ac:dyDescent="0.45">
      <c r="A127" s="1" t="str">
        <f>Data!A128</f>
        <v>Netherlands</v>
      </c>
      <c r="B127" s="1">
        <f>Data!B128</f>
        <v>80.900000000000006</v>
      </c>
      <c r="C127" s="3">
        <f>Data!C128</f>
        <v>83.9</v>
      </c>
      <c r="D127" s="23">
        <f>Data!D128</f>
        <v>20200</v>
      </c>
    </row>
    <row r="128" spans="1:4" ht="15.9" x14ac:dyDescent="0.45">
      <c r="A128" s="20" t="str">
        <f>Data!A129</f>
        <v>Norway</v>
      </c>
      <c r="B128" s="20">
        <f>Data!B129</f>
        <v>81.7</v>
      </c>
      <c r="C128" s="21">
        <f>Data!C129</f>
        <v>85.1</v>
      </c>
      <c r="D128" s="22">
        <f>Data!D129</f>
        <v>27300</v>
      </c>
    </row>
    <row r="129" spans="1:4" ht="15.9" x14ac:dyDescent="0.45">
      <c r="A129" s="1" t="str">
        <f>Data!A130</f>
        <v>Nepal</v>
      </c>
      <c r="B129" s="1">
        <f>Data!B130</f>
        <v>68.599999999999994</v>
      </c>
      <c r="C129" s="3">
        <f>Data!C130</f>
        <v>72.400000000000006</v>
      </c>
      <c r="D129" s="23">
        <f>Data!D130</f>
        <v>1970</v>
      </c>
    </row>
    <row r="130" spans="1:4" ht="15.9" x14ac:dyDescent="0.45">
      <c r="A130" s="20" t="str">
        <f>Data!A131</f>
        <v>New Zealand</v>
      </c>
      <c r="B130" s="20">
        <f>Data!B131</f>
        <v>81.3</v>
      </c>
      <c r="C130" s="21">
        <f>Data!C131</f>
        <v>84.7</v>
      </c>
      <c r="D130" s="22">
        <f>Data!D131</f>
        <v>21200</v>
      </c>
    </row>
    <row r="131" spans="1:4" ht="15.9" x14ac:dyDescent="0.45">
      <c r="A131" s="1" t="str">
        <f>Data!A132</f>
        <v>Oman</v>
      </c>
      <c r="B131" s="1">
        <f>Data!B132</f>
        <v>72.400000000000006</v>
      </c>
      <c r="C131" s="3">
        <f>Data!C132</f>
        <v>76</v>
      </c>
      <c r="D131" s="23">
        <f>Data!D132</f>
        <v>9810</v>
      </c>
    </row>
    <row r="132" spans="1:4" ht="15.9" x14ac:dyDescent="0.45">
      <c r="A132" s="20" t="str">
        <f>Data!A133</f>
        <v>Pakistan</v>
      </c>
      <c r="B132" s="20">
        <f>Data!B133</f>
        <v>64.099999999999994</v>
      </c>
      <c r="C132" s="21">
        <f>Data!C133</f>
        <v>68.900000000000006</v>
      </c>
      <c r="D132" s="22">
        <f>Data!D133</f>
        <v>2130</v>
      </c>
    </row>
    <row r="133" spans="1:4" ht="15.9" x14ac:dyDescent="0.45">
      <c r="A133" s="1" t="str">
        <f>Data!A134</f>
        <v>Panama</v>
      </c>
      <c r="B133" s="1">
        <f>Data!B134</f>
        <v>73.7</v>
      </c>
      <c r="C133" s="3">
        <f>Data!C134</f>
        <v>80.099999999999994</v>
      </c>
      <c r="D133" s="23">
        <f>Data!D134</f>
        <v>11000</v>
      </c>
    </row>
    <row r="134" spans="1:4" ht="15.9" x14ac:dyDescent="0.45">
      <c r="A134" s="20" t="str">
        <f>Data!A135</f>
        <v>Peru</v>
      </c>
      <c r="B134" s="20">
        <f>Data!B135</f>
        <v>71.3</v>
      </c>
      <c r="C134" s="21">
        <f>Data!C135</f>
        <v>75.5</v>
      </c>
      <c r="D134" s="22">
        <f>Data!D135</f>
        <v>6100</v>
      </c>
    </row>
    <row r="135" spans="1:4" ht="15.9" x14ac:dyDescent="0.45">
      <c r="A135" s="1" t="str">
        <f>Data!A136</f>
        <v>Philippines</v>
      </c>
      <c r="B135" s="1">
        <f>Data!B136</f>
        <v>70.2</v>
      </c>
      <c r="C135" s="3">
        <f>Data!C136</f>
        <v>74.2</v>
      </c>
      <c r="D135" s="23">
        <f>Data!D136</f>
        <v>3330</v>
      </c>
    </row>
    <row r="136" spans="1:4" ht="15.9" x14ac:dyDescent="0.45">
      <c r="A136" s="20" t="str">
        <f>Data!A137</f>
        <v>Palau</v>
      </c>
      <c r="B136" s="20">
        <f>Data!B137</f>
        <v>62.2</v>
      </c>
      <c r="C136" s="21">
        <f>Data!C137</f>
        <v>69.3</v>
      </c>
      <c r="D136" s="22">
        <f>Data!D137</f>
        <v>2300</v>
      </c>
    </row>
    <row r="137" spans="1:4" ht="15.9" x14ac:dyDescent="0.45">
      <c r="A137" s="1" t="str">
        <f>Data!A138</f>
        <v>Papua New Guinea</v>
      </c>
      <c r="B137" s="1">
        <f>Data!B138</f>
        <v>63.4</v>
      </c>
      <c r="C137" s="3">
        <f>Data!C138</f>
        <v>69.2</v>
      </c>
      <c r="D137" s="23">
        <f>Data!D138</f>
        <v>1760</v>
      </c>
    </row>
    <row r="138" spans="1:4" ht="15.9" x14ac:dyDescent="0.45">
      <c r="A138" s="20" t="str">
        <f>Data!A139</f>
        <v>Poland</v>
      </c>
      <c r="B138" s="20">
        <f>Data!B139</f>
        <v>73.2</v>
      </c>
      <c r="C138" s="21">
        <f>Data!C139</f>
        <v>80.8</v>
      </c>
      <c r="D138" s="22">
        <f>Data!D139</f>
        <v>9430</v>
      </c>
    </row>
    <row r="139" spans="1:4" ht="15.9" x14ac:dyDescent="0.45">
      <c r="A139" s="1" t="str">
        <f>Data!A140</f>
        <v>North Korea</v>
      </c>
      <c r="B139" s="1">
        <f>Data!B140</f>
        <v>71</v>
      </c>
      <c r="C139" s="3">
        <f>Data!C140</f>
        <v>76.099999999999994</v>
      </c>
      <c r="D139" s="23">
        <f>Data!D140</f>
        <v>1130</v>
      </c>
    </row>
    <row r="140" spans="1:4" ht="15.9" x14ac:dyDescent="0.45">
      <c r="A140" s="20" t="str">
        <f>Data!A141</f>
        <v>Portugal</v>
      </c>
      <c r="B140" s="20">
        <f>Data!B141</f>
        <v>79.3</v>
      </c>
      <c r="C140" s="21">
        <f>Data!C141</f>
        <v>84.9</v>
      </c>
      <c r="D140" s="22">
        <f>Data!D141</f>
        <v>10600</v>
      </c>
    </row>
    <row r="141" spans="1:4" ht="15.9" x14ac:dyDescent="0.45">
      <c r="A141" s="1" t="str">
        <f>Data!A142</f>
        <v>Paraguay</v>
      </c>
      <c r="B141" s="1">
        <f>Data!B142</f>
        <v>67.599999999999994</v>
      </c>
      <c r="C141" s="3">
        <f>Data!C142</f>
        <v>73.599999999999994</v>
      </c>
      <c r="D141" s="23">
        <f>Data!D142</f>
        <v>7440</v>
      </c>
    </row>
    <row r="142" spans="1:4" ht="15.9" x14ac:dyDescent="0.45">
      <c r="A142" s="20" t="str">
        <f>Data!A143</f>
        <v>Palestine</v>
      </c>
      <c r="B142" s="20">
        <f>Data!B143</f>
        <v>71</v>
      </c>
      <c r="C142" s="21">
        <f>Data!C143</f>
        <v>75.900000000000006</v>
      </c>
      <c r="D142" s="22">
        <f>Data!D143</f>
        <v>4420</v>
      </c>
    </row>
    <row r="143" spans="1:4" ht="15.9" x14ac:dyDescent="0.45">
      <c r="A143" s="1" t="str">
        <f>Data!A144</f>
        <v>Qatar</v>
      </c>
      <c r="B143" s="1">
        <f>Data!B144</f>
        <v>80.599999999999994</v>
      </c>
      <c r="C143" s="3">
        <f>Data!C144</f>
        <v>83.1</v>
      </c>
      <c r="D143" s="23">
        <f>Data!D144</f>
        <v>18200</v>
      </c>
    </row>
    <row r="144" spans="1:4" ht="15.9" x14ac:dyDescent="0.45">
      <c r="A144" s="20" t="str">
        <f>Data!A145</f>
        <v>Romania</v>
      </c>
      <c r="B144" s="20">
        <f>Data!B145</f>
        <v>70.7</v>
      </c>
      <c r="C144" s="21">
        <f>Data!C145</f>
        <v>77.599999999999994</v>
      </c>
      <c r="D144" s="22">
        <f>Data!D145</f>
        <v>5060</v>
      </c>
    </row>
    <row r="145" spans="1:4" ht="15.9" x14ac:dyDescent="0.45">
      <c r="A145" s="1" t="str">
        <f>Data!A146</f>
        <v>Russia</v>
      </c>
      <c r="B145" s="1">
        <f>Data!B146</f>
        <v>64.7</v>
      </c>
      <c r="C145" s="3">
        <f>Data!C146</f>
        <v>75.7</v>
      </c>
      <c r="D145" s="23">
        <f>Data!D146</f>
        <v>8570</v>
      </c>
    </row>
    <row r="146" spans="1:4" ht="15.9" x14ac:dyDescent="0.45">
      <c r="A146" s="20" t="str">
        <f>Data!A147</f>
        <v>Rwanda</v>
      </c>
      <c r="B146" s="20">
        <f>Data!B147</f>
        <v>64.8</v>
      </c>
      <c r="C146" s="21">
        <f>Data!C147</f>
        <v>69.2</v>
      </c>
      <c r="D146" s="22">
        <f>Data!D147</f>
        <v>1440</v>
      </c>
    </row>
    <row r="147" spans="1:4" ht="15.9" x14ac:dyDescent="0.45">
      <c r="A147" s="1" t="str">
        <f>Data!A148</f>
        <v>Saudi Arabia</v>
      </c>
      <c r="B147" s="1">
        <f>Data!B148</f>
        <v>76.7</v>
      </c>
      <c r="C147" s="3">
        <f>Data!C148</f>
        <v>79.5</v>
      </c>
      <c r="D147" s="23">
        <f>Data!D148</f>
        <v>15500</v>
      </c>
    </row>
    <row r="148" spans="1:4" ht="15.9" x14ac:dyDescent="0.45">
      <c r="A148" s="20" t="str">
        <f>Data!A149</f>
        <v>Sudan</v>
      </c>
      <c r="B148" s="20">
        <f>Data!B149</f>
        <v>63</v>
      </c>
      <c r="C148" s="21">
        <f>Data!C149</f>
        <v>68.2</v>
      </c>
      <c r="D148" s="22">
        <f>Data!D149</f>
        <v>2300</v>
      </c>
    </row>
    <row r="149" spans="1:4" ht="15.9" x14ac:dyDescent="0.45">
      <c r="A149" s="1" t="str">
        <f>Data!A150</f>
        <v>Senegal</v>
      </c>
      <c r="B149" s="1">
        <f>Data!B150</f>
        <v>65.5</v>
      </c>
      <c r="C149" s="3">
        <f>Data!C150</f>
        <v>70.2</v>
      </c>
      <c r="D149" s="23">
        <f>Data!D150</f>
        <v>1520</v>
      </c>
    </row>
    <row r="150" spans="1:4" ht="15.9" x14ac:dyDescent="0.45">
      <c r="A150" s="20" t="str">
        <f>Data!A151</f>
        <v>Singapore</v>
      </c>
      <c r="B150" s="20">
        <f>Data!B151</f>
        <v>82</v>
      </c>
      <c r="C150" s="21">
        <f>Data!C151</f>
        <v>86.3</v>
      </c>
      <c r="D150" s="22">
        <f>Data!D151</f>
        <v>23700</v>
      </c>
    </row>
    <row r="151" spans="1:4" ht="15.9" x14ac:dyDescent="0.45">
      <c r="A151" s="1" t="str">
        <f>Data!A152</f>
        <v>Solomon Islands</v>
      </c>
      <c r="B151" s="1">
        <f>Data!B152</f>
        <v>69.3</v>
      </c>
      <c r="C151" s="3">
        <f>Data!C152</f>
        <v>72.400000000000006</v>
      </c>
      <c r="D151" s="23">
        <f>Data!D152</f>
        <v>1430</v>
      </c>
    </row>
    <row r="152" spans="1:4" ht="15.9" x14ac:dyDescent="0.45">
      <c r="A152" s="20" t="str">
        <f>Data!A153</f>
        <v>Sierra Leone</v>
      </c>
      <c r="B152" s="20">
        <f>Data!B153</f>
        <v>59.1</v>
      </c>
      <c r="C152" s="21">
        <f>Data!C153</f>
        <v>61.7</v>
      </c>
      <c r="D152" s="22">
        <f>Data!D153</f>
        <v>1200</v>
      </c>
    </row>
    <row r="153" spans="1:4" ht="15.9" x14ac:dyDescent="0.45">
      <c r="A153" s="1" t="str">
        <f>Data!A154</f>
        <v>El Salvador</v>
      </c>
      <c r="B153" s="1">
        <f>Data!B154</f>
        <v>66.8</v>
      </c>
      <c r="C153" s="3">
        <f>Data!C154</f>
        <v>75.8</v>
      </c>
      <c r="D153" s="23">
        <f>Data!D154</f>
        <v>4250</v>
      </c>
    </row>
    <row r="154" spans="1:4" ht="15.9" x14ac:dyDescent="0.45">
      <c r="A154" s="20" t="str">
        <f>Data!A155</f>
        <v>Somalia</v>
      </c>
      <c r="B154" s="20">
        <f>Data!B155</f>
        <v>54.1</v>
      </c>
      <c r="C154" s="21">
        <f>Data!C155</f>
        <v>58.2</v>
      </c>
      <c r="D154" s="22">
        <f>Data!D155</f>
        <v>411</v>
      </c>
    </row>
    <row r="155" spans="1:4" ht="15.9" x14ac:dyDescent="0.45">
      <c r="A155" s="1" t="str">
        <f>Data!A156</f>
        <v>Serbia</v>
      </c>
      <c r="B155" s="1">
        <f>Data!B156</f>
        <v>71.3</v>
      </c>
      <c r="C155" s="3">
        <f>Data!C156</f>
        <v>77</v>
      </c>
      <c r="D155" s="23">
        <f>Data!D156</f>
        <v>5960</v>
      </c>
    </row>
    <row r="156" spans="1:4" ht="15.9" x14ac:dyDescent="0.45">
      <c r="A156" s="20" t="str">
        <f>Data!A157</f>
        <v>South Sudan</v>
      </c>
      <c r="B156" s="20">
        <f>Data!B157</f>
        <v>54</v>
      </c>
      <c r="C156" s="21">
        <f>Data!C157</f>
        <v>57</v>
      </c>
      <c r="D156" s="22">
        <f>Data!D157</f>
        <v>594</v>
      </c>
    </row>
    <row r="157" spans="1:4" ht="15.9" x14ac:dyDescent="0.45">
      <c r="A157" s="1" t="str">
        <f>Data!A158</f>
        <v>Sao Tome and Principe</v>
      </c>
      <c r="B157" s="1">
        <f>Data!B158</f>
        <v>66.099999999999994</v>
      </c>
      <c r="C157" s="3">
        <f>Data!C158</f>
        <v>71.900000000000006</v>
      </c>
      <c r="D157" s="23">
        <f>Data!D158</f>
        <v>1430</v>
      </c>
    </row>
    <row r="158" spans="1:4" ht="15.9" x14ac:dyDescent="0.45">
      <c r="A158" s="20" t="str">
        <f>Data!A159</f>
        <v>Suriname</v>
      </c>
      <c r="B158" s="20">
        <f>Data!B159</f>
        <v>67.2</v>
      </c>
      <c r="C158" s="21">
        <f>Data!C159</f>
        <v>73.599999999999994</v>
      </c>
      <c r="D158" s="22">
        <f>Data!D159</f>
        <v>3480</v>
      </c>
    </row>
    <row r="159" spans="1:4" ht="15.9" x14ac:dyDescent="0.45">
      <c r="A159" s="1" t="str">
        <f>Data!A160</f>
        <v>Slovak Republic</v>
      </c>
      <c r="B159" s="1">
        <f>Data!B160</f>
        <v>71.900000000000006</v>
      </c>
      <c r="C159" s="3">
        <f>Data!C160</f>
        <v>78.8</v>
      </c>
      <c r="D159" s="23">
        <f>Data!D160</f>
        <v>10400</v>
      </c>
    </row>
    <row r="160" spans="1:4" ht="15.9" x14ac:dyDescent="0.45">
      <c r="A160" s="20" t="str">
        <f>Data!A161</f>
        <v>Slovenia</v>
      </c>
      <c r="B160" s="20">
        <f>Data!B161</f>
        <v>79.599999999999994</v>
      </c>
      <c r="C160" s="21">
        <f>Data!C161</f>
        <v>84.6</v>
      </c>
      <c r="D160" s="22">
        <f>Data!D161</f>
        <v>14600</v>
      </c>
    </row>
    <row r="161" spans="1:4" ht="15.9" x14ac:dyDescent="0.45">
      <c r="A161" s="1" t="str">
        <f>Data!A162</f>
        <v>Sweden</v>
      </c>
      <c r="B161" s="1">
        <f>Data!B162</f>
        <v>81.900000000000006</v>
      </c>
      <c r="C161" s="3">
        <f>Data!C162</f>
        <v>85.1</v>
      </c>
      <c r="D161" s="23">
        <f>Data!D162</f>
        <v>22200</v>
      </c>
    </row>
    <row r="162" spans="1:4" ht="15.9" x14ac:dyDescent="0.45">
      <c r="A162" s="20" t="str">
        <f>Data!A163</f>
        <v>Eswatini</v>
      </c>
      <c r="B162" s="20">
        <f>Data!B163</f>
        <v>52.6</v>
      </c>
      <c r="C162" s="21">
        <f>Data!C163</f>
        <v>60.6</v>
      </c>
      <c r="D162" s="22">
        <f>Data!D163</f>
        <v>1470</v>
      </c>
    </row>
    <row r="163" spans="1:4" ht="15.9" x14ac:dyDescent="0.45">
      <c r="A163" s="1" t="str">
        <f>Data!A164</f>
        <v>Seychelles</v>
      </c>
      <c r="B163" s="1">
        <f>Data!B164</f>
        <v>68.2</v>
      </c>
      <c r="C163" s="3">
        <f>Data!C164</f>
        <v>76</v>
      </c>
      <c r="D163" s="23">
        <f>Data!D164</f>
        <v>10500</v>
      </c>
    </row>
    <row r="164" spans="1:4" ht="15.9" x14ac:dyDescent="0.45">
      <c r="A164" s="20" t="str">
        <f>Data!A165</f>
        <v>Syria</v>
      </c>
      <c r="B164" s="20">
        <f>Data!B165</f>
        <v>68.7</v>
      </c>
      <c r="C164" s="21">
        <f>Data!C165</f>
        <v>76.099999999999994</v>
      </c>
      <c r="D164" s="22">
        <f>Data!D165</f>
        <v>1430</v>
      </c>
    </row>
    <row r="165" spans="1:4" ht="15.9" x14ac:dyDescent="0.45">
      <c r="A165" s="1" t="str">
        <f>Data!A166</f>
        <v>Chad</v>
      </c>
      <c r="B165" s="1">
        <f>Data!B166</f>
        <v>51.3</v>
      </c>
      <c r="C165" s="3">
        <f>Data!C166</f>
        <v>54.8</v>
      </c>
      <c r="D165" s="23">
        <f>Data!D166</f>
        <v>1150</v>
      </c>
    </row>
    <row r="166" spans="1:4" ht="15.9" x14ac:dyDescent="0.45">
      <c r="A166" s="20" t="str">
        <f>Data!A167</f>
        <v>Togo</v>
      </c>
      <c r="B166" s="20">
        <f>Data!B167</f>
        <v>60.9</v>
      </c>
      <c r="C166" s="21">
        <f>Data!C167</f>
        <v>62.2</v>
      </c>
      <c r="D166" s="22">
        <f>Data!D167</f>
        <v>1230</v>
      </c>
    </row>
    <row r="167" spans="1:4" ht="15.9" x14ac:dyDescent="0.45">
      <c r="A167" s="1" t="str">
        <f>Data!A168</f>
        <v>Thailand</v>
      </c>
      <c r="B167" s="1">
        <f>Data!B168</f>
        <v>75.5</v>
      </c>
      <c r="C167" s="3">
        <f>Data!C168</f>
        <v>83.9</v>
      </c>
      <c r="D167" s="23">
        <f>Data!D168</f>
        <v>7010</v>
      </c>
    </row>
    <row r="168" spans="1:4" ht="15.9" x14ac:dyDescent="0.45">
      <c r="A168" s="20" t="str">
        <f>Data!A169</f>
        <v>Tajikistan</v>
      </c>
      <c r="B168" s="20">
        <f>Data!B169</f>
        <v>69.2</v>
      </c>
      <c r="C168" s="21">
        <f>Data!C169</f>
        <v>73.5</v>
      </c>
      <c r="D168" s="22">
        <f>Data!D169</f>
        <v>2890</v>
      </c>
    </row>
    <row r="169" spans="1:4" ht="15.9" x14ac:dyDescent="0.45">
      <c r="A169" s="1" t="str">
        <f>Data!A170</f>
        <v>Turkmenistan</v>
      </c>
      <c r="B169" s="1">
        <f>Data!B170</f>
        <v>65.900000000000006</v>
      </c>
      <c r="C169" s="3">
        <f>Data!C170</f>
        <v>72.900000000000006</v>
      </c>
      <c r="D169" s="23">
        <f>Data!D170</f>
        <v>5430</v>
      </c>
    </row>
    <row r="170" spans="1:4" ht="15.9" x14ac:dyDescent="0.45">
      <c r="A170" s="20" t="str">
        <f>Data!A171</f>
        <v>Timor-Leste</v>
      </c>
      <c r="B170" s="20">
        <f>Data!B171</f>
        <v>67.400000000000006</v>
      </c>
      <c r="C170" s="21">
        <f>Data!C171</f>
        <v>70.8</v>
      </c>
      <c r="D170" s="22">
        <f>Data!D171</f>
        <v>768</v>
      </c>
    </row>
    <row r="171" spans="1:4" ht="15.9" x14ac:dyDescent="0.45">
      <c r="A171" s="1" t="str">
        <f>Data!A172</f>
        <v>Tonga</v>
      </c>
      <c r="B171" s="1">
        <f>Data!B172</f>
        <v>68.599999999999994</v>
      </c>
      <c r="C171" s="3">
        <f>Data!C172</f>
        <v>74.099999999999994</v>
      </c>
      <c r="D171" s="23">
        <f>Data!D172</f>
        <v>4240</v>
      </c>
    </row>
    <row r="172" spans="1:4" ht="15.9" x14ac:dyDescent="0.45">
      <c r="A172" s="20" t="str">
        <f>Data!A173</f>
        <v>Trinidad and Tobago</v>
      </c>
      <c r="B172" s="20">
        <f>Data!B173</f>
        <v>71.3</v>
      </c>
      <c r="C172" s="21">
        <f>Data!C173</f>
        <v>78.2</v>
      </c>
      <c r="D172" s="22">
        <f>Data!D173</f>
        <v>9210</v>
      </c>
    </row>
    <row r="173" spans="1:4" ht="15.9" x14ac:dyDescent="0.45">
      <c r="A173" s="1" t="str">
        <f>Data!A174</f>
        <v>Tunisia</v>
      </c>
      <c r="B173" s="1">
        <f>Data!B174</f>
        <v>71.400000000000006</v>
      </c>
      <c r="C173" s="3">
        <f>Data!C174</f>
        <v>77.400000000000006</v>
      </c>
      <c r="D173" s="23">
        <f>Data!D174</f>
        <v>4360</v>
      </c>
    </row>
    <row r="174" spans="1:4" ht="15.9" x14ac:dyDescent="0.45">
      <c r="A174" s="20" t="str">
        <f>Data!A175</f>
        <v>Turkey</v>
      </c>
      <c r="B174" s="20">
        <f>Data!B175</f>
        <v>75.400000000000006</v>
      </c>
      <c r="C174" s="21">
        <f>Data!C175</f>
        <v>81.5</v>
      </c>
      <c r="D174" s="22">
        <f>Data!D175</f>
        <v>8020</v>
      </c>
    </row>
    <row r="175" spans="1:4" ht="15.9" x14ac:dyDescent="0.45">
      <c r="A175" s="1" t="str">
        <f>Data!A176</f>
        <v>Tuvalu</v>
      </c>
      <c r="B175" s="1">
        <f>Data!B176</f>
        <v>61.1</v>
      </c>
      <c r="C175" s="3">
        <f>Data!C176</f>
        <v>69.400000000000006</v>
      </c>
      <c r="D175" s="23">
        <f>Data!D176</f>
        <v>3280</v>
      </c>
    </row>
    <row r="176" spans="1:4" ht="15.9" x14ac:dyDescent="0.45">
      <c r="A176" s="20" t="str">
        <f>Data!A177</f>
        <v>Tanzania</v>
      </c>
      <c r="B176" s="20">
        <f>Data!B177</f>
        <v>64.7</v>
      </c>
      <c r="C176" s="21">
        <f>Data!C177</f>
        <v>68.900000000000006</v>
      </c>
      <c r="D176" s="22">
        <f>Data!D177</f>
        <v>1390</v>
      </c>
    </row>
    <row r="177" spans="1:4" ht="15.9" x14ac:dyDescent="0.45">
      <c r="A177" s="1" t="str">
        <f>Data!A178</f>
        <v>Uganda</v>
      </c>
      <c r="B177" s="1">
        <f>Data!B178</f>
        <v>61.5</v>
      </c>
      <c r="C177" s="3">
        <f>Data!C178</f>
        <v>65.7</v>
      </c>
      <c r="D177" s="23">
        <f>Data!D178</f>
        <v>1510</v>
      </c>
    </row>
    <row r="178" spans="1:4" ht="15.9" x14ac:dyDescent="0.45">
      <c r="A178" s="20" t="str">
        <f>Data!A179</f>
        <v>Ukraine</v>
      </c>
      <c r="B178" s="20">
        <f>Data!B179</f>
        <v>63.5</v>
      </c>
      <c r="C178" s="21">
        <f>Data!C179</f>
        <v>73.900000000000006</v>
      </c>
      <c r="D178" s="22">
        <f>Data!D179</f>
        <v>4690</v>
      </c>
    </row>
    <row r="179" spans="1:4" ht="15.9" x14ac:dyDescent="0.45">
      <c r="A179" s="1" t="str">
        <f>Data!A180</f>
        <v>Uruguay</v>
      </c>
      <c r="B179" s="1">
        <f>Data!B180</f>
        <v>74.099999999999994</v>
      </c>
      <c r="C179" s="3">
        <f>Data!C180</f>
        <v>81.7</v>
      </c>
      <c r="D179" s="23">
        <f>Data!D180</f>
        <v>10900</v>
      </c>
    </row>
    <row r="180" spans="1:4" ht="15.9" x14ac:dyDescent="0.45">
      <c r="A180" s="20" t="str">
        <f>Data!A181</f>
        <v>United States</v>
      </c>
      <c r="B180" s="20">
        <f>Data!B181</f>
        <v>75.5</v>
      </c>
      <c r="C180" s="21">
        <f>Data!C181</f>
        <v>81</v>
      </c>
      <c r="D180" s="22">
        <f>Data!D181</f>
        <v>26200</v>
      </c>
    </row>
    <row r="181" spans="1:4" ht="15.9" x14ac:dyDescent="0.45">
      <c r="A181" s="1" t="str">
        <f>Data!A182</f>
        <v>Uzbekistan</v>
      </c>
      <c r="B181" s="1">
        <f>Data!B182</f>
        <v>69</v>
      </c>
      <c r="C181" s="3">
        <f>Data!C182</f>
        <v>74.3</v>
      </c>
      <c r="D181" s="23">
        <f>Data!D182</f>
        <v>2010</v>
      </c>
    </row>
    <row r="182" spans="1:4" ht="15.9" x14ac:dyDescent="0.45">
      <c r="A182" s="20" t="str">
        <f>Data!A183</f>
        <v>St. Vincent and the Grenadines</v>
      </c>
      <c r="B182" s="20">
        <f>Data!B183</f>
        <v>66.7</v>
      </c>
      <c r="C182" s="21">
        <f>Data!C183</f>
        <v>71.7</v>
      </c>
      <c r="D182" s="22">
        <f>Data!D183</f>
        <v>8000</v>
      </c>
    </row>
    <row r="183" spans="1:4" ht="15.9" x14ac:dyDescent="0.45">
      <c r="A183" s="1" t="str">
        <f>Data!A184</f>
        <v>Venezuela</v>
      </c>
      <c r="B183" s="1">
        <f>Data!B184</f>
        <v>66.900000000000006</v>
      </c>
      <c r="C183" s="3">
        <f>Data!C184</f>
        <v>75.7</v>
      </c>
      <c r="D183" s="23">
        <f>Data!D184</f>
        <v>7270</v>
      </c>
    </row>
    <row r="184" spans="1:4" ht="15.9" x14ac:dyDescent="0.45">
      <c r="A184" s="20" t="str">
        <f>Data!A185</f>
        <v>Vietnam</v>
      </c>
      <c r="B184" s="20">
        <f>Data!B185</f>
        <v>69.900000000000006</v>
      </c>
      <c r="C184" s="21">
        <f>Data!C185</f>
        <v>79.3</v>
      </c>
      <c r="D184" s="22">
        <f>Data!D185</f>
        <v>4390</v>
      </c>
    </row>
    <row r="185" spans="1:4" ht="15.9" x14ac:dyDescent="0.45">
      <c r="A185" s="1" t="str">
        <f>Data!A186</f>
        <v>Vanuatu</v>
      </c>
      <c r="B185" s="1">
        <f>Data!B186</f>
        <v>68.3</v>
      </c>
      <c r="C185" s="3">
        <f>Data!C186</f>
        <v>73.099999999999994</v>
      </c>
      <c r="D185" s="23">
        <f>Data!D186</f>
        <v>1780</v>
      </c>
    </row>
    <row r="186" spans="1:4" ht="15.9" x14ac:dyDescent="0.45">
      <c r="A186" s="20" t="str">
        <f>Data!A187</f>
        <v>Samoa</v>
      </c>
      <c r="B186" s="20">
        <f>Data!B187</f>
        <v>70.099999999999994</v>
      </c>
      <c r="C186" s="21">
        <f>Data!C187</f>
        <v>75.3</v>
      </c>
      <c r="D186" s="22">
        <f>Data!D187</f>
        <v>3900</v>
      </c>
    </row>
    <row r="187" spans="1:4" ht="15.9" x14ac:dyDescent="0.45">
      <c r="A187" s="1" t="str">
        <f>Data!A188</f>
        <v>Yemen</v>
      </c>
      <c r="B187" s="1">
        <f>Data!B188</f>
        <v>60.5</v>
      </c>
      <c r="C187" s="3">
        <f>Data!C188</f>
        <v>67.2</v>
      </c>
      <c r="D187" s="23">
        <f>Data!D188</f>
        <v>999</v>
      </c>
    </row>
    <row r="188" spans="1:4" ht="15.9" x14ac:dyDescent="0.45">
      <c r="A188" s="20" t="str">
        <f>Data!A189</f>
        <v>South Africa</v>
      </c>
      <c r="B188" s="20">
        <f>Data!B189</f>
        <v>58.6</v>
      </c>
      <c r="C188" s="21">
        <f>Data!C189</f>
        <v>64.2</v>
      </c>
      <c r="D188" s="22">
        <f>Data!D189</f>
        <v>4470</v>
      </c>
    </row>
    <row r="189" spans="1:4" ht="15.9" x14ac:dyDescent="0.45">
      <c r="A189" s="1" t="str">
        <f>Data!A190</f>
        <v>Zambia</v>
      </c>
      <c r="B189" s="1">
        <f>Data!B190</f>
        <v>59.1</v>
      </c>
      <c r="C189" s="3">
        <f>Data!C190</f>
        <v>64.5</v>
      </c>
      <c r="D189" s="23">
        <f>Data!D190</f>
        <v>1270</v>
      </c>
    </row>
    <row r="190" spans="1:4" ht="15.9" x14ac:dyDescent="0.45">
      <c r="A190" s="20" t="str">
        <f>Data!A191</f>
        <v>Zimbabwe</v>
      </c>
      <c r="B190" s="20">
        <f>Data!B191</f>
        <v>56.4</v>
      </c>
      <c r="C190" s="21">
        <f>Data!C191</f>
        <v>62.1</v>
      </c>
      <c r="D190" s="24">
        <f>Data!D191</f>
        <v>2540</v>
      </c>
    </row>
    <row r="191" spans="1:4" ht="15.9" x14ac:dyDescent="0.45">
      <c r="A191" s="16"/>
      <c r="B191" s="17"/>
      <c r="C191" s="17"/>
    </row>
    <row r="192" spans="1:4" ht="15.9" x14ac:dyDescent="0.45">
      <c r="A192" s="16"/>
      <c r="B192" s="17"/>
      <c r="C192" s="17"/>
    </row>
    <row r="193" spans="1:3" ht="15.9" x14ac:dyDescent="0.45">
      <c r="A193" s="16"/>
      <c r="B193" s="17"/>
      <c r="C193" s="17"/>
    </row>
    <row r="194" spans="1:3" ht="15.9" x14ac:dyDescent="0.45">
      <c r="A194" s="16"/>
      <c r="B194" s="17"/>
      <c r="C194" s="17"/>
    </row>
    <row r="195" spans="1:3" ht="15.9" x14ac:dyDescent="0.45">
      <c r="A195" s="16"/>
      <c r="B195" s="17"/>
      <c r="C195" s="17"/>
    </row>
    <row r="196" spans="1:3" ht="15.9" x14ac:dyDescent="0.45">
      <c r="A196" s="16"/>
      <c r="B196" s="17"/>
      <c r="C196" s="17"/>
    </row>
    <row r="197" spans="1:3" ht="15.9" x14ac:dyDescent="0.45">
      <c r="A197" s="16"/>
      <c r="B197" s="17"/>
      <c r="C197" s="17"/>
    </row>
    <row r="198" spans="1:3" ht="15.9" x14ac:dyDescent="0.45">
      <c r="A198" s="16"/>
      <c r="B198" s="17"/>
      <c r="C198" s="17"/>
    </row>
    <row r="199" spans="1:3" ht="15.9" x14ac:dyDescent="0.45">
      <c r="A199" s="16"/>
      <c r="B199" s="17"/>
      <c r="C199" s="17"/>
    </row>
    <row r="200" spans="1:3" ht="15.9" x14ac:dyDescent="0.45">
      <c r="A200" s="16"/>
      <c r="B200" s="17"/>
      <c r="C200" s="17"/>
    </row>
    <row r="201" spans="1:3" ht="15.9" x14ac:dyDescent="0.45">
      <c r="A201" s="16"/>
      <c r="B201" s="17"/>
      <c r="C201" s="17"/>
    </row>
    <row r="202" spans="1:3" ht="15.9" x14ac:dyDescent="0.45">
      <c r="A202" s="16"/>
      <c r="B202" s="17"/>
      <c r="C202" s="17"/>
    </row>
    <row r="203" spans="1:3" ht="15.9" x14ac:dyDescent="0.45">
      <c r="A203" s="16"/>
      <c r="B203" s="17"/>
      <c r="C203" s="17"/>
    </row>
    <row r="204" spans="1:3" ht="15.9" x14ac:dyDescent="0.45">
      <c r="A204" s="16"/>
      <c r="B204" s="17"/>
      <c r="C204" s="17"/>
    </row>
    <row r="205" spans="1:3" ht="15.9" x14ac:dyDescent="0.45">
      <c r="A205" s="16"/>
      <c r="B205" s="17"/>
      <c r="C205" s="17"/>
    </row>
    <row r="206" spans="1:3" ht="15.9" x14ac:dyDescent="0.45">
      <c r="A206" s="16"/>
      <c r="B206" s="17"/>
      <c r="C206" s="17"/>
    </row>
    <row r="207" spans="1:3" ht="15.9" x14ac:dyDescent="0.45">
      <c r="A207" s="16"/>
      <c r="B207" s="17"/>
      <c r="C207" s="17"/>
    </row>
    <row r="208" spans="1:3" ht="15.9" x14ac:dyDescent="0.45">
      <c r="A208" s="16"/>
      <c r="B208" s="17"/>
      <c r="C208" s="17"/>
    </row>
    <row r="209" spans="1:3" ht="15.9" x14ac:dyDescent="0.45">
      <c r="A209" s="16"/>
      <c r="B209" s="17"/>
      <c r="C209" s="17"/>
    </row>
    <row r="210" spans="1:3" ht="15.9" x14ac:dyDescent="0.45">
      <c r="A210" s="16"/>
      <c r="B210" s="17"/>
      <c r="C210" s="17"/>
    </row>
    <row r="211" spans="1:3" ht="15.9" x14ac:dyDescent="0.45">
      <c r="A211" s="16"/>
      <c r="B211" s="17"/>
      <c r="C211" s="17"/>
    </row>
    <row r="212" spans="1:3" ht="15.9" x14ac:dyDescent="0.45">
      <c r="A212" s="16"/>
      <c r="B212" s="17"/>
      <c r="C212" s="17"/>
    </row>
    <row r="213" spans="1:3" ht="15.9" x14ac:dyDescent="0.45">
      <c r="A213" s="16"/>
      <c r="B213" s="17"/>
      <c r="C213" s="17"/>
    </row>
    <row r="214" spans="1:3" ht="15.9" x14ac:dyDescent="0.45">
      <c r="A214" s="16"/>
      <c r="B214" s="17"/>
      <c r="C214" s="17"/>
    </row>
    <row r="215" spans="1:3" ht="15.9" x14ac:dyDescent="0.45">
      <c r="A215" s="16"/>
      <c r="B215" s="17"/>
      <c r="C215" s="17"/>
    </row>
    <row r="216" spans="1:3" ht="15.9" x14ac:dyDescent="0.45">
      <c r="A216" s="16"/>
      <c r="B216" s="17"/>
      <c r="C216" s="17"/>
    </row>
    <row r="217" spans="1:3" ht="15.9" x14ac:dyDescent="0.45">
      <c r="A217" s="16"/>
      <c r="B217" s="17"/>
      <c r="C217" s="17"/>
    </row>
    <row r="218" spans="1:3" ht="15.9" x14ac:dyDescent="0.45">
      <c r="A218" s="16"/>
      <c r="B218" s="17"/>
      <c r="C218" s="17"/>
    </row>
    <row r="219" spans="1:3" ht="15.9" x14ac:dyDescent="0.45">
      <c r="A219" s="16"/>
      <c r="B219" s="17"/>
      <c r="C219" s="17"/>
    </row>
    <row r="220" spans="1:3" ht="15.9" x14ac:dyDescent="0.45">
      <c r="A220" s="16"/>
      <c r="B220" s="17"/>
      <c r="C220" s="17"/>
    </row>
    <row r="221" spans="1:3" ht="15.9" x14ac:dyDescent="0.45">
      <c r="A221" s="16"/>
      <c r="B221" s="17"/>
      <c r="C221" s="17"/>
    </row>
    <row r="222" spans="1:3" ht="15.9" x14ac:dyDescent="0.45">
      <c r="A222" s="16"/>
      <c r="B222" s="17"/>
      <c r="C222" s="17"/>
    </row>
    <row r="223" spans="1:3" ht="15.9" x14ac:dyDescent="0.45">
      <c r="A223" s="16"/>
      <c r="B223" s="17"/>
      <c r="C223" s="17"/>
    </row>
    <row r="224" spans="1:3" ht="15.9" x14ac:dyDescent="0.45">
      <c r="A224" s="16"/>
      <c r="B224" s="17"/>
      <c r="C224" s="17"/>
    </row>
    <row r="225" spans="1:3" ht="15.9" x14ac:dyDescent="0.45">
      <c r="A225" s="16"/>
      <c r="B225" s="17"/>
      <c r="C225" s="17"/>
    </row>
    <row r="226" spans="1:3" ht="15.9" x14ac:dyDescent="0.45">
      <c r="A226" s="16"/>
      <c r="B226" s="17"/>
      <c r="C226" s="17"/>
    </row>
    <row r="227" spans="1:3" ht="15.9" x14ac:dyDescent="0.45">
      <c r="A227" s="16"/>
      <c r="B227" s="17"/>
      <c r="C227" s="17"/>
    </row>
    <row r="228" spans="1:3" ht="15.9" x14ac:dyDescent="0.45">
      <c r="A228" s="16"/>
      <c r="B228" s="17"/>
      <c r="C228" s="17"/>
    </row>
    <row r="229" spans="1:3" ht="15.9" x14ac:dyDescent="0.45">
      <c r="A229" s="16"/>
      <c r="B229" s="17"/>
      <c r="C229" s="17"/>
    </row>
    <row r="230" spans="1:3" ht="15.9" x14ac:dyDescent="0.45">
      <c r="A230" s="16"/>
      <c r="B230" s="17"/>
      <c r="C230" s="17"/>
    </row>
    <row r="231" spans="1:3" ht="15.9" x14ac:dyDescent="0.45">
      <c r="A231" s="16"/>
      <c r="B231" s="17"/>
      <c r="C231" s="17"/>
    </row>
    <row r="232" spans="1:3" ht="15.9" x14ac:dyDescent="0.45">
      <c r="A232" s="16"/>
      <c r="B232" s="17"/>
      <c r="C232" s="17"/>
    </row>
    <row r="233" spans="1:3" ht="15.9" x14ac:dyDescent="0.45">
      <c r="A233" s="16"/>
      <c r="B233" s="17"/>
      <c r="C233" s="17"/>
    </row>
    <row r="234" spans="1:3" ht="15.9" x14ac:dyDescent="0.45">
      <c r="A234" s="16"/>
      <c r="B234" s="17"/>
      <c r="C234" s="17"/>
    </row>
    <row r="235" spans="1:3" ht="15.9" x14ac:dyDescent="0.45">
      <c r="A235" s="16"/>
      <c r="B235" s="17"/>
      <c r="C235" s="17"/>
    </row>
    <row r="236" spans="1:3" ht="15.9" x14ac:dyDescent="0.45">
      <c r="A236" s="16"/>
      <c r="B236" s="17"/>
      <c r="C236" s="17"/>
    </row>
    <row r="237" spans="1:3" ht="15.9" x14ac:dyDescent="0.45">
      <c r="A237" s="16"/>
      <c r="B237" s="17"/>
      <c r="C237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3C00-B28C-4605-944A-D4CFA1D7CDC8}">
  <dimension ref="A1:D237"/>
  <sheetViews>
    <sheetView workbookViewId="0"/>
  </sheetViews>
  <sheetFormatPr defaultRowHeight="14.6" x14ac:dyDescent="0.4"/>
  <cols>
    <col min="1" max="1" width="40.69140625" customWidth="1"/>
    <col min="2" max="3" width="20.69140625" style="15" customWidth="1"/>
    <col min="4" max="4" width="23.3828125" style="14" bestFit="1" customWidth="1"/>
  </cols>
  <sheetData>
    <row r="1" spans="1:4" x14ac:dyDescent="0.4">
      <c r="A1" s="11" t="str">
        <f>Data!A2</f>
        <v>Country</v>
      </c>
      <c r="B1" s="11" t="str">
        <f>Data!B2</f>
        <v>Male</v>
      </c>
      <c r="C1" s="18" t="str">
        <f>Data!C2</f>
        <v>Female</v>
      </c>
      <c r="D1" s="19" t="str">
        <f>Data!D2</f>
        <v>Mean household income</v>
      </c>
    </row>
    <row r="2" spans="1:4" ht="15.9" x14ac:dyDescent="0.45">
      <c r="A2" s="20" t="str">
        <f>Data!A3</f>
        <v>Afghanistan</v>
      </c>
      <c r="B2" s="20">
        <f>Data!B3</f>
        <v>59.8</v>
      </c>
      <c r="C2" s="21">
        <f>Data!C3</f>
        <v>66.2</v>
      </c>
      <c r="D2" s="22">
        <f>Data!D3</f>
        <v>2000</v>
      </c>
    </row>
    <row r="3" spans="1:4" ht="15.9" x14ac:dyDescent="0.45">
      <c r="A3" s="1" t="str">
        <f>Data!A4</f>
        <v>Angola</v>
      </c>
      <c r="B3" s="1">
        <f>Data!B4</f>
        <v>59.4</v>
      </c>
      <c r="C3" s="3">
        <f>Data!C4</f>
        <v>64.5</v>
      </c>
      <c r="D3" s="23">
        <f>Data!D4</f>
        <v>1510</v>
      </c>
    </row>
    <row r="4" spans="1:4" ht="15.9" x14ac:dyDescent="0.45">
      <c r="A4" s="20" t="str">
        <f>Data!A5</f>
        <v>Albania</v>
      </c>
      <c r="B4" s="20">
        <f>Data!B5</f>
        <v>74.5</v>
      </c>
      <c r="C4" s="21">
        <f>Data!C5</f>
        <v>79.5</v>
      </c>
      <c r="D4" s="22">
        <f>Data!D5</f>
        <v>3700</v>
      </c>
    </row>
    <row r="5" spans="1:4" ht="15.9" x14ac:dyDescent="0.45">
      <c r="A5" s="1" t="str">
        <f>Data!A6</f>
        <v>United Arab Emirates</v>
      </c>
      <c r="B5" s="1">
        <f>Data!B6</f>
        <v>77.7</v>
      </c>
      <c r="C5" s="3">
        <f>Data!C6</f>
        <v>81.400000000000006</v>
      </c>
      <c r="D5" s="23">
        <f>Data!D6</f>
        <v>35600</v>
      </c>
    </row>
    <row r="6" spans="1:4" ht="15.9" x14ac:dyDescent="0.45">
      <c r="A6" s="20" t="str">
        <f>Data!A7</f>
        <v>Argentina</v>
      </c>
      <c r="B6" s="20">
        <f>Data!B7</f>
        <v>72.900000000000006</v>
      </c>
      <c r="C6" s="21">
        <f>Data!C7</f>
        <v>79.3</v>
      </c>
      <c r="D6" s="22">
        <f>Data!D7</f>
        <v>12300</v>
      </c>
    </row>
    <row r="7" spans="1:4" ht="15.9" x14ac:dyDescent="0.45">
      <c r="A7" s="1" t="str">
        <f>Data!A8</f>
        <v>Armenia</v>
      </c>
      <c r="B7" s="1">
        <f>Data!B8</f>
        <v>67.900000000000006</v>
      </c>
      <c r="C7" s="3">
        <f>Data!C8</f>
        <v>78.400000000000006</v>
      </c>
      <c r="D7" s="23">
        <f>Data!D8</f>
        <v>2930</v>
      </c>
    </row>
    <row r="8" spans="1:4" ht="15.9" x14ac:dyDescent="0.45">
      <c r="A8" s="20" t="str">
        <f>Data!A9</f>
        <v>Antigua and Barbuda</v>
      </c>
      <c r="B8" s="20">
        <f>Data!B9</f>
        <v>76.5</v>
      </c>
      <c r="C8" s="21">
        <f>Data!C9</f>
        <v>81.599999999999994</v>
      </c>
      <c r="D8" s="22">
        <f>Data!D9</f>
        <v>12100</v>
      </c>
    </row>
    <row r="9" spans="1:4" ht="15.9" x14ac:dyDescent="0.45">
      <c r="A9" s="1" t="str">
        <f>Data!A10</f>
        <v>Australia</v>
      </c>
      <c r="B9" s="1">
        <f>Data!B10</f>
        <v>81.7</v>
      </c>
      <c r="C9" s="3">
        <f>Data!C10</f>
        <v>85.5</v>
      </c>
      <c r="D9" s="23">
        <f>Data!D10</f>
        <v>23200</v>
      </c>
    </row>
    <row r="10" spans="1:4" ht="15.9" x14ac:dyDescent="0.45">
      <c r="A10" s="20" t="str">
        <f>Data!A11</f>
        <v>Austria</v>
      </c>
      <c r="B10" s="20">
        <f>Data!B11</f>
        <v>80.099999999999994</v>
      </c>
      <c r="C10" s="21">
        <f>Data!C11</f>
        <v>84.6</v>
      </c>
      <c r="D10" s="22">
        <f>Data!D11</f>
        <v>21000</v>
      </c>
    </row>
    <row r="11" spans="1:4" ht="15.9" x14ac:dyDescent="0.45">
      <c r="A11" s="1" t="str">
        <f>Data!A12</f>
        <v>Azerbaijan</v>
      </c>
      <c r="B11" s="1">
        <f>Data!B12</f>
        <v>70.5</v>
      </c>
      <c r="C11" s="3">
        <f>Data!C12</f>
        <v>76.2</v>
      </c>
      <c r="D11" s="23">
        <f>Data!D12</f>
        <v>4890</v>
      </c>
    </row>
    <row r="12" spans="1:4" ht="15.9" x14ac:dyDescent="0.45">
      <c r="A12" s="20" t="str">
        <f>Data!A13</f>
        <v>Burundi</v>
      </c>
      <c r="B12" s="20">
        <f>Data!B13</f>
        <v>60.1</v>
      </c>
      <c r="C12" s="21">
        <f>Data!C13</f>
        <v>63.9</v>
      </c>
      <c r="D12" s="22">
        <f>Data!D13</f>
        <v>531</v>
      </c>
    </row>
    <row r="13" spans="1:4" ht="15.9" x14ac:dyDescent="0.45">
      <c r="A13" s="1" t="str">
        <f>Data!A14</f>
        <v>Belgium</v>
      </c>
      <c r="B13" s="1">
        <f>Data!B14</f>
        <v>80.2</v>
      </c>
      <c r="C13" s="3">
        <f>Data!C14</f>
        <v>84.4</v>
      </c>
      <c r="D13" s="23">
        <f>Data!D14</f>
        <v>19200</v>
      </c>
    </row>
    <row r="14" spans="1:4" ht="15.9" x14ac:dyDescent="0.45">
      <c r="A14" s="20" t="str">
        <f>Data!A15</f>
        <v>Benin</v>
      </c>
      <c r="B14" s="20">
        <f>Data!B15</f>
        <v>58.3</v>
      </c>
      <c r="C14" s="21">
        <f>Data!C15</f>
        <v>61.7</v>
      </c>
      <c r="D14" s="22">
        <f>Data!D15</f>
        <v>1200</v>
      </c>
    </row>
    <row r="15" spans="1:4" ht="15.9" x14ac:dyDescent="0.45">
      <c r="A15" s="1" t="str">
        <f>Data!A16</f>
        <v>Burkina Faso</v>
      </c>
      <c r="B15" s="1">
        <f>Data!B16</f>
        <v>58</v>
      </c>
      <c r="C15" s="3">
        <f>Data!C16</f>
        <v>61.5</v>
      </c>
      <c r="D15" s="23">
        <f>Data!D16</f>
        <v>1250</v>
      </c>
    </row>
    <row r="16" spans="1:4" ht="15.9" x14ac:dyDescent="0.45">
      <c r="A16" s="20" t="str">
        <f>Data!A17</f>
        <v>Bangladesh</v>
      </c>
      <c r="B16" s="20">
        <f>Data!B17</f>
        <v>71.5</v>
      </c>
      <c r="C16" s="21">
        <f>Data!C17</f>
        <v>76</v>
      </c>
      <c r="D16" s="22">
        <f>Data!D17</f>
        <v>2440</v>
      </c>
    </row>
    <row r="17" spans="1:4" ht="15.9" x14ac:dyDescent="0.45">
      <c r="A17" s="1" t="str">
        <f>Data!A18</f>
        <v>Bulgaria</v>
      </c>
      <c r="B17" s="1">
        <f>Data!B18</f>
        <v>68.3</v>
      </c>
      <c r="C17" s="3">
        <f>Data!C18</f>
        <v>75.099999999999994</v>
      </c>
      <c r="D17" s="23">
        <f>Data!D18</f>
        <v>8810</v>
      </c>
    </row>
    <row r="18" spans="1:4" ht="15.9" x14ac:dyDescent="0.45">
      <c r="A18" s="20" t="str">
        <f>Data!A19</f>
        <v>Bahrain</v>
      </c>
      <c r="B18" s="20">
        <f>Data!B19</f>
        <v>78.2</v>
      </c>
      <c r="C18" s="21">
        <f>Data!C19</f>
        <v>80.5</v>
      </c>
      <c r="D18" s="22">
        <f>Data!D19</f>
        <v>16200</v>
      </c>
    </row>
    <row r="19" spans="1:4" ht="15.9" x14ac:dyDescent="0.45">
      <c r="A19" s="1" t="str">
        <f>Data!A20</f>
        <v>Bahamas</v>
      </c>
      <c r="B19" s="1">
        <f>Data!B20</f>
        <v>70.8</v>
      </c>
      <c r="C19" s="3">
        <f>Data!C20</f>
        <v>77.8</v>
      </c>
      <c r="D19" s="23">
        <f>Data!D20</f>
        <v>12400</v>
      </c>
    </row>
    <row r="20" spans="1:4" ht="15.9" x14ac:dyDescent="0.45">
      <c r="A20" s="20" t="str">
        <f>Data!A21</f>
        <v>Bosnia and Herzegovina</v>
      </c>
      <c r="B20" s="20">
        <f>Data!B21</f>
        <v>73.099999999999994</v>
      </c>
      <c r="C20" s="21">
        <f>Data!C21</f>
        <v>77.5</v>
      </c>
      <c r="D20" s="22">
        <f>Data!D21</f>
        <v>10000</v>
      </c>
    </row>
    <row r="21" spans="1:4" ht="15.9" x14ac:dyDescent="0.45">
      <c r="A21" s="1" t="str">
        <f>Data!A22</f>
        <v>Belarus</v>
      </c>
      <c r="B21" s="1">
        <f>Data!B22</f>
        <v>68.099999999999994</v>
      </c>
      <c r="C21" s="3">
        <f>Data!C22</f>
        <v>78.400000000000006</v>
      </c>
      <c r="D21" s="23">
        <f>Data!D22</f>
        <v>7410</v>
      </c>
    </row>
    <row r="22" spans="1:4" ht="15.9" x14ac:dyDescent="0.45">
      <c r="A22" s="20" t="str">
        <f>Data!A23</f>
        <v>Belize</v>
      </c>
      <c r="B22" s="20">
        <f>Data!B23</f>
        <v>67.7</v>
      </c>
      <c r="C22" s="21">
        <f>Data!C23</f>
        <v>74.7</v>
      </c>
      <c r="D22" s="22">
        <f>Data!D23</f>
        <v>3980</v>
      </c>
    </row>
    <row r="23" spans="1:4" ht="15.9" x14ac:dyDescent="0.45">
      <c r="A23" s="1" t="str">
        <f>Data!A24</f>
        <v>Bolivia</v>
      </c>
      <c r="B23" s="1">
        <f>Data!B24</f>
        <v>62.3</v>
      </c>
      <c r="C23" s="3">
        <f>Data!C24</f>
        <v>67.900000000000006</v>
      </c>
      <c r="D23" s="23">
        <f>Data!D24</f>
        <v>5440</v>
      </c>
    </row>
    <row r="24" spans="1:4" ht="15.9" x14ac:dyDescent="0.45">
      <c r="A24" s="20" t="str">
        <f>Data!A25</f>
        <v>Brazil</v>
      </c>
      <c r="B24" s="20">
        <f>Data!B25</f>
        <v>70.3</v>
      </c>
      <c r="C24" s="21">
        <f>Data!C25</f>
        <v>76.599999999999994</v>
      </c>
      <c r="D24" s="22">
        <f>Data!D25</f>
        <v>6110</v>
      </c>
    </row>
    <row r="25" spans="1:4" ht="15.9" x14ac:dyDescent="0.45">
      <c r="A25" s="1" t="str">
        <f>Data!A26</f>
        <v>Barbados</v>
      </c>
      <c r="B25" s="1">
        <f>Data!B26</f>
        <v>75.7</v>
      </c>
      <c r="C25" s="3">
        <f>Data!C26</f>
        <v>79.599999999999994</v>
      </c>
      <c r="D25" s="23">
        <f>Data!D26</f>
        <v>10500</v>
      </c>
    </row>
    <row r="26" spans="1:4" ht="15.9" x14ac:dyDescent="0.45">
      <c r="A26" s="20" t="str">
        <f>Data!A27</f>
        <v>Brunei</v>
      </c>
      <c r="B26" s="20">
        <f>Data!B27</f>
        <v>72.5</v>
      </c>
      <c r="C26" s="21">
        <f>Data!C27</f>
        <v>76.8</v>
      </c>
      <c r="D26" s="22">
        <f>Data!D27</f>
        <v>11200</v>
      </c>
    </row>
    <row r="27" spans="1:4" ht="15.9" x14ac:dyDescent="0.45">
      <c r="A27" s="1" t="str">
        <f>Data!A28</f>
        <v>Bhutan</v>
      </c>
      <c r="B27" s="1">
        <f>Data!B28</f>
        <v>70.599999999999994</v>
      </c>
      <c r="C27" s="3">
        <f>Data!C28</f>
        <v>74.2</v>
      </c>
      <c r="D27" s="23">
        <f>Data!D28</f>
        <v>5240</v>
      </c>
    </row>
    <row r="28" spans="1:4" ht="15.9" x14ac:dyDescent="0.45">
      <c r="A28" s="20" t="str">
        <f>Data!A29</f>
        <v>Botswana</v>
      </c>
      <c r="B28" s="20">
        <f>Data!B29</f>
        <v>63.3</v>
      </c>
      <c r="C28" s="21">
        <f>Data!C29</f>
        <v>68.400000000000006</v>
      </c>
      <c r="D28" s="22">
        <f>Data!D29</f>
        <v>4550</v>
      </c>
    </row>
    <row r="29" spans="1:4" ht="15.9" x14ac:dyDescent="0.45">
      <c r="A29" s="1" t="str">
        <f>Data!A30</f>
        <v>Central African Republic</v>
      </c>
      <c r="B29" s="1">
        <f>Data!B30</f>
        <v>52.3</v>
      </c>
      <c r="C29" s="3">
        <f>Data!C30</f>
        <v>56.8</v>
      </c>
      <c r="D29" s="23">
        <f>Data!D30</f>
        <v>773</v>
      </c>
    </row>
    <row r="30" spans="1:4" ht="15.9" x14ac:dyDescent="0.45">
      <c r="A30" s="20" t="str">
        <f>Data!A31</f>
        <v>Canada</v>
      </c>
      <c r="B30" s="20">
        <f>Data!B31</f>
        <v>80.900000000000006</v>
      </c>
      <c r="C30" s="21">
        <f>Data!C31</f>
        <v>84.8</v>
      </c>
      <c r="D30" s="22">
        <f>Data!D31</f>
        <v>22500</v>
      </c>
    </row>
    <row r="31" spans="1:4" ht="15.9" x14ac:dyDescent="0.45">
      <c r="A31" s="1" t="str">
        <f>Data!A32</f>
        <v>Switzerland</v>
      </c>
      <c r="B31" s="1">
        <f>Data!B32</f>
        <v>82.5</v>
      </c>
      <c r="C31" s="3">
        <f>Data!C32</f>
        <v>85.9</v>
      </c>
      <c r="D31" s="23">
        <f>Data!D32</f>
        <v>25100</v>
      </c>
    </row>
    <row r="32" spans="1:4" ht="15.9" x14ac:dyDescent="0.45">
      <c r="A32" s="20" t="str">
        <f>Data!A33</f>
        <v>Chile</v>
      </c>
      <c r="B32" s="20">
        <f>Data!B33</f>
        <v>77.2</v>
      </c>
      <c r="C32" s="21">
        <f>Data!C33</f>
        <v>81.900000000000006</v>
      </c>
      <c r="D32" s="22">
        <f>Data!D33</f>
        <v>8710</v>
      </c>
    </row>
    <row r="33" spans="1:4" ht="15.9" x14ac:dyDescent="0.45">
      <c r="A33" s="1" t="str">
        <f>Data!A34</f>
        <v>China</v>
      </c>
      <c r="B33" s="1">
        <f>Data!B34</f>
        <v>76</v>
      </c>
      <c r="C33" s="3">
        <f>Data!C34</f>
        <v>81.3</v>
      </c>
      <c r="D33" s="23">
        <f>Data!D34</f>
        <v>5740</v>
      </c>
    </row>
    <row r="34" spans="1:4" ht="15.9" x14ac:dyDescent="0.45">
      <c r="A34" s="20" t="str">
        <f>Data!A35</f>
        <v>Cote d'Ivoire</v>
      </c>
      <c r="B34" s="20">
        <f>Data!B35</f>
        <v>57.7</v>
      </c>
      <c r="C34" s="21">
        <f>Data!C35</f>
        <v>60.3</v>
      </c>
      <c r="D34" s="22">
        <f>Data!D35</f>
        <v>1970</v>
      </c>
    </row>
    <row r="35" spans="1:4" ht="15.9" x14ac:dyDescent="0.45">
      <c r="A35" s="1" t="str">
        <f>Data!A36</f>
        <v>Cameroon</v>
      </c>
      <c r="B35" s="1">
        <f>Data!B36</f>
        <v>59.4</v>
      </c>
      <c r="C35" s="3">
        <f>Data!C36</f>
        <v>62.6</v>
      </c>
      <c r="D35" s="23">
        <f>Data!D36</f>
        <v>2310</v>
      </c>
    </row>
    <row r="36" spans="1:4" ht="15.9" x14ac:dyDescent="0.45">
      <c r="A36" s="20" t="str">
        <f>Data!A37</f>
        <v>Congo, Dem. Rep.</v>
      </c>
      <c r="B36" s="20">
        <f>Data!B37</f>
        <v>57.5</v>
      </c>
      <c r="C36" s="21">
        <f>Data!C37</f>
        <v>62.1</v>
      </c>
      <c r="D36" s="22">
        <f>Data!D37</f>
        <v>675</v>
      </c>
    </row>
    <row r="37" spans="1:4" ht="15.9" x14ac:dyDescent="0.45">
      <c r="A37" s="1" t="str">
        <f>Data!A38</f>
        <v>Congo, Rep.</v>
      </c>
      <c r="B37" s="1">
        <f>Data!B38</f>
        <v>61.5</v>
      </c>
      <c r="C37" s="3">
        <f>Data!C38</f>
        <v>64.599999999999994</v>
      </c>
      <c r="D37" s="23">
        <f>Data!D38</f>
        <v>1590</v>
      </c>
    </row>
    <row r="38" spans="1:4" ht="15.9" x14ac:dyDescent="0.45">
      <c r="A38" s="20" t="str">
        <f>Data!A39</f>
        <v>Colombia</v>
      </c>
      <c r="B38" s="20">
        <f>Data!B39</f>
        <v>70.3</v>
      </c>
      <c r="C38" s="21">
        <f>Data!C39</f>
        <v>77.099999999999994</v>
      </c>
      <c r="D38" s="22">
        <f>Data!D39</f>
        <v>5940</v>
      </c>
    </row>
    <row r="39" spans="1:4" ht="15.9" x14ac:dyDescent="0.45">
      <c r="A39" s="1" t="str">
        <f>Data!A40</f>
        <v>Comoros</v>
      </c>
      <c r="B39" s="1">
        <f>Data!B40</f>
        <v>61.5</v>
      </c>
      <c r="C39" s="3">
        <f>Data!C40</f>
        <v>66.099999999999994</v>
      </c>
      <c r="D39" s="23">
        <f>Data!D40</f>
        <v>2240</v>
      </c>
    </row>
    <row r="40" spans="1:4" ht="15.9" x14ac:dyDescent="0.45">
      <c r="A40" s="20" t="str">
        <f>Data!A41</f>
        <v>Cape Verde</v>
      </c>
      <c r="B40" s="20">
        <f>Data!B41</f>
        <v>70.3</v>
      </c>
      <c r="C40" s="21">
        <f>Data!C41</f>
        <v>79</v>
      </c>
      <c r="D40" s="22">
        <f>Data!D41</f>
        <v>4100</v>
      </c>
    </row>
    <row r="41" spans="1:4" ht="15.9" x14ac:dyDescent="0.45">
      <c r="A41" s="1" t="str">
        <f>Data!A42</f>
        <v>Costa Rica</v>
      </c>
      <c r="B41" s="1">
        <f>Data!B42</f>
        <v>74.8</v>
      </c>
      <c r="C41" s="3">
        <f>Data!C42</f>
        <v>80</v>
      </c>
      <c r="D41" s="23">
        <f>Data!D42</f>
        <v>9950</v>
      </c>
    </row>
    <row r="42" spans="1:4" ht="15.9" x14ac:dyDescent="0.45">
      <c r="A42" s="20" t="str">
        <f>Data!A43</f>
        <v>Cuba</v>
      </c>
      <c r="B42" s="20">
        <f>Data!B43</f>
        <v>75.8</v>
      </c>
      <c r="C42" s="21">
        <f>Data!C43</f>
        <v>80.599999999999994</v>
      </c>
      <c r="D42" s="22">
        <f>Data!D43</f>
        <v>14500</v>
      </c>
    </row>
    <row r="43" spans="1:4" ht="15.9" x14ac:dyDescent="0.45">
      <c r="A43" s="1" t="str">
        <f>Data!A44</f>
        <v>Cyprus</v>
      </c>
      <c r="B43" s="1">
        <f>Data!B44</f>
        <v>80.099999999999994</v>
      </c>
      <c r="C43" s="3">
        <f>Data!C44</f>
        <v>83.7</v>
      </c>
      <c r="D43" s="23">
        <f>Data!D44</f>
        <v>17600</v>
      </c>
    </row>
    <row r="44" spans="1:4" ht="15.9" x14ac:dyDescent="0.45">
      <c r="A44" s="20" t="str">
        <f>Data!A45</f>
        <v>Czech Republic</v>
      </c>
      <c r="B44" s="20">
        <f>Data!B45</f>
        <v>75.099999999999994</v>
      </c>
      <c r="C44" s="21">
        <f>Data!C45</f>
        <v>81.2</v>
      </c>
      <c r="D44" s="22">
        <f>Data!D45</f>
        <v>12000</v>
      </c>
    </row>
    <row r="45" spans="1:4" ht="15.9" x14ac:dyDescent="0.45">
      <c r="A45" s="1" t="str">
        <f>Data!A46</f>
        <v>Germany</v>
      </c>
      <c r="B45" s="1">
        <f>Data!B46</f>
        <v>78.5</v>
      </c>
      <c r="C45" s="3">
        <f>Data!C46</f>
        <v>83.5</v>
      </c>
      <c r="D45" s="23">
        <f>Data!D46</f>
        <v>21300</v>
      </c>
    </row>
    <row r="46" spans="1:4" ht="15.9" x14ac:dyDescent="0.45">
      <c r="A46" s="20" t="str">
        <f>Data!A47</f>
        <v>Djibouti</v>
      </c>
      <c r="B46" s="20">
        <f>Data!B47</f>
        <v>60.3</v>
      </c>
      <c r="C46" s="21">
        <f>Data!C47</f>
        <v>65.5</v>
      </c>
      <c r="D46" s="22">
        <f>Data!D47</f>
        <v>2490</v>
      </c>
    </row>
    <row r="47" spans="1:4" ht="15.9" x14ac:dyDescent="0.45">
      <c r="A47" s="1" t="str">
        <f>Data!A48</f>
        <v>Dominica</v>
      </c>
      <c r="B47" s="1">
        <f>Data!B48</f>
        <v>69.900000000000006</v>
      </c>
      <c r="C47" s="3">
        <f>Data!C48</f>
        <v>76.5</v>
      </c>
      <c r="D47" s="23">
        <f>Data!D48</f>
        <v>8310</v>
      </c>
    </row>
    <row r="48" spans="1:4" ht="15.9" x14ac:dyDescent="0.45">
      <c r="A48" s="20" t="str">
        <f>Data!A49</f>
        <v>Denmark</v>
      </c>
      <c r="B48" s="20">
        <f>Data!B49</f>
        <v>80</v>
      </c>
      <c r="C48" s="21">
        <f>Data!C49</f>
        <v>83.8</v>
      </c>
      <c r="D48" s="22">
        <f>Data!D49</f>
        <v>20200</v>
      </c>
    </row>
    <row r="49" spans="1:4" ht="15.9" x14ac:dyDescent="0.45">
      <c r="A49" s="1" t="str">
        <f>Data!A50</f>
        <v>Dominican Republic</v>
      </c>
      <c r="B49" s="1">
        <f>Data!B50</f>
        <v>71</v>
      </c>
      <c r="C49" s="3">
        <f>Data!C50</f>
        <v>77.5</v>
      </c>
      <c r="D49" s="23">
        <f>Data!D50</f>
        <v>6890</v>
      </c>
    </row>
    <row r="50" spans="1:4" ht="15.9" x14ac:dyDescent="0.45">
      <c r="A50" s="20" t="str">
        <f>Data!A51</f>
        <v>Algeria</v>
      </c>
      <c r="B50" s="20">
        <f>Data!B51</f>
        <v>75.900000000000006</v>
      </c>
      <c r="C50" s="21">
        <f>Data!C51</f>
        <v>78.5</v>
      </c>
      <c r="D50" s="22">
        <f>Data!D51</f>
        <v>3170</v>
      </c>
    </row>
    <row r="51" spans="1:4" ht="15.9" x14ac:dyDescent="0.45">
      <c r="A51" s="1" t="str">
        <f>Data!A52</f>
        <v>Ecuador</v>
      </c>
      <c r="B51" s="1">
        <f>Data!B52</f>
        <v>75.3</v>
      </c>
      <c r="C51" s="3">
        <f>Data!C52</f>
        <v>80.5</v>
      </c>
      <c r="D51" s="23">
        <f>Data!D52</f>
        <v>4030</v>
      </c>
    </row>
    <row r="52" spans="1:4" ht="15.9" x14ac:dyDescent="0.45">
      <c r="A52" s="20" t="str">
        <f>Data!A53</f>
        <v>Egypt</v>
      </c>
      <c r="B52" s="20">
        <f>Data!B53</f>
        <v>67.900000000000006</v>
      </c>
      <c r="C52" s="21">
        <f>Data!C53</f>
        <v>72.599999999999994</v>
      </c>
      <c r="D52" s="22">
        <f>Data!D53</f>
        <v>2620</v>
      </c>
    </row>
    <row r="53" spans="1:4" ht="15.9" x14ac:dyDescent="0.45">
      <c r="A53" s="1" t="str">
        <f>Data!A54</f>
        <v>Eritrea</v>
      </c>
      <c r="B53" s="1">
        <f>Data!B54</f>
        <v>64.5</v>
      </c>
      <c r="C53" s="3">
        <f>Data!C54</f>
        <v>68.7</v>
      </c>
      <c r="D53" s="23">
        <f>Data!D54</f>
        <v>1000</v>
      </c>
    </row>
    <row r="54" spans="1:4" ht="15.9" x14ac:dyDescent="0.45">
      <c r="A54" s="20" t="str">
        <f>Data!A55</f>
        <v>Spain</v>
      </c>
      <c r="B54" s="20">
        <f>Data!B55</f>
        <v>81.2</v>
      </c>
      <c r="C54" s="21">
        <f>Data!C55</f>
        <v>86.5</v>
      </c>
      <c r="D54" s="22">
        <f>Data!D55</f>
        <v>15700</v>
      </c>
    </row>
    <row r="55" spans="1:4" ht="15.9" x14ac:dyDescent="0.45">
      <c r="A55" s="1" t="str">
        <f>Data!A56</f>
        <v>Estonia</v>
      </c>
      <c r="B55" s="1">
        <f>Data!B56</f>
        <v>75</v>
      </c>
      <c r="C55" s="3">
        <f>Data!C56</f>
        <v>83</v>
      </c>
      <c r="D55" s="23">
        <f>Data!D56</f>
        <v>12200</v>
      </c>
    </row>
    <row r="56" spans="1:4" ht="15.9" x14ac:dyDescent="0.45">
      <c r="A56" s="20" t="str">
        <f>Data!A57</f>
        <v>Ethiopia</v>
      </c>
      <c r="B56" s="20">
        <f>Data!B57</f>
        <v>62.6</v>
      </c>
      <c r="C56" s="21">
        <f>Data!C57</f>
        <v>68.900000000000006</v>
      </c>
      <c r="D56" s="22">
        <f>Data!D57</f>
        <v>2250</v>
      </c>
    </row>
    <row r="57" spans="1:4" ht="15.9" x14ac:dyDescent="0.45">
      <c r="A57" s="1" t="str">
        <f>Data!A58</f>
        <v>Finland</v>
      </c>
      <c r="B57" s="1">
        <f>Data!B58</f>
        <v>79.8</v>
      </c>
      <c r="C57" s="3">
        <f>Data!C58</f>
        <v>84.9</v>
      </c>
      <c r="D57" s="23">
        <f>Data!D58</f>
        <v>19000</v>
      </c>
    </row>
    <row r="58" spans="1:4" ht="15.9" x14ac:dyDescent="0.45">
      <c r="A58" s="20" t="str">
        <f>Data!A59</f>
        <v>Fiji</v>
      </c>
      <c r="B58" s="20">
        <f>Data!B59</f>
        <v>66.5</v>
      </c>
      <c r="C58" s="21">
        <f>Data!C59</f>
        <v>70.2</v>
      </c>
      <c r="D58" s="22">
        <f>Data!D59</f>
        <v>3630</v>
      </c>
    </row>
    <row r="59" spans="1:4" ht="15.9" x14ac:dyDescent="0.45">
      <c r="A59" s="1" t="str">
        <f>Data!A60</f>
        <v>France</v>
      </c>
      <c r="B59" s="1">
        <f>Data!B60</f>
        <v>80.400000000000006</v>
      </c>
      <c r="C59" s="3">
        <f>Data!C60</f>
        <v>86</v>
      </c>
      <c r="D59" s="23">
        <f>Data!D60</f>
        <v>20900</v>
      </c>
    </row>
    <row r="60" spans="1:4" ht="15.9" x14ac:dyDescent="0.45">
      <c r="A60" s="20" t="str">
        <f>Data!A61</f>
        <v>Micronesia, Fed. Sts.</v>
      </c>
      <c r="B60" s="20">
        <f>Data!B61</f>
        <v>67.3</v>
      </c>
      <c r="C60" s="21">
        <f>Data!C61</f>
        <v>74.8</v>
      </c>
      <c r="D60" s="22">
        <f>Data!D61</f>
        <v>1930</v>
      </c>
    </row>
    <row r="61" spans="1:4" ht="15.9" x14ac:dyDescent="0.45">
      <c r="A61" s="1" t="str">
        <f>Data!A62</f>
        <v>Gabon</v>
      </c>
      <c r="B61" s="1">
        <f>Data!B62</f>
        <v>63.4</v>
      </c>
      <c r="C61" s="3">
        <f>Data!C62</f>
        <v>68.400000000000006</v>
      </c>
      <c r="D61" s="23">
        <f>Data!D62</f>
        <v>2800</v>
      </c>
    </row>
    <row r="62" spans="1:4" ht="15.9" x14ac:dyDescent="0.45">
      <c r="A62" s="20" t="str">
        <f>Data!A63</f>
        <v>United Kingdom</v>
      </c>
      <c r="B62" s="20">
        <f>Data!B63</f>
        <v>80.400000000000006</v>
      </c>
      <c r="C62" s="21">
        <f>Data!C63</f>
        <v>83.8</v>
      </c>
      <c r="D62" s="22">
        <f>Data!D63</f>
        <v>19400</v>
      </c>
    </row>
    <row r="63" spans="1:4" ht="15.9" x14ac:dyDescent="0.45">
      <c r="A63" s="1" t="str">
        <f>Data!A64</f>
        <v>Georgia</v>
      </c>
      <c r="B63" s="1">
        <f>Data!B64</f>
        <v>66.8</v>
      </c>
      <c r="C63" s="3">
        <f>Data!C64</f>
        <v>76.5</v>
      </c>
      <c r="D63" s="23">
        <f>Data!D64</f>
        <v>3100</v>
      </c>
    </row>
    <row r="64" spans="1:4" ht="15.9" x14ac:dyDescent="0.45">
      <c r="A64" s="20" t="str">
        <f>Data!A65</f>
        <v>Ghana</v>
      </c>
      <c r="B64" s="20">
        <f>Data!B65</f>
        <v>61.8</v>
      </c>
      <c r="C64" s="21">
        <f>Data!C65</f>
        <v>66.099999999999994</v>
      </c>
      <c r="D64" s="22">
        <f>Data!D65</f>
        <v>3030</v>
      </c>
    </row>
    <row r="65" spans="1:4" ht="15.9" x14ac:dyDescent="0.45">
      <c r="A65" s="1" t="str">
        <f>Data!A66</f>
        <v>Guinea</v>
      </c>
      <c r="B65" s="1">
        <f>Data!B66</f>
        <v>57.6</v>
      </c>
      <c r="C65" s="3">
        <f>Data!C66</f>
        <v>60.2</v>
      </c>
      <c r="D65" s="23">
        <f>Data!D66</f>
        <v>1180</v>
      </c>
    </row>
    <row r="66" spans="1:4" ht="15.9" x14ac:dyDescent="0.45">
      <c r="A66" s="20" t="str">
        <f>Data!A67</f>
        <v>Gambia</v>
      </c>
      <c r="B66" s="20">
        <f>Data!B67</f>
        <v>61.5</v>
      </c>
      <c r="C66" s="21">
        <f>Data!C67</f>
        <v>64.3</v>
      </c>
      <c r="D66" s="22">
        <f>Data!D67</f>
        <v>1240</v>
      </c>
    </row>
    <row r="67" spans="1:4" ht="15.9" x14ac:dyDescent="0.45">
      <c r="A67" s="1" t="str">
        <f>Data!A68</f>
        <v>Guinea-Bissau</v>
      </c>
      <c r="B67" s="1">
        <f>Data!B68</f>
        <v>57.7</v>
      </c>
      <c r="C67" s="3">
        <f>Data!C68</f>
        <v>61.9</v>
      </c>
      <c r="D67" s="23">
        <f>Data!D68</f>
        <v>1020</v>
      </c>
    </row>
    <row r="68" spans="1:4" ht="15.9" x14ac:dyDescent="0.45">
      <c r="A68" s="20" t="str">
        <f>Data!A69</f>
        <v>Equatorial Guinea</v>
      </c>
      <c r="B68" s="20">
        <f>Data!B69</f>
        <v>59.4</v>
      </c>
      <c r="C68" s="21">
        <f>Data!C69</f>
        <v>63.3</v>
      </c>
      <c r="D68" s="22">
        <f>Data!D69</f>
        <v>4690</v>
      </c>
    </row>
    <row r="69" spans="1:4" ht="15.9" x14ac:dyDescent="0.45">
      <c r="A69" s="1" t="str">
        <f>Data!A70</f>
        <v>Greece</v>
      </c>
      <c r="B69" s="1">
        <f>Data!B70</f>
        <v>78</v>
      </c>
      <c r="C69" s="3">
        <f>Data!C70</f>
        <v>83.3</v>
      </c>
      <c r="D69" s="23">
        <f>Data!D70</f>
        <v>8970</v>
      </c>
    </row>
    <row r="70" spans="1:4" ht="15.9" x14ac:dyDescent="0.45">
      <c r="A70" s="20" t="str">
        <f>Data!A71</f>
        <v>Grenada</v>
      </c>
      <c r="B70" s="20">
        <f>Data!B71</f>
        <v>72.599999999999994</v>
      </c>
      <c r="C70" s="21">
        <f>Data!C71</f>
        <v>78.3</v>
      </c>
      <c r="D70" s="22">
        <f>Data!D71</f>
        <v>11100</v>
      </c>
    </row>
    <row r="71" spans="1:4" ht="15.9" x14ac:dyDescent="0.45">
      <c r="A71" s="1" t="str">
        <f>Data!A72</f>
        <v>Guatemala</v>
      </c>
      <c r="B71" s="1">
        <f>Data!B72</f>
        <v>65.7</v>
      </c>
      <c r="C71" s="3">
        <f>Data!C72</f>
        <v>71.8</v>
      </c>
      <c r="D71" s="23">
        <f>Data!D72</f>
        <v>3430</v>
      </c>
    </row>
    <row r="72" spans="1:4" ht="15.9" x14ac:dyDescent="0.45">
      <c r="A72" s="20" t="str">
        <f>Data!A73</f>
        <v>Guyana</v>
      </c>
      <c r="B72" s="20">
        <f>Data!B73</f>
        <v>62.8</v>
      </c>
      <c r="C72" s="21">
        <f>Data!C73</f>
        <v>69.400000000000006</v>
      </c>
      <c r="D72" s="22">
        <f>Data!D73</f>
        <v>4650</v>
      </c>
    </row>
    <row r="73" spans="1:4" ht="15.9" x14ac:dyDescent="0.45">
      <c r="A73" s="1" t="str">
        <f>Data!A74</f>
        <v>Hong Kong, China</v>
      </c>
      <c r="B73" s="1">
        <f>Data!B74</f>
        <v>81.8</v>
      </c>
      <c r="C73" s="3">
        <f>Data!C74</f>
        <v>86.9</v>
      </c>
      <c r="D73" s="23">
        <f>Data!D74</f>
        <v>38800</v>
      </c>
    </row>
    <row r="74" spans="1:4" ht="15.9" x14ac:dyDescent="0.45">
      <c r="A74" s="20" t="str">
        <f>Data!A75</f>
        <v>Honduras</v>
      </c>
      <c r="B74" s="20">
        <f>Data!B75</f>
        <v>68.5</v>
      </c>
      <c r="C74" s="21">
        <f>Data!C75</f>
        <v>73.2</v>
      </c>
      <c r="D74" s="22">
        <f>Data!D75</f>
        <v>3080</v>
      </c>
    </row>
    <row r="75" spans="1:4" ht="15.9" x14ac:dyDescent="0.45">
      <c r="A75" s="1" t="str">
        <f>Data!A76</f>
        <v>Croatia</v>
      </c>
      <c r="B75" s="1">
        <f>Data!B76</f>
        <v>76.400000000000006</v>
      </c>
      <c r="C75" s="3">
        <f>Data!C76</f>
        <v>82</v>
      </c>
      <c r="D75" s="23">
        <f>Data!D76</f>
        <v>7950</v>
      </c>
    </row>
    <row r="76" spans="1:4" ht="15.9" x14ac:dyDescent="0.45">
      <c r="A76" s="20" t="str">
        <f>Data!A77</f>
        <v>Haiti</v>
      </c>
      <c r="B76" s="20">
        <f>Data!B77</f>
        <v>60.9</v>
      </c>
      <c r="C76" s="21">
        <f>Data!C77</f>
        <v>66.7</v>
      </c>
      <c r="D76" s="22">
        <f>Data!D77</f>
        <v>1600</v>
      </c>
    </row>
    <row r="77" spans="1:4" ht="15.9" x14ac:dyDescent="0.45">
      <c r="A77" s="1" t="str">
        <f>Data!A78</f>
        <v>Hungary</v>
      </c>
      <c r="B77" s="1">
        <f>Data!B78</f>
        <v>71.599999999999994</v>
      </c>
      <c r="C77" s="3">
        <f>Data!C78</f>
        <v>78.3</v>
      </c>
      <c r="D77" s="23">
        <f>Data!D78</f>
        <v>9440</v>
      </c>
    </row>
    <row r="78" spans="1:4" ht="15.9" x14ac:dyDescent="0.45">
      <c r="A78" s="20" t="str">
        <f>Data!A79</f>
        <v>Indonesia</v>
      </c>
      <c r="B78" s="20">
        <f>Data!B79</f>
        <v>66.2</v>
      </c>
      <c r="C78" s="21">
        <f>Data!C79</f>
        <v>70.400000000000006</v>
      </c>
      <c r="D78" s="22">
        <f>Data!D79</f>
        <v>2710</v>
      </c>
    </row>
    <row r="79" spans="1:4" ht="15.9" x14ac:dyDescent="0.45">
      <c r="A79" s="1" t="str">
        <f>Data!A80</f>
        <v>India</v>
      </c>
      <c r="B79" s="1">
        <f>Data!B80</f>
        <v>66.3</v>
      </c>
      <c r="C79" s="3">
        <f>Data!C80</f>
        <v>69.400000000000006</v>
      </c>
      <c r="D79" s="23">
        <f>Data!D80</f>
        <v>2480</v>
      </c>
    </row>
    <row r="80" spans="1:4" ht="15.9" x14ac:dyDescent="0.45">
      <c r="A80" s="20" t="str">
        <f>Data!A81</f>
        <v>Ireland</v>
      </c>
      <c r="B80" s="20">
        <f>Data!B81</f>
        <v>81</v>
      </c>
      <c r="C80" s="21">
        <f>Data!C81</f>
        <v>84.4</v>
      </c>
      <c r="D80" s="22">
        <f>Data!D81</f>
        <v>25300</v>
      </c>
    </row>
    <row r="81" spans="1:4" ht="15.9" x14ac:dyDescent="0.45">
      <c r="A81" s="1" t="str">
        <f>Data!A82</f>
        <v>Iran</v>
      </c>
      <c r="B81" s="1">
        <f>Data!B82</f>
        <v>71.900000000000006</v>
      </c>
      <c r="C81" s="3">
        <f>Data!C82</f>
        <v>77.5</v>
      </c>
      <c r="D81" s="23">
        <f>Data!D82</f>
        <v>7100</v>
      </c>
    </row>
    <row r="82" spans="1:4" ht="15.9" x14ac:dyDescent="0.45">
      <c r="A82" s="20" t="str">
        <f>Data!A83</f>
        <v>Iraq</v>
      </c>
      <c r="B82" s="20">
        <f>Data!B83</f>
        <v>69.2</v>
      </c>
      <c r="C82" s="21">
        <f>Data!C83</f>
        <v>73.400000000000006</v>
      </c>
      <c r="D82" s="22">
        <f>Data!D83</f>
        <v>2480</v>
      </c>
    </row>
    <row r="83" spans="1:4" ht="15.9" x14ac:dyDescent="0.45">
      <c r="A83" s="1" t="str">
        <f>Data!A84</f>
        <v>Iceland</v>
      </c>
      <c r="B83" s="1">
        <f>Data!B84</f>
        <v>81.400000000000006</v>
      </c>
      <c r="C83" s="3">
        <f>Data!C84</f>
        <v>84.3</v>
      </c>
      <c r="D83" s="23">
        <f>Data!D84</f>
        <v>21200</v>
      </c>
    </row>
    <row r="84" spans="1:4" ht="15.9" x14ac:dyDescent="0.45">
      <c r="A84" s="20" t="str">
        <f>Data!A85</f>
        <v>Israel</v>
      </c>
      <c r="B84" s="20">
        <f>Data!B85</f>
        <v>80.599999999999994</v>
      </c>
      <c r="C84" s="21">
        <f>Data!C85</f>
        <v>84.5</v>
      </c>
      <c r="D84" s="22">
        <f>Data!D85</f>
        <v>13500</v>
      </c>
    </row>
    <row r="85" spans="1:4" ht="15.9" x14ac:dyDescent="0.45">
      <c r="A85" s="1" t="str">
        <f>Data!A86</f>
        <v>Italy</v>
      </c>
      <c r="B85" s="1">
        <f>Data!B86</f>
        <v>82</v>
      </c>
      <c r="C85" s="3">
        <f>Data!C86</f>
        <v>86</v>
      </c>
      <c r="D85" s="23">
        <f>Data!D86</f>
        <v>15200</v>
      </c>
    </row>
    <row r="86" spans="1:4" ht="15.9" x14ac:dyDescent="0.45">
      <c r="A86" s="20" t="str">
        <f>Data!A87</f>
        <v>Jamaica</v>
      </c>
      <c r="B86" s="20">
        <f>Data!B87</f>
        <v>68.5</v>
      </c>
      <c r="C86" s="21">
        <f>Data!C87</f>
        <v>72.7</v>
      </c>
      <c r="D86" s="22">
        <f>Data!D87</f>
        <v>4800</v>
      </c>
    </row>
    <row r="87" spans="1:4" ht="15.9" x14ac:dyDescent="0.45">
      <c r="A87" s="1" t="str">
        <f>Data!A88</f>
        <v>Jordan</v>
      </c>
      <c r="B87" s="1">
        <f>Data!B88</f>
        <v>72.099999999999994</v>
      </c>
      <c r="C87" s="3">
        <f>Data!C88</f>
        <v>76.7</v>
      </c>
      <c r="D87" s="23">
        <f>Data!D88</f>
        <v>3530</v>
      </c>
    </row>
    <row r="88" spans="1:4" ht="15.9" x14ac:dyDescent="0.45">
      <c r="A88" s="20" t="str">
        <f>Data!A89</f>
        <v>Japan</v>
      </c>
      <c r="B88" s="20">
        <f>Data!B89</f>
        <v>81.8</v>
      </c>
      <c r="C88" s="21">
        <f>Data!C89</f>
        <v>87.8</v>
      </c>
      <c r="D88" s="22">
        <f>Data!D89</f>
        <v>16000</v>
      </c>
    </row>
    <row r="89" spans="1:4" ht="15.9" x14ac:dyDescent="0.45">
      <c r="A89" s="1" t="str">
        <f>Data!A90</f>
        <v>Kazakhstan</v>
      </c>
      <c r="B89" s="1">
        <f>Data!B90</f>
        <v>65.8</v>
      </c>
      <c r="C89" s="3">
        <f>Data!C90</f>
        <v>73</v>
      </c>
      <c r="D89" s="23">
        <f>Data!D90</f>
        <v>4410</v>
      </c>
    </row>
    <row r="90" spans="1:4" ht="15.9" x14ac:dyDescent="0.45">
      <c r="A90" s="20" t="str">
        <f>Data!A91</f>
        <v>Kenya</v>
      </c>
      <c r="B90" s="20">
        <f>Data!B91</f>
        <v>59.6</v>
      </c>
      <c r="C90" s="21">
        <f>Data!C91</f>
        <v>64.7</v>
      </c>
      <c r="D90" s="22">
        <f>Data!D91</f>
        <v>2360</v>
      </c>
    </row>
    <row r="91" spans="1:4" ht="15.9" x14ac:dyDescent="0.45">
      <c r="A91" s="1" t="str">
        <f>Data!A92</f>
        <v>Kyrgyz Republic</v>
      </c>
      <c r="B91" s="1">
        <f>Data!B92</f>
        <v>66.2</v>
      </c>
      <c r="C91" s="3">
        <f>Data!C92</f>
        <v>74.900000000000006</v>
      </c>
      <c r="D91" s="23">
        <f>Data!D92</f>
        <v>2270</v>
      </c>
    </row>
    <row r="92" spans="1:4" ht="15.9" x14ac:dyDescent="0.45">
      <c r="A92" s="20" t="str">
        <f>Data!A93</f>
        <v>Cambodia</v>
      </c>
      <c r="B92" s="20">
        <f>Data!B93</f>
        <v>67.099999999999994</v>
      </c>
      <c r="C92" s="21">
        <f>Data!C93</f>
        <v>72.599999999999994</v>
      </c>
      <c r="D92" s="22">
        <f>Data!D93</f>
        <v>3130</v>
      </c>
    </row>
    <row r="93" spans="1:4" ht="15.9" x14ac:dyDescent="0.45">
      <c r="A93" s="1" t="str">
        <f>Data!A94</f>
        <v>Kiribati</v>
      </c>
      <c r="B93" s="1">
        <f>Data!B94</f>
        <v>65.7</v>
      </c>
      <c r="C93" s="3">
        <f>Data!C94</f>
        <v>69.400000000000006</v>
      </c>
      <c r="D93" s="23">
        <f>Data!D94</f>
        <v>1790</v>
      </c>
    </row>
    <row r="94" spans="1:4" ht="15.9" x14ac:dyDescent="0.45">
      <c r="A94" s="20" t="str">
        <f>Data!A95</f>
        <v>St. Kitts and Nevis</v>
      </c>
      <c r="B94" s="20">
        <f>Data!B95</f>
        <v>68.7</v>
      </c>
      <c r="C94" s="21">
        <f>Data!C95</f>
        <v>75.7</v>
      </c>
      <c r="D94" s="22">
        <f>Data!D95</f>
        <v>16100.000000000002</v>
      </c>
    </row>
    <row r="95" spans="1:4" ht="15.9" x14ac:dyDescent="0.45">
      <c r="A95" s="1" t="str">
        <f>Data!A96</f>
        <v>South Korea</v>
      </c>
      <c r="B95" s="1">
        <f>Data!B96</f>
        <v>80.7</v>
      </c>
      <c r="C95" s="3">
        <f>Data!C96</f>
        <v>87.1</v>
      </c>
      <c r="D95" s="23">
        <f>Data!D96</f>
        <v>18000</v>
      </c>
    </row>
    <row r="96" spans="1:4" ht="15.9" x14ac:dyDescent="0.45">
      <c r="A96" s="20" t="str">
        <f>Data!A97</f>
        <v>Kuwait</v>
      </c>
      <c r="B96" s="20">
        <f>Data!B97</f>
        <v>78.900000000000006</v>
      </c>
      <c r="C96" s="21">
        <f>Data!C97</f>
        <v>82.8</v>
      </c>
      <c r="D96" s="22">
        <f>Data!D97</f>
        <v>17300</v>
      </c>
    </row>
    <row r="97" spans="1:4" ht="15.9" x14ac:dyDescent="0.45">
      <c r="A97" s="1" t="str">
        <f>Data!A98</f>
        <v>Lao</v>
      </c>
      <c r="B97" s="1">
        <f>Data!B98</f>
        <v>66.900000000000006</v>
      </c>
      <c r="C97" s="3">
        <f>Data!C98</f>
        <v>71.2</v>
      </c>
      <c r="D97" s="23">
        <f>Data!D98</f>
        <v>2310</v>
      </c>
    </row>
    <row r="98" spans="1:4" ht="15.9" x14ac:dyDescent="0.45">
      <c r="A98" s="20" t="str">
        <f>Data!A99</f>
        <v>Lebanon</v>
      </c>
      <c r="B98" s="20">
        <f>Data!B99</f>
        <v>72.2</v>
      </c>
      <c r="C98" s="21">
        <f>Data!C99</f>
        <v>76.599999999999994</v>
      </c>
      <c r="D98" s="22">
        <f>Data!D99</f>
        <v>7290</v>
      </c>
    </row>
    <row r="99" spans="1:4" ht="15.9" x14ac:dyDescent="0.45">
      <c r="A99" s="1" t="str">
        <f>Data!A100</f>
        <v>Liberia</v>
      </c>
      <c r="B99" s="1">
        <f>Data!B100</f>
        <v>59.8</v>
      </c>
      <c r="C99" s="3">
        <f>Data!C100</f>
        <v>62.4</v>
      </c>
      <c r="D99" s="23">
        <f>Data!D100</f>
        <v>1050</v>
      </c>
    </row>
    <row r="100" spans="1:4" ht="15.9" x14ac:dyDescent="0.45">
      <c r="A100" s="20" t="str">
        <f>Data!A101</f>
        <v>Libya</v>
      </c>
      <c r="B100" s="20">
        <f>Data!B101</f>
        <v>69.7</v>
      </c>
      <c r="C100" s="21">
        <f>Data!C101</f>
        <v>74.8</v>
      </c>
      <c r="D100" s="22">
        <f>Data!D101</f>
        <v>16200</v>
      </c>
    </row>
    <row r="101" spans="1:4" ht="15.9" x14ac:dyDescent="0.45">
      <c r="A101" s="1" t="str">
        <f>Data!A102</f>
        <v>St. Lucia</v>
      </c>
      <c r="B101" s="1">
        <f>Data!B102</f>
        <v>68</v>
      </c>
      <c r="C101" s="3">
        <f>Data!C102</f>
        <v>74.900000000000006</v>
      </c>
      <c r="D101" s="23">
        <f>Data!D102</f>
        <v>1450</v>
      </c>
    </row>
    <row r="102" spans="1:4" ht="15.9" x14ac:dyDescent="0.45">
      <c r="A102" s="20" t="str">
        <f>Data!A103</f>
        <v>Sri Lanka</v>
      </c>
      <c r="B102" s="20">
        <f>Data!B103</f>
        <v>72.900000000000006</v>
      </c>
      <c r="C102" s="21">
        <f>Data!C103</f>
        <v>80.2</v>
      </c>
      <c r="D102" s="22">
        <f>Data!D103</f>
        <v>4140</v>
      </c>
    </row>
    <row r="103" spans="1:4" ht="15.9" x14ac:dyDescent="0.45">
      <c r="A103" s="1" t="str">
        <f>Data!A104</f>
        <v>Lesotho</v>
      </c>
      <c r="B103" s="1">
        <f>Data!B104</f>
        <v>50.3</v>
      </c>
      <c r="C103" s="3">
        <f>Data!C104</f>
        <v>55.9</v>
      </c>
      <c r="D103" s="23">
        <f>Data!D104</f>
        <v>1300</v>
      </c>
    </row>
    <row r="104" spans="1:4" ht="15.9" x14ac:dyDescent="0.45">
      <c r="A104" s="20" t="str">
        <f>Data!A105</f>
        <v>Lithuania</v>
      </c>
      <c r="B104" s="20">
        <f>Data!B105</f>
        <v>69.5</v>
      </c>
      <c r="C104" s="21">
        <f>Data!C105</f>
        <v>79.099999999999994</v>
      </c>
      <c r="D104" s="22">
        <f>Data!D105</f>
        <v>11200</v>
      </c>
    </row>
    <row r="105" spans="1:4" ht="15.9" x14ac:dyDescent="0.45">
      <c r="A105" s="1" t="str">
        <f>Data!A106</f>
        <v>Luxembourg</v>
      </c>
      <c r="B105" s="1">
        <f>Data!B106</f>
        <v>80.400000000000006</v>
      </c>
      <c r="C105" s="3">
        <f>Data!C106</f>
        <v>84.8</v>
      </c>
      <c r="D105" s="23">
        <f>Data!D106</f>
        <v>29300</v>
      </c>
    </row>
    <row r="106" spans="1:4" ht="15.9" x14ac:dyDescent="0.45">
      <c r="A106" s="20" t="str">
        <f>Data!A107</f>
        <v>Latvia</v>
      </c>
      <c r="B106" s="20">
        <f>Data!B107</f>
        <v>71.5</v>
      </c>
      <c r="C106" s="21">
        <f>Data!C107</f>
        <v>80.099999999999994</v>
      </c>
      <c r="D106" s="22">
        <f>Data!D107</f>
        <v>14800</v>
      </c>
    </row>
    <row r="107" spans="1:4" ht="15.9" x14ac:dyDescent="0.45">
      <c r="A107" s="1" t="str">
        <f>Data!A108</f>
        <v>Morocco</v>
      </c>
      <c r="B107" s="1">
        <f>Data!B108</f>
        <v>72.900000000000006</v>
      </c>
      <c r="C107" s="3">
        <f>Data!C108</f>
        <v>77.2</v>
      </c>
      <c r="D107" s="23">
        <f>Data!D108</f>
        <v>4530</v>
      </c>
    </row>
    <row r="108" spans="1:4" ht="15.9" x14ac:dyDescent="0.45">
      <c r="A108" s="20" t="str">
        <f>Data!A109</f>
        <v>Moldova</v>
      </c>
      <c r="B108" s="20">
        <f>Data!B109</f>
        <v>64.2</v>
      </c>
      <c r="C108" s="21">
        <f>Data!C109</f>
        <v>73.3</v>
      </c>
      <c r="D108" s="22">
        <f>Data!D109</f>
        <v>4400</v>
      </c>
    </row>
    <row r="109" spans="1:4" ht="15.9" x14ac:dyDescent="0.45">
      <c r="A109" s="1" t="str">
        <f>Data!A110</f>
        <v>Madagascar</v>
      </c>
      <c r="B109" s="1">
        <f>Data!B110</f>
        <v>63</v>
      </c>
      <c r="C109" s="3">
        <f>Data!C110</f>
        <v>67.599999999999994</v>
      </c>
      <c r="D109" s="23">
        <f>Data!D110</f>
        <v>633</v>
      </c>
    </row>
    <row r="110" spans="1:4" ht="15.9" x14ac:dyDescent="0.45">
      <c r="A110" s="20" t="str">
        <f>Data!A111</f>
        <v>Maldives</v>
      </c>
      <c r="B110" s="20">
        <f>Data!B111</f>
        <v>80.099999999999994</v>
      </c>
      <c r="C110" s="21">
        <f>Data!C111</f>
        <v>81.8</v>
      </c>
      <c r="D110" s="22">
        <f>Data!D111</f>
        <v>3200</v>
      </c>
    </row>
    <row r="111" spans="1:4" ht="15.9" x14ac:dyDescent="0.45">
      <c r="A111" s="1" t="str">
        <f>Data!A112</f>
        <v>Mexico</v>
      </c>
      <c r="B111" s="1">
        <f>Data!B112</f>
        <v>71.5</v>
      </c>
      <c r="C111" s="3">
        <f>Data!C112</f>
        <v>78.2</v>
      </c>
      <c r="D111" s="23">
        <f>Data!D112</f>
        <v>4440</v>
      </c>
    </row>
    <row r="112" spans="1:4" ht="15.9" x14ac:dyDescent="0.45">
      <c r="A112" s="20" t="str">
        <f>Data!A113</f>
        <v>North Macedonia</v>
      </c>
      <c r="B112" s="20">
        <f>Data!B113</f>
        <v>71.7</v>
      </c>
      <c r="C112" s="21">
        <f>Data!C113</f>
        <v>76.2</v>
      </c>
      <c r="D112" s="22">
        <f>Data!D113</f>
        <v>4930</v>
      </c>
    </row>
    <row r="113" spans="1:4" ht="15.9" x14ac:dyDescent="0.45">
      <c r="A113" s="1" t="str">
        <f>Data!A114</f>
        <v>Mali</v>
      </c>
      <c r="B113" s="1">
        <f>Data!B114</f>
        <v>58.1</v>
      </c>
      <c r="C113" s="3">
        <f>Data!C114</f>
        <v>60.8</v>
      </c>
      <c r="D113" s="23">
        <f>Data!D114</f>
        <v>1030</v>
      </c>
    </row>
    <row r="114" spans="1:4" ht="15.9" x14ac:dyDescent="0.45">
      <c r="A114" s="20" t="str">
        <f>Data!A115</f>
        <v>Malta</v>
      </c>
      <c r="B114" s="20">
        <f>Data!B115</f>
        <v>81.599999999999994</v>
      </c>
      <c r="C114" s="21">
        <f>Data!C115</f>
        <v>85.7</v>
      </c>
      <c r="D114" s="22">
        <f>Data!D115</f>
        <v>11300</v>
      </c>
    </row>
    <row r="115" spans="1:4" ht="15.9" x14ac:dyDescent="0.45">
      <c r="A115" s="1" t="str">
        <f>Data!A116</f>
        <v>Myanmar</v>
      </c>
      <c r="B115" s="1">
        <f>Data!B116</f>
        <v>64.2</v>
      </c>
      <c r="C115" s="3">
        <f>Data!C116</f>
        <v>70.5</v>
      </c>
      <c r="D115" s="23">
        <f>Data!D116</f>
        <v>3140</v>
      </c>
    </row>
    <row r="116" spans="1:4" ht="15.9" x14ac:dyDescent="0.45">
      <c r="A116" s="20" t="str">
        <f>Data!A117</f>
        <v>Montenegro</v>
      </c>
      <c r="B116" s="20">
        <f>Data!B117</f>
        <v>73.5</v>
      </c>
      <c r="C116" s="21">
        <f>Data!C117</f>
        <v>80.3</v>
      </c>
      <c r="D116" s="22">
        <f>Data!D117</f>
        <v>6550</v>
      </c>
    </row>
    <row r="117" spans="1:4" ht="15.9" x14ac:dyDescent="0.45">
      <c r="A117" s="1" t="str">
        <f>Data!A118</f>
        <v>Mongolia</v>
      </c>
      <c r="B117" s="1">
        <f>Data!B118</f>
        <v>68.099999999999994</v>
      </c>
      <c r="C117" s="3">
        <f>Data!C118</f>
        <v>77.400000000000006</v>
      </c>
      <c r="D117" s="23">
        <f>Data!D118</f>
        <v>4730</v>
      </c>
    </row>
    <row r="118" spans="1:4" ht="15.9" x14ac:dyDescent="0.45">
      <c r="A118" s="20" t="str">
        <f>Data!A119</f>
        <v>Mozambique</v>
      </c>
      <c r="B118" s="20">
        <f>Data!B119</f>
        <v>56.5</v>
      </c>
      <c r="C118" s="21">
        <f>Data!C119</f>
        <v>62.7</v>
      </c>
      <c r="D118" s="22">
        <f>Data!D119</f>
        <v>1130</v>
      </c>
    </row>
    <row r="119" spans="1:4" ht="15.9" x14ac:dyDescent="0.45">
      <c r="A119" s="1" t="str">
        <f>Data!A120</f>
        <v>Mauritania</v>
      </c>
      <c r="B119" s="1">
        <f>Data!B120</f>
        <v>63</v>
      </c>
      <c r="C119" s="3">
        <f>Data!C120</f>
        <v>66.400000000000006</v>
      </c>
      <c r="D119" s="23">
        <f>Data!D120</f>
        <v>2320</v>
      </c>
    </row>
    <row r="120" spans="1:4" ht="15.9" x14ac:dyDescent="0.45">
      <c r="A120" s="20" t="str">
        <f>Data!A121</f>
        <v>Mauritius</v>
      </c>
      <c r="B120" s="20">
        <f>Data!B121</f>
        <v>71</v>
      </c>
      <c r="C120" s="21">
        <f>Data!C121</f>
        <v>77.099999999999994</v>
      </c>
      <c r="D120" s="22">
        <f>Data!D121</f>
        <v>5920</v>
      </c>
    </row>
    <row r="121" spans="1:4" ht="15.9" x14ac:dyDescent="0.45">
      <c r="A121" s="1" t="str">
        <f>Data!A122</f>
        <v>Malawi</v>
      </c>
      <c r="B121" s="1">
        <f>Data!B122</f>
        <v>59.6</v>
      </c>
      <c r="C121" s="3">
        <f>Data!C122</f>
        <v>66.3</v>
      </c>
      <c r="D121" s="23">
        <f>Data!D122</f>
        <v>848</v>
      </c>
    </row>
    <row r="122" spans="1:4" ht="15.9" x14ac:dyDescent="0.45">
      <c r="A122" s="20" t="str">
        <f>Data!A123</f>
        <v>Malaysia</v>
      </c>
      <c r="B122" s="20">
        <f>Data!B123</f>
        <v>74</v>
      </c>
      <c r="C122" s="21">
        <f>Data!C123</f>
        <v>78.8</v>
      </c>
      <c r="D122" s="22">
        <f>Data!D123</f>
        <v>10700</v>
      </c>
    </row>
    <row r="123" spans="1:4" ht="15.9" x14ac:dyDescent="0.45">
      <c r="A123" s="1" t="str">
        <f>Data!A124</f>
        <v>Namibia</v>
      </c>
      <c r="B123" s="1">
        <f>Data!B124</f>
        <v>54.6</v>
      </c>
      <c r="C123" s="3">
        <f>Data!C124</f>
        <v>61.7</v>
      </c>
      <c r="D123" s="23">
        <f>Data!D124</f>
        <v>4000</v>
      </c>
    </row>
    <row r="124" spans="1:4" ht="15.9" x14ac:dyDescent="0.45">
      <c r="A124" s="20" t="str">
        <f>Data!A125</f>
        <v>Niger</v>
      </c>
      <c r="B124" s="20">
        <f>Data!B125</f>
        <v>60.8</v>
      </c>
      <c r="C124" s="21">
        <f>Data!C125</f>
        <v>63.4</v>
      </c>
      <c r="D124" s="22">
        <f>Data!D125</f>
        <v>1120</v>
      </c>
    </row>
    <row r="125" spans="1:4" ht="15.9" x14ac:dyDescent="0.45">
      <c r="A125" s="1" t="str">
        <f>Data!A126</f>
        <v>Nigeria</v>
      </c>
      <c r="B125" s="1">
        <f>Data!B126</f>
        <v>53.3</v>
      </c>
      <c r="C125" s="3">
        <f>Data!C126</f>
        <v>54</v>
      </c>
      <c r="D125" s="23">
        <f>Data!D126</f>
        <v>1150</v>
      </c>
    </row>
    <row r="126" spans="1:4" ht="15.9" x14ac:dyDescent="0.45">
      <c r="A126" s="20" t="str">
        <f>Data!A127</f>
        <v>Nicaragua</v>
      </c>
      <c r="B126" s="20">
        <f>Data!B127</f>
        <v>71.599999999999994</v>
      </c>
      <c r="C126" s="21">
        <f>Data!C127</f>
        <v>77.599999999999994</v>
      </c>
      <c r="D126" s="22">
        <f>Data!D127</f>
        <v>5030</v>
      </c>
    </row>
    <row r="127" spans="1:4" ht="15.9" x14ac:dyDescent="0.45">
      <c r="A127" s="1" t="str">
        <f>Data!A128</f>
        <v>Netherlands</v>
      </c>
      <c r="B127" s="1">
        <f>Data!B128</f>
        <v>80.900000000000006</v>
      </c>
      <c r="C127" s="3">
        <f>Data!C128</f>
        <v>83.9</v>
      </c>
      <c r="D127" s="23">
        <f>Data!D128</f>
        <v>20200</v>
      </c>
    </row>
    <row r="128" spans="1:4" ht="15.9" x14ac:dyDescent="0.45">
      <c r="A128" s="20" t="str">
        <f>Data!A129</f>
        <v>Norway</v>
      </c>
      <c r="B128" s="20">
        <f>Data!B129</f>
        <v>81.7</v>
      </c>
      <c r="C128" s="21">
        <f>Data!C129</f>
        <v>85.1</v>
      </c>
      <c r="D128" s="22">
        <f>Data!D129</f>
        <v>27300</v>
      </c>
    </row>
    <row r="129" spans="1:4" ht="15.9" x14ac:dyDescent="0.45">
      <c r="A129" s="1" t="str">
        <f>Data!A130</f>
        <v>Nepal</v>
      </c>
      <c r="B129" s="1">
        <f>Data!B130</f>
        <v>68.599999999999994</v>
      </c>
      <c r="C129" s="3">
        <f>Data!C130</f>
        <v>72.400000000000006</v>
      </c>
      <c r="D129" s="23">
        <f>Data!D130</f>
        <v>1970</v>
      </c>
    </row>
    <row r="130" spans="1:4" ht="15.9" x14ac:dyDescent="0.45">
      <c r="A130" s="20" t="str">
        <f>Data!A131</f>
        <v>New Zealand</v>
      </c>
      <c r="B130" s="20">
        <f>Data!B131</f>
        <v>81.3</v>
      </c>
      <c r="C130" s="21">
        <f>Data!C131</f>
        <v>84.7</v>
      </c>
      <c r="D130" s="22">
        <f>Data!D131</f>
        <v>21200</v>
      </c>
    </row>
    <row r="131" spans="1:4" ht="15.9" x14ac:dyDescent="0.45">
      <c r="A131" s="1" t="str">
        <f>Data!A132</f>
        <v>Oman</v>
      </c>
      <c r="B131" s="1">
        <f>Data!B132</f>
        <v>72.400000000000006</v>
      </c>
      <c r="C131" s="3">
        <f>Data!C132</f>
        <v>76</v>
      </c>
      <c r="D131" s="23">
        <f>Data!D132</f>
        <v>9810</v>
      </c>
    </row>
    <row r="132" spans="1:4" ht="15.9" x14ac:dyDescent="0.45">
      <c r="A132" s="20" t="str">
        <f>Data!A133</f>
        <v>Pakistan</v>
      </c>
      <c r="B132" s="20">
        <f>Data!B133</f>
        <v>64.099999999999994</v>
      </c>
      <c r="C132" s="21">
        <f>Data!C133</f>
        <v>68.900000000000006</v>
      </c>
      <c r="D132" s="22">
        <f>Data!D133</f>
        <v>2130</v>
      </c>
    </row>
    <row r="133" spans="1:4" ht="15.9" x14ac:dyDescent="0.45">
      <c r="A133" s="1" t="str">
        <f>Data!A134</f>
        <v>Panama</v>
      </c>
      <c r="B133" s="1">
        <f>Data!B134</f>
        <v>73.7</v>
      </c>
      <c r="C133" s="3">
        <f>Data!C134</f>
        <v>80.099999999999994</v>
      </c>
      <c r="D133" s="23">
        <f>Data!D134</f>
        <v>11000</v>
      </c>
    </row>
    <row r="134" spans="1:4" ht="15.9" x14ac:dyDescent="0.45">
      <c r="A134" s="20" t="str">
        <f>Data!A135</f>
        <v>Peru</v>
      </c>
      <c r="B134" s="20">
        <f>Data!B135</f>
        <v>71.3</v>
      </c>
      <c r="C134" s="21">
        <f>Data!C135</f>
        <v>75.5</v>
      </c>
      <c r="D134" s="22">
        <f>Data!D135</f>
        <v>6100</v>
      </c>
    </row>
    <row r="135" spans="1:4" ht="15.9" x14ac:dyDescent="0.45">
      <c r="A135" s="1" t="str">
        <f>Data!A136</f>
        <v>Philippines</v>
      </c>
      <c r="B135" s="1">
        <f>Data!B136</f>
        <v>70.2</v>
      </c>
      <c r="C135" s="3">
        <f>Data!C136</f>
        <v>74.2</v>
      </c>
      <c r="D135" s="23">
        <f>Data!D136</f>
        <v>3330</v>
      </c>
    </row>
    <row r="136" spans="1:4" ht="15.9" x14ac:dyDescent="0.45">
      <c r="A136" s="20" t="str">
        <f>Data!A137</f>
        <v>Palau</v>
      </c>
      <c r="B136" s="20">
        <f>Data!B137</f>
        <v>62.2</v>
      </c>
      <c r="C136" s="21">
        <f>Data!C137</f>
        <v>69.3</v>
      </c>
      <c r="D136" s="22">
        <f>Data!D137</f>
        <v>2300</v>
      </c>
    </row>
    <row r="137" spans="1:4" ht="15.9" x14ac:dyDescent="0.45">
      <c r="A137" s="1" t="str">
        <f>Data!A138</f>
        <v>Papua New Guinea</v>
      </c>
      <c r="B137" s="1">
        <f>Data!B138</f>
        <v>63.4</v>
      </c>
      <c r="C137" s="3">
        <f>Data!C138</f>
        <v>69.2</v>
      </c>
      <c r="D137" s="23">
        <f>Data!D138</f>
        <v>1760</v>
      </c>
    </row>
    <row r="138" spans="1:4" ht="15.9" x14ac:dyDescent="0.45">
      <c r="A138" s="20" t="str">
        <f>Data!A139</f>
        <v>Poland</v>
      </c>
      <c r="B138" s="20">
        <f>Data!B139</f>
        <v>73.2</v>
      </c>
      <c r="C138" s="21">
        <f>Data!C139</f>
        <v>80.8</v>
      </c>
      <c r="D138" s="22">
        <f>Data!D139</f>
        <v>9430</v>
      </c>
    </row>
    <row r="139" spans="1:4" ht="15.9" x14ac:dyDescent="0.45">
      <c r="A139" s="1" t="str">
        <f>Data!A140</f>
        <v>North Korea</v>
      </c>
      <c r="B139" s="1">
        <f>Data!B140</f>
        <v>71</v>
      </c>
      <c r="C139" s="3">
        <f>Data!C140</f>
        <v>76.099999999999994</v>
      </c>
      <c r="D139" s="23">
        <f>Data!D140</f>
        <v>1130</v>
      </c>
    </row>
    <row r="140" spans="1:4" ht="15.9" x14ac:dyDescent="0.45">
      <c r="A140" s="20" t="str">
        <f>Data!A141</f>
        <v>Portugal</v>
      </c>
      <c r="B140" s="20">
        <f>Data!B141</f>
        <v>79.3</v>
      </c>
      <c r="C140" s="21">
        <f>Data!C141</f>
        <v>84.9</v>
      </c>
      <c r="D140" s="22">
        <f>Data!D141</f>
        <v>10600</v>
      </c>
    </row>
    <row r="141" spans="1:4" ht="15.9" x14ac:dyDescent="0.45">
      <c r="A141" s="1" t="str">
        <f>Data!A142</f>
        <v>Paraguay</v>
      </c>
      <c r="B141" s="1">
        <f>Data!B142</f>
        <v>67.599999999999994</v>
      </c>
      <c r="C141" s="3">
        <f>Data!C142</f>
        <v>73.599999999999994</v>
      </c>
      <c r="D141" s="23">
        <f>Data!D142</f>
        <v>7440</v>
      </c>
    </row>
    <row r="142" spans="1:4" ht="15.9" x14ac:dyDescent="0.45">
      <c r="A142" s="20" t="str">
        <f>Data!A143</f>
        <v>Palestine</v>
      </c>
      <c r="B142" s="20">
        <f>Data!B143</f>
        <v>71</v>
      </c>
      <c r="C142" s="21">
        <f>Data!C143</f>
        <v>75.900000000000006</v>
      </c>
      <c r="D142" s="22">
        <f>Data!D143</f>
        <v>4420</v>
      </c>
    </row>
    <row r="143" spans="1:4" ht="15.9" x14ac:dyDescent="0.45">
      <c r="A143" s="1" t="str">
        <f>Data!A144</f>
        <v>Qatar</v>
      </c>
      <c r="B143" s="1">
        <f>Data!B144</f>
        <v>80.599999999999994</v>
      </c>
      <c r="C143" s="3">
        <f>Data!C144</f>
        <v>83.1</v>
      </c>
      <c r="D143" s="23">
        <f>Data!D144</f>
        <v>18200</v>
      </c>
    </row>
    <row r="144" spans="1:4" ht="15.9" x14ac:dyDescent="0.45">
      <c r="A144" s="20" t="str">
        <f>Data!A145</f>
        <v>Romania</v>
      </c>
      <c r="B144" s="20">
        <f>Data!B145</f>
        <v>70.7</v>
      </c>
      <c r="C144" s="21">
        <f>Data!C145</f>
        <v>77.599999999999994</v>
      </c>
      <c r="D144" s="22">
        <f>Data!D145</f>
        <v>5060</v>
      </c>
    </row>
    <row r="145" spans="1:4" ht="15.9" x14ac:dyDescent="0.45">
      <c r="A145" s="1" t="str">
        <f>Data!A146</f>
        <v>Russia</v>
      </c>
      <c r="B145" s="1">
        <f>Data!B146</f>
        <v>64.7</v>
      </c>
      <c r="C145" s="3">
        <f>Data!C146</f>
        <v>75.7</v>
      </c>
      <c r="D145" s="23">
        <f>Data!D146</f>
        <v>8570</v>
      </c>
    </row>
    <row r="146" spans="1:4" ht="15.9" x14ac:dyDescent="0.45">
      <c r="A146" s="20" t="str">
        <f>Data!A147</f>
        <v>Rwanda</v>
      </c>
      <c r="B146" s="20">
        <f>Data!B147</f>
        <v>64.8</v>
      </c>
      <c r="C146" s="21">
        <f>Data!C147</f>
        <v>69.2</v>
      </c>
      <c r="D146" s="22">
        <f>Data!D147</f>
        <v>1440</v>
      </c>
    </row>
    <row r="147" spans="1:4" ht="15.9" x14ac:dyDescent="0.45">
      <c r="A147" s="1" t="str">
        <f>Data!A148</f>
        <v>Saudi Arabia</v>
      </c>
      <c r="B147" s="1">
        <f>Data!B148</f>
        <v>76.7</v>
      </c>
      <c r="C147" s="3">
        <f>Data!C148</f>
        <v>79.5</v>
      </c>
      <c r="D147" s="23">
        <f>Data!D148</f>
        <v>15500</v>
      </c>
    </row>
    <row r="148" spans="1:4" ht="15.9" x14ac:dyDescent="0.45">
      <c r="A148" s="20" t="str">
        <f>Data!A149</f>
        <v>Sudan</v>
      </c>
      <c r="B148" s="20">
        <f>Data!B149</f>
        <v>63</v>
      </c>
      <c r="C148" s="21">
        <f>Data!C149</f>
        <v>68.2</v>
      </c>
      <c r="D148" s="22">
        <f>Data!D149</f>
        <v>2300</v>
      </c>
    </row>
    <row r="149" spans="1:4" ht="15.9" x14ac:dyDescent="0.45">
      <c r="A149" s="1" t="str">
        <f>Data!A150</f>
        <v>Senegal</v>
      </c>
      <c r="B149" s="1">
        <f>Data!B150</f>
        <v>65.5</v>
      </c>
      <c r="C149" s="3">
        <f>Data!C150</f>
        <v>70.2</v>
      </c>
      <c r="D149" s="23">
        <f>Data!D150</f>
        <v>1520</v>
      </c>
    </row>
    <row r="150" spans="1:4" ht="15.9" x14ac:dyDescent="0.45">
      <c r="A150" s="20" t="str">
        <f>Data!A151</f>
        <v>Singapore</v>
      </c>
      <c r="B150" s="20">
        <f>Data!B151</f>
        <v>82</v>
      </c>
      <c r="C150" s="21">
        <f>Data!C151</f>
        <v>86.3</v>
      </c>
      <c r="D150" s="22">
        <f>Data!D151</f>
        <v>23700</v>
      </c>
    </row>
    <row r="151" spans="1:4" ht="15.9" x14ac:dyDescent="0.45">
      <c r="A151" s="1" t="str">
        <f>Data!A152</f>
        <v>Solomon Islands</v>
      </c>
      <c r="B151" s="1">
        <f>Data!B152</f>
        <v>69.3</v>
      </c>
      <c r="C151" s="3">
        <f>Data!C152</f>
        <v>72.400000000000006</v>
      </c>
      <c r="D151" s="23">
        <f>Data!D152</f>
        <v>1430</v>
      </c>
    </row>
    <row r="152" spans="1:4" ht="15.9" x14ac:dyDescent="0.45">
      <c r="A152" s="20" t="str">
        <f>Data!A153</f>
        <v>Sierra Leone</v>
      </c>
      <c r="B152" s="20">
        <f>Data!B153</f>
        <v>59.1</v>
      </c>
      <c r="C152" s="21">
        <f>Data!C153</f>
        <v>61.7</v>
      </c>
      <c r="D152" s="22">
        <f>Data!D153</f>
        <v>1200</v>
      </c>
    </row>
    <row r="153" spans="1:4" ht="15.9" x14ac:dyDescent="0.45">
      <c r="A153" s="1" t="str">
        <f>Data!A154</f>
        <v>El Salvador</v>
      </c>
      <c r="B153" s="1">
        <f>Data!B154</f>
        <v>66.8</v>
      </c>
      <c r="C153" s="3">
        <f>Data!C154</f>
        <v>75.8</v>
      </c>
      <c r="D153" s="23">
        <f>Data!D154</f>
        <v>4250</v>
      </c>
    </row>
    <row r="154" spans="1:4" ht="15.9" x14ac:dyDescent="0.45">
      <c r="A154" s="20" t="str">
        <f>Data!A155</f>
        <v>Somalia</v>
      </c>
      <c r="B154" s="20">
        <f>Data!B155</f>
        <v>54.1</v>
      </c>
      <c r="C154" s="21">
        <f>Data!C155</f>
        <v>58.2</v>
      </c>
      <c r="D154" s="22">
        <f>Data!D155</f>
        <v>411</v>
      </c>
    </row>
    <row r="155" spans="1:4" ht="15.9" x14ac:dyDescent="0.45">
      <c r="A155" s="1" t="str">
        <f>Data!A156</f>
        <v>Serbia</v>
      </c>
      <c r="B155" s="1">
        <f>Data!B156</f>
        <v>71.3</v>
      </c>
      <c r="C155" s="3">
        <f>Data!C156</f>
        <v>77</v>
      </c>
      <c r="D155" s="23">
        <f>Data!D156</f>
        <v>5960</v>
      </c>
    </row>
    <row r="156" spans="1:4" ht="15.9" x14ac:dyDescent="0.45">
      <c r="A156" s="20" t="str">
        <f>Data!A157</f>
        <v>South Sudan</v>
      </c>
      <c r="B156" s="20">
        <f>Data!B157</f>
        <v>54</v>
      </c>
      <c r="C156" s="21">
        <f>Data!C157</f>
        <v>57</v>
      </c>
      <c r="D156" s="22">
        <f>Data!D157</f>
        <v>594</v>
      </c>
    </row>
    <row r="157" spans="1:4" ht="15.9" x14ac:dyDescent="0.45">
      <c r="A157" s="1" t="str">
        <f>Data!A158</f>
        <v>Sao Tome and Principe</v>
      </c>
      <c r="B157" s="1">
        <f>Data!B158</f>
        <v>66.099999999999994</v>
      </c>
      <c r="C157" s="3">
        <f>Data!C158</f>
        <v>71.900000000000006</v>
      </c>
      <c r="D157" s="23">
        <f>Data!D158</f>
        <v>1430</v>
      </c>
    </row>
    <row r="158" spans="1:4" ht="15.9" x14ac:dyDescent="0.45">
      <c r="A158" s="20" t="str">
        <f>Data!A159</f>
        <v>Suriname</v>
      </c>
      <c r="B158" s="20">
        <f>Data!B159</f>
        <v>67.2</v>
      </c>
      <c r="C158" s="21">
        <f>Data!C159</f>
        <v>73.599999999999994</v>
      </c>
      <c r="D158" s="22">
        <f>Data!D159</f>
        <v>3480</v>
      </c>
    </row>
    <row r="159" spans="1:4" ht="15.9" x14ac:dyDescent="0.45">
      <c r="A159" s="1" t="str">
        <f>Data!A160</f>
        <v>Slovak Republic</v>
      </c>
      <c r="B159" s="1">
        <f>Data!B160</f>
        <v>71.900000000000006</v>
      </c>
      <c r="C159" s="3">
        <f>Data!C160</f>
        <v>78.8</v>
      </c>
      <c r="D159" s="23">
        <f>Data!D160</f>
        <v>10400</v>
      </c>
    </row>
    <row r="160" spans="1:4" ht="15.9" x14ac:dyDescent="0.45">
      <c r="A160" s="20" t="str">
        <f>Data!A161</f>
        <v>Slovenia</v>
      </c>
      <c r="B160" s="20">
        <f>Data!B161</f>
        <v>79.599999999999994</v>
      </c>
      <c r="C160" s="21">
        <f>Data!C161</f>
        <v>84.6</v>
      </c>
      <c r="D160" s="22">
        <f>Data!D161</f>
        <v>14600</v>
      </c>
    </row>
    <row r="161" spans="1:4" ht="15.9" x14ac:dyDescent="0.45">
      <c r="A161" s="1" t="str">
        <f>Data!A162</f>
        <v>Sweden</v>
      </c>
      <c r="B161" s="1">
        <f>Data!B162</f>
        <v>81.900000000000006</v>
      </c>
      <c r="C161" s="3">
        <f>Data!C162</f>
        <v>85.1</v>
      </c>
      <c r="D161" s="23">
        <f>Data!D162</f>
        <v>22200</v>
      </c>
    </row>
    <row r="162" spans="1:4" ht="15.9" x14ac:dyDescent="0.45">
      <c r="A162" s="20" t="str">
        <f>Data!A163</f>
        <v>Eswatini</v>
      </c>
      <c r="B162" s="20">
        <f>Data!B163</f>
        <v>52.6</v>
      </c>
      <c r="C162" s="21">
        <f>Data!C163</f>
        <v>60.6</v>
      </c>
      <c r="D162" s="22">
        <f>Data!D163</f>
        <v>1470</v>
      </c>
    </row>
    <row r="163" spans="1:4" ht="15.9" x14ac:dyDescent="0.45">
      <c r="A163" s="1" t="str">
        <f>Data!A164</f>
        <v>Seychelles</v>
      </c>
      <c r="B163" s="1">
        <f>Data!B164</f>
        <v>68.2</v>
      </c>
      <c r="C163" s="3">
        <f>Data!C164</f>
        <v>76</v>
      </c>
      <c r="D163" s="23">
        <f>Data!D164</f>
        <v>10500</v>
      </c>
    </row>
    <row r="164" spans="1:4" ht="15.9" x14ac:dyDescent="0.45">
      <c r="A164" s="20" t="str">
        <f>Data!A165</f>
        <v>Syria</v>
      </c>
      <c r="B164" s="20">
        <f>Data!B165</f>
        <v>68.7</v>
      </c>
      <c r="C164" s="21">
        <f>Data!C165</f>
        <v>76.099999999999994</v>
      </c>
      <c r="D164" s="22">
        <f>Data!D165</f>
        <v>1430</v>
      </c>
    </row>
    <row r="165" spans="1:4" ht="15.9" x14ac:dyDescent="0.45">
      <c r="A165" s="1" t="str">
        <f>Data!A166</f>
        <v>Chad</v>
      </c>
      <c r="B165" s="1">
        <f>Data!B166</f>
        <v>51.3</v>
      </c>
      <c r="C165" s="3">
        <f>Data!C166</f>
        <v>54.8</v>
      </c>
      <c r="D165" s="23">
        <f>Data!D166</f>
        <v>1150</v>
      </c>
    </row>
    <row r="166" spans="1:4" ht="15.9" x14ac:dyDescent="0.45">
      <c r="A166" s="20" t="str">
        <f>Data!A167</f>
        <v>Togo</v>
      </c>
      <c r="B166" s="20">
        <f>Data!B167</f>
        <v>60.9</v>
      </c>
      <c r="C166" s="21">
        <f>Data!C167</f>
        <v>62.2</v>
      </c>
      <c r="D166" s="22">
        <f>Data!D167</f>
        <v>1230</v>
      </c>
    </row>
    <row r="167" spans="1:4" ht="15.9" x14ac:dyDescent="0.45">
      <c r="A167" s="1" t="str">
        <f>Data!A168</f>
        <v>Thailand</v>
      </c>
      <c r="B167" s="1">
        <f>Data!B168</f>
        <v>75.5</v>
      </c>
      <c r="C167" s="3">
        <f>Data!C168</f>
        <v>83.9</v>
      </c>
      <c r="D167" s="23">
        <f>Data!D168</f>
        <v>7010</v>
      </c>
    </row>
    <row r="168" spans="1:4" ht="15.9" x14ac:dyDescent="0.45">
      <c r="A168" s="20" t="str">
        <f>Data!A169</f>
        <v>Tajikistan</v>
      </c>
      <c r="B168" s="20">
        <f>Data!B169</f>
        <v>69.2</v>
      </c>
      <c r="C168" s="21">
        <f>Data!C169</f>
        <v>73.5</v>
      </c>
      <c r="D168" s="22">
        <f>Data!D169</f>
        <v>2890</v>
      </c>
    </row>
    <row r="169" spans="1:4" ht="15.9" x14ac:dyDescent="0.45">
      <c r="A169" s="1" t="str">
        <f>Data!A170</f>
        <v>Turkmenistan</v>
      </c>
      <c r="B169" s="1">
        <f>Data!B170</f>
        <v>65.900000000000006</v>
      </c>
      <c r="C169" s="3">
        <f>Data!C170</f>
        <v>72.900000000000006</v>
      </c>
      <c r="D169" s="23">
        <f>Data!D170</f>
        <v>5430</v>
      </c>
    </row>
    <row r="170" spans="1:4" ht="15.9" x14ac:dyDescent="0.45">
      <c r="A170" s="20" t="str">
        <f>Data!A171</f>
        <v>Timor-Leste</v>
      </c>
      <c r="B170" s="20">
        <f>Data!B171</f>
        <v>67.400000000000006</v>
      </c>
      <c r="C170" s="21">
        <f>Data!C171</f>
        <v>70.8</v>
      </c>
      <c r="D170" s="22">
        <f>Data!D171</f>
        <v>768</v>
      </c>
    </row>
    <row r="171" spans="1:4" ht="15.9" x14ac:dyDescent="0.45">
      <c r="A171" s="1" t="str">
        <f>Data!A172</f>
        <v>Tonga</v>
      </c>
      <c r="B171" s="1">
        <f>Data!B172</f>
        <v>68.599999999999994</v>
      </c>
      <c r="C171" s="3">
        <f>Data!C172</f>
        <v>74.099999999999994</v>
      </c>
      <c r="D171" s="23">
        <f>Data!D172</f>
        <v>4240</v>
      </c>
    </row>
    <row r="172" spans="1:4" ht="15.9" x14ac:dyDescent="0.45">
      <c r="A172" s="20" t="str">
        <f>Data!A173</f>
        <v>Trinidad and Tobago</v>
      </c>
      <c r="B172" s="20">
        <f>Data!B173</f>
        <v>71.3</v>
      </c>
      <c r="C172" s="21">
        <f>Data!C173</f>
        <v>78.2</v>
      </c>
      <c r="D172" s="22">
        <f>Data!D173</f>
        <v>9210</v>
      </c>
    </row>
    <row r="173" spans="1:4" ht="15.9" x14ac:dyDescent="0.45">
      <c r="A173" s="1" t="str">
        <f>Data!A174</f>
        <v>Tunisia</v>
      </c>
      <c r="B173" s="1">
        <f>Data!B174</f>
        <v>71.400000000000006</v>
      </c>
      <c r="C173" s="3">
        <f>Data!C174</f>
        <v>77.400000000000006</v>
      </c>
      <c r="D173" s="23">
        <f>Data!D174</f>
        <v>4360</v>
      </c>
    </row>
    <row r="174" spans="1:4" ht="15.9" x14ac:dyDescent="0.45">
      <c r="A174" s="20" t="str">
        <f>Data!A175</f>
        <v>Turkey</v>
      </c>
      <c r="B174" s="20">
        <f>Data!B175</f>
        <v>75.400000000000006</v>
      </c>
      <c r="C174" s="21">
        <f>Data!C175</f>
        <v>81.5</v>
      </c>
      <c r="D174" s="22">
        <f>Data!D175</f>
        <v>8020</v>
      </c>
    </row>
    <row r="175" spans="1:4" ht="15.9" x14ac:dyDescent="0.45">
      <c r="A175" s="1" t="str">
        <f>Data!A176</f>
        <v>Tuvalu</v>
      </c>
      <c r="B175" s="1">
        <f>Data!B176</f>
        <v>61.1</v>
      </c>
      <c r="C175" s="3">
        <f>Data!C176</f>
        <v>69.400000000000006</v>
      </c>
      <c r="D175" s="23">
        <f>Data!D176</f>
        <v>3280</v>
      </c>
    </row>
    <row r="176" spans="1:4" ht="15.9" x14ac:dyDescent="0.45">
      <c r="A176" s="20" t="str">
        <f>Data!A177</f>
        <v>Tanzania</v>
      </c>
      <c r="B176" s="20">
        <f>Data!B177</f>
        <v>64.7</v>
      </c>
      <c r="C176" s="21">
        <f>Data!C177</f>
        <v>68.900000000000006</v>
      </c>
      <c r="D176" s="22">
        <f>Data!D177</f>
        <v>1390</v>
      </c>
    </row>
    <row r="177" spans="1:4" ht="15.9" x14ac:dyDescent="0.45">
      <c r="A177" s="1" t="str">
        <f>Data!A178</f>
        <v>Uganda</v>
      </c>
      <c r="B177" s="1">
        <f>Data!B178</f>
        <v>61.5</v>
      </c>
      <c r="C177" s="3">
        <f>Data!C178</f>
        <v>65.7</v>
      </c>
      <c r="D177" s="23">
        <f>Data!D178</f>
        <v>1510</v>
      </c>
    </row>
    <row r="178" spans="1:4" ht="15.9" x14ac:dyDescent="0.45">
      <c r="A178" s="20" t="str">
        <f>Data!A179</f>
        <v>Ukraine</v>
      </c>
      <c r="B178" s="20">
        <f>Data!B179</f>
        <v>63.5</v>
      </c>
      <c r="C178" s="21">
        <f>Data!C179</f>
        <v>73.900000000000006</v>
      </c>
      <c r="D178" s="22">
        <f>Data!D179</f>
        <v>4690</v>
      </c>
    </row>
    <row r="179" spans="1:4" ht="15.9" x14ac:dyDescent="0.45">
      <c r="A179" s="1" t="str">
        <f>Data!A180</f>
        <v>Uruguay</v>
      </c>
      <c r="B179" s="1">
        <f>Data!B180</f>
        <v>74.099999999999994</v>
      </c>
      <c r="C179" s="3">
        <f>Data!C180</f>
        <v>81.7</v>
      </c>
      <c r="D179" s="23">
        <f>Data!D180</f>
        <v>10900</v>
      </c>
    </row>
    <row r="180" spans="1:4" ht="15.9" x14ac:dyDescent="0.45">
      <c r="A180" s="20" t="str">
        <f>Data!A181</f>
        <v>United States</v>
      </c>
      <c r="B180" s="20">
        <f>Data!B181</f>
        <v>75.5</v>
      </c>
      <c r="C180" s="21">
        <f>Data!C181</f>
        <v>81</v>
      </c>
      <c r="D180" s="22">
        <f>Data!D181</f>
        <v>26200</v>
      </c>
    </row>
    <row r="181" spans="1:4" ht="15.9" x14ac:dyDescent="0.45">
      <c r="A181" s="1" t="str">
        <f>Data!A182</f>
        <v>Uzbekistan</v>
      </c>
      <c r="B181" s="1">
        <f>Data!B182</f>
        <v>69</v>
      </c>
      <c r="C181" s="3">
        <f>Data!C182</f>
        <v>74.3</v>
      </c>
      <c r="D181" s="23">
        <f>Data!D182</f>
        <v>2010</v>
      </c>
    </row>
    <row r="182" spans="1:4" ht="15.9" x14ac:dyDescent="0.45">
      <c r="A182" s="20" t="str">
        <f>Data!A183</f>
        <v>St. Vincent and the Grenadines</v>
      </c>
      <c r="B182" s="20">
        <f>Data!B183</f>
        <v>66.7</v>
      </c>
      <c r="C182" s="21">
        <f>Data!C183</f>
        <v>71.7</v>
      </c>
      <c r="D182" s="22">
        <f>Data!D183</f>
        <v>8000</v>
      </c>
    </row>
    <row r="183" spans="1:4" ht="15.9" x14ac:dyDescent="0.45">
      <c r="A183" s="1" t="str">
        <f>Data!A184</f>
        <v>Venezuela</v>
      </c>
      <c r="B183" s="1">
        <f>Data!B184</f>
        <v>66.900000000000006</v>
      </c>
      <c r="C183" s="3">
        <f>Data!C184</f>
        <v>75.7</v>
      </c>
      <c r="D183" s="23">
        <f>Data!D184</f>
        <v>7270</v>
      </c>
    </row>
    <row r="184" spans="1:4" ht="15.9" x14ac:dyDescent="0.45">
      <c r="A184" s="20" t="str">
        <f>Data!A185</f>
        <v>Vietnam</v>
      </c>
      <c r="B184" s="20">
        <f>Data!B185</f>
        <v>69.900000000000006</v>
      </c>
      <c r="C184" s="21">
        <f>Data!C185</f>
        <v>79.3</v>
      </c>
      <c r="D184" s="22">
        <f>Data!D185</f>
        <v>4390</v>
      </c>
    </row>
    <row r="185" spans="1:4" ht="15.9" x14ac:dyDescent="0.45">
      <c r="A185" s="1" t="str">
        <f>Data!A186</f>
        <v>Vanuatu</v>
      </c>
      <c r="B185" s="1">
        <f>Data!B186</f>
        <v>68.3</v>
      </c>
      <c r="C185" s="3">
        <f>Data!C186</f>
        <v>73.099999999999994</v>
      </c>
      <c r="D185" s="23">
        <f>Data!D186</f>
        <v>1780</v>
      </c>
    </row>
    <row r="186" spans="1:4" ht="15.9" x14ac:dyDescent="0.45">
      <c r="A186" s="20" t="str">
        <f>Data!A187</f>
        <v>Samoa</v>
      </c>
      <c r="B186" s="20">
        <f>Data!B187</f>
        <v>70.099999999999994</v>
      </c>
      <c r="C186" s="21">
        <f>Data!C187</f>
        <v>75.3</v>
      </c>
      <c r="D186" s="22">
        <f>Data!D187</f>
        <v>3900</v>
      </c>
    </row>
    <row r="187" spans="1:4" ht="15.9" x14ac:dyDescent="0.45">
      <c r="A187" s="1" t="str">
        <f>Data!A188</f>
        <v>Yemen</v>
      </c>
      <c r="B187" s="1">
        <f>Data!B188</f>
        <v>60.5</v>
      </c>
      <c r="C187" s="3">
        <f>Data!C188</f>
        <v>67.2</v>
      </c>
      <c r="D187" s="23">
        <f>Data!D188</f>
        <v>999</v>
      </c>
    </row>
    <row r="188" spans="1:4" ht="15.9" x14ac:dyDescent="0.45">
      <c r="A188" s="20" t="str">
        <f>Data!A189</f>
        <v>South Africa</v>
      </c>
      <c r="B188" s="20">
        <f>Data!B189</f>
        <v>58.6</v>
      </c>
      <c r="C188" s="21">
        <f>Data!C189</f>
        <v>64.2</v>
      </c>
      <c r="D188" s="22">
        <f>Data!D189</f>
        <v>4470</v>
      </c>
    </row>
    <row r="189" spans="1:4" ht="15.9" x14ac:dyDescent="0.45">
      <c r="A189" s="1" t="str">
        <f>Data!A190</f>
        <v>Zambia</v>
      </c>
      <c r="B189" s="1">
        <f>Data!B190</f>
        <v>59.1</v>
      </c>
      <c r="C189" s="3">
        <f>Data!C190</f>
        <v>64.5</v>
      </c>
      <c r="D189" s="23">
        <f>Data!D190</f>
        <v>1270</v>
      </c>
    </row>
    <row r="190" spans="1:4" ht="15.9" x14ac:dyDescent="0.45">
      <c r="A190" s="20" t="str">
        <f>Data!A191</f>
        <v>Zimbabwe</v>
      </c>
      <c r="B190" s="20">
        <f>Data!B191</f>
        <v>56.4</v>
      </c>
      <c r="C190" s="21">
        <f>Data!C191</f>
        <v>62.1</v>
      </c>
      <c r="D190" s="24">
        <f>Data!D191</f>
        <v>2540</v>
      </c>
    </row>
    <row r="191" spans="1:4" ht="15.9" x14ac:dyDescent="0.45">
      <c r="A191" s="16"/>
      <c r="B191" s="17"/>
      <c r="C191" s="17"/>
    </row>
    <row r="192" spans="1:4" ht="15.9" x14ac:dyDescent="0.45">
      <c r="A192" s="16"/>
      <c r="B192" s="17"/>
      <c r="C192" s="17"/>
    </row>
    <row r="193" spans="1:3" ht="15.9" x14ac:dyDescent="0.45">
      <c r="A193" s="16"/>
      <c r="B193" s="17"/>
      <c r="C193" s="17"/>
    </row>
    <row r="194" spans="1:3" ht="15.9" x14ac:dyDescent="0.45">
      <c r="A194" s="16"/>
      <c r="B194" s="17"/>
      <c r="C194" s="17"/>
    </row>
    <row r="195" spans="1:3" ht="15.9" x14ac:dyDescent="0.45">
      <c r="A195" s="16"/>
      <c r="B195" s="17"/>
      <c r="C195" s="17"/>
    </row>
    <row r="196" spans="1:3" ht="15.9" x14ac:dyDescent="0.45">
      <c r="A196" s="16"/>
      <c r="B196" s="17"/>
      <c r="C196" s="17"/>
    </row>
    <row r="197" spans="1:3" ht="15.9" x14ac:dyDescent="0.45">
      <c r="A197" s="16"/>
      <c r="B197" s="17"/>
      <c r="C197" s="17"/>
    </row>
    <row r="198" spans="1:3" ht="15.9" x14ac:dyDescent="0.45">
      <c r="A198" s="16"/>
      <c r="B198" s="17"/>
      <c r="C198" s="17"/>
    </row>
    <row r="199" spans="1:3" ht="15.9" x14ac:dyDescent="0.45">
      <c r="A199" s="16"/>
      <c r="B199" s="17"/>
      <c r="C199" s="17"/>
    </row>
    <row r="200" spans="1:3" ht="15.9" x14ac:dyDescent="0.45">
      <c r="A200" s="16"/>
      <c r="B200" s="17"/>
      <c r="C200" s="17"/>
    </row>
    <row r="201" spans="1:3" ht="15.9" x14ac:dyDescent="0.45">
      <c r="A201" s="16"/>
      <c r="B201" s="17"/>
      <c r="C201" s="17"/>
    </row>
    <row r="202" spans="1:3" ht="15.9" x14ac:dyDescent="0.45">
      <c r="A202" s="16"/>
      <c r="B202" s="17"/>
      <c r="C202" s="17"/>
    </row>
    <row r="203" spans="1:3" ht="15.9" x14ac:dyDescent="0.45">
      <c r="A203" s="16"/>
      <c r="B203" s="17"/>
      <c r="C203" s="17"/>
    </row>
    <row r="204" spans="1:3" ht="15.9" x14ac:dyDescent="0.45">
      <c r="A204" s="16"/>
      <c r="B204" s="17"/>
      <c r="C204" s="17"/>
    </row>
    <row r="205" spans="1:3" ht="15.9" x14ac:dyDescent="0.45">
      <c r="A205" s="16"/>
      <c r="B205" s="17"/>
      <c r="C205" s="17"/>
    </row>
    <row r="206" spans="1:3" ht="15.9" x14ac:dyDescent="0.45">
      <c r="A206" s="16"/>
      <c r="B206" s="17"/>
      <c r="C206" s="17"/>
    </row>
    <row r="207" spans="1:3" ht="15.9" x14ac:dyDescent="0.45">
      <c r="A207" s="16"/>
      <c r="B207" s="17"/>
      <c r="C207" s="17"/>
    </row>
    <row r="208" spans="1:3" ht="15.9" x14ac:dyDescent="0.45">
      <c r="A208" s="16"/>
      <c r="B208" s="17"/>
      <c r="C208" s="17"/>
    </row>
    <row r="209" spans="1:3" ht="15.9" x14ac:dyDescent="0.45">
      <c r="A209" s="16"/>
      <c r="B209" s="17"/>
      <c r="C209" s="17"/>
    </row>
    <row r="210" spans="1:3" ht="15.9" x14ac:dyDescent="0.45">
      <c r="A210" s="16"/>
      <c r="B210" s="17"/>
      <c r="C210" s="17"/>
    </row>
    <row r="211" spans="1:3" ht="15.9" x14ac:dyDescent="0.45">
      <c r="A211" s="16"/>
      <c r="B211" s="17"/>
      <c r="C211" s="17"/>
    </row>
    <row r="212" spans="1:3" ht="15.9" x14ac:dyDescent="0.45">
      <c r="A212" s="16"/>
      <c r="B212" s="17"/>
      <c r="C212" s="17"/>
    </row>
    <row r="213" spans="1:3" ht="15.9" x14ac:dyDescent="0.45">
      <c r="A213" s="16"/>
      <c r="B213" s="17"/>
      <c r="C213" s="17"/>
    </row>
    <row r="214" spans="1:3" ht="15.9" x14ac:dyDescent="0.45">
      <c r="A214" s="16"/>
      <c r="B214" s="17"/>
      <c r="C214" s="17"/>
    </row>
    <row r="215" spans="1:3" ht="15.9" x14ac:dyDescent="0.45">
      <c r="A215" s="16"/>
      <c r="B215" s="17"/>
      <c r="C215" s="17"/>
    </row>
    <row r="216" spans="1:3" ht="15.9" x14ac:dyDescent="0.45">
      <c r="A216" s="16"/>
      <c r="B216" s="17"/>
      <c r="C216" s="17"/>
    </row>
    <row r="217" spans="1:3" ht="15.9" x14ac:dyDescent="0.45">
      <c r="A217" s="16"/>
      <c r="B217" s="17"/>
      <c r="C217" s="17"/>
    </row>
    <row r="218" spans="1:3" ht="15.9" x14ac:dyDescent="0.45">
      <c r="A218" s="16"/>
      <c r="B218" s="17"/>
      <c r="C218" s="17"/>
    </row>
    <row r="219" spans="1:3" ht="15.9" x14ac:dyDescent="0.45">
      <c r="A219" s="16"/>
      <c r="B219" s="17"/>
      <c r="C219" s="17"/>
    </row>
    <row r="220" spans="1:3" ht="15.9" x14ac:dyDescent="0.45">
      <c r="A220" s="16"/>
      <c r="B220" s="17"/>
      <c r="C220" s="17"/>
    </row>
    <row r="221" spans="1:3" ht="15.9" x14ac:dyDescent="0.45">
      <c r="A221" s="16"/>
      <c r="B221" s="17"/>
      <c r="C221" s="17"/>
    </row>
    <row r="222" spans="1:3" ht="15.9" x14ac:dyDescent="0.45">
      <c r="A222" s="16"/>
      <c r="B222" s="17"/>
      <c r="C222" s="17"/>
    </row>
    <row r="223" spans="1:3" ht="15.9" x14ac:dyDescent="0.45">
      <c r="A223" s="16"/>
      <c r="B223" s="17"/>
      <c r="C223" s="17"/>
    </row>
    <row r="224" spans="1:3" ht="15.9" x14ac:dyDescent="0.45">
      <c r="A224" s="16"/>
      <c r="B224" s="17"/>
      <c r="C224" s="17"/>
    </row>
    <row r="225" spans="1:3" ht="15.9" x14ac:dyDescent="0.45">
      <c r="A225" s="16"/>
      <c r="B225" s="17"/>
      <c r="C225" s="17"/>
    </row>
    <row r="226" spans="1:3" ht="15.9" x14ac:dyDescent="0.45">
      <c r="A226" s="16"/>
      <c r="B226" s="17"/>
      <c r="C226" s="17"/>
    </row>
    <row r="227" spans="1:3" ht="15.9" x14ac:dyDescent="0.45">
      <c r="A227" s="16"/>
      <c r="B227" s="17"/>
      <c r="C227" s="17"/>
    </row>
    <row r="228" spans="1:3" ht="15.9" x14ac:dyDescent="0.45">
      <c r="A228" s="16"/>
      <c r="B228" s="17"/>
      <c r="C228" s="17"/>
    </row>
    <row r="229" spans="1:3" ht="15.9" x14ac:dyDescent="0.45">
      <c r="A229" s="16"/>
      <c r="B229" s="17"/>
      <c r="C229" s="17"/>
    </row>
    <row r="230" spans="1:3" ht="15.9" x14ac:dyDescent="0.45">
      <c r="A230" s="16"/>
      <c r="B230" s="17"/>
      <c r="C230" s="17"/>
    </row>
    <row r="231" spans="1:3" ht="15.9" x14ac:dyDescent="0.45">
      <c r="A231" s="16"/>
      <c r="B231" s="17"/>
      <c r="C231" s="17"/>
    </row>
    <row r="232" spans="1:3" ht="15.9" x14ac:dyDescent="0.45">
      <c r="A232" s="16"/>
      <c r="B232" s="17"/>
      <c r="C232" s="17"/>
    </row>
    <row r="233" spans="1:3" ht="15.9" x14ac:dyDescent="0.45">
      <c r="A233" s="16"/>
      <c r="B233" s="17"/>
      <c r="C233" s="17"/>
    </row>
    <row r="234" spans="1:3" ht="15.9" x14ac:dyDescent="0.45">
      <c r="A234" s="16"/>
      <c r="B234" s="17"/>
      <c r="C234" s="17"/>
    </row>
    <row r="235" spans="1:3" ht="15.9" x14ac:dyDescent="0.45">
      <c r="A235" s="16"/>
      <c r="B235" s="17"/>
      <c r="C235" s="17"/>
    </row>
    <row r="236" spans="1:3" ht="15.9" x14ac:dyDescent="0.45">
      <c r="A236" s="16"/>
      <c r="B236" s="17"/>
      <c r="C236" s="17"/>
    </row>
    <row r="237" spans="1:3" ht="15.9" x14ac:dyDescent="0.45">
      <c r="A237" s="16"/>
      <c r="B237" s="17"/>
      <c r="C237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C9F1B-1438-4518-9498-416E52A9B6E7}">
  <dimension ref="A1:D237"/>
  <sheetViews>
    <sheetView workbookViewId="0"/>
  </sheetViews>
  <sheetFormatPr defaultRowHeight="14.6" x14ac:dyDescent="0.4"/>
  <cols>
    <col min="1" max="1" width="40.69140625" customWidth="1"/>
    <col min="2" max="3" width="20.69140625" style="15" customWidth="1"/>
    <col min="4" max="4" width="23.3828125" style="14" bestFit="1" customWidth="1"/>
  </cols>
  <sheetData>
    <row r="1" spans="1:4" x14ac:dyDescent="0.4">
      <c r="A1" s="11" t="str">
        <f>Data!A2</f>
        <v>Country</v>
      </c>
      <c r="B1" s="11" t="str">
        <f>Data!B2</f>
        <v>Male</v>
      </c>
      <c r="C1" s="18" t="str">
        <f>Data!C2</f>
        <v>Female</v>
      </c>
      <c r="D1" s="19" t="str">
        <f>Data!D2</f>
        <v>Mean household income</v>
      </c>
    </row>
    <row r="2" spans="1:4" ht="15.9" x14ac:dyDescent="0.45">
      <c r="A2" s="20" t="str">
        <f>Data!A3</f>
        <v>Afghanistan</v>
      </c>
      <c r="B2" s="20">
        <f>Data!B3</f>
        <v>59.8</v>
      </c>
      <c r="C2" s="21">
        <f>Data!C3</f>
        <v>66.2</v>
      </c>
      <c r="D2" s="22">
        <f>Data!D3</f>
        <v>2000</v>
      </c>
    </row>
    <row r="3" spans="1:4" ht="15.9" x14ac:dyDescent="0.45">
      <c r="A3" s="1" t="str">
        <f>Data!A4</f>
        <v>Angola</v>
      </c>
      <c r="B3" s="1">
        <f>Data!B4</f>
        <v>59.4</v>
      </c>
      <c r="C3" s="3">
        <f>Data!C4</f>
        <v>64.5</v>
      </c>
      <c r="D3" s="23">
        <f>Data!D4</f>
        <v>1510</v>
      </c>
    </row>
    <row r="4" spans="1:4" ht="15.9" x14ac:dyDescent="0.45">
      <c r="A4" s="20" t="str">
        <f>Data!A5</f>
        <v>Albania</v>
      </c>
      <c r="B4" s="20">
        <f>Data!B5</f>
        <v>74.5</v>
      </c>
      <c r="C4" s="21">
        <f>Data!C5</f>
        <v>79.5</v>
      </c>
      <c r="D4" s="22">
        <f>Data!D5</f>
        <v>3700</v>
      </c>
    </row>
    <row r="5" spans="1:4" ht="15.9" x14ac:dyDescent="0.45">
      <c r="A5" s="1" t="str">
        <f>Data!A6</f>
        <v>United Arab Emirates</v>
      </c>
      <c r="B5" s="1">
        <f>Data!B6</f>
        <v>77.7</v>
      </c>
      <c r="C5" s="3">
        <f>Data!C6</f>
        <v>81.400000000000006</v>
      </c>
      <c r="D5" s="23">
        <f>Data!D6</f>
        <v>35600</v>
      </c>
    </row>
    <row r="6" spans="1:4" ht="15.9" x14ac:dyDescent="0.45">
      <c r="A6" s="20" t="str">
        <f>Data!A7</f>
        <v>Argentina</v>
      </c>
      <c r="B6" s="20">
        <f>Data!B7</f>
        <v>72.900000000000006</v>
      </c>
      <c r="C6" s="21">
        <f>Data!C7</f>
        <v>79.3</v>
      </c>
      <c r="D6" s="22">
        <f>Data!D7</f>
        <v>12300</v>
      </c>
    </row>
    <row r="7" spans="1:4" ht="15.9" x14ac:dyDescent="0.45">
      <c r="A7" s="1" t="str">
        <f>Data!A8</f>
        <v>Armenia</v>
      </c>
      <c r="B7" s="1">
        <f>Data!B8</f>
        <v>67.900000000000006</v>
      </c>
      <c r="C7" s="3">
        <f>Data!C8</f>
        <v>78.400000000000006</v>
      </c>
      <c r="D7" s="23">
        <f>Data!D8</f>
        <v>2930</v>
      </c>
    </row>
    <row r="8" spans="1:4" ht="15.9" x14ac:dyDescent="0.45">
      <c r="A8" s="20" t="str">
        <f>Data!A9</f>
        <v>Antigua and Barbuda</v>
      </c>
      <c r="B8" s="20">
        <f>Data!B9</f>
        <v>76.5</v>
      </c>
      <c r="C8" s="21">
        <f>Data!C9</f>
        <v>81.599999999999994</v>
      </c>
      <c r="D8" s="22">
        <f>Data!D9</f>
        <v>12100</v>
      </c>
    </row>
    <row r="9" spans="1:4" ht="15.9" x14ac:dyDescent="0.45">
      <c r="A9" s="1" t="str">
        <f>Data!A10</f>
        <v>Australia</v>
      </c>
      <c r="B9" s="1">
        <f>Data!B10</f>
        <v>81.7</v>
      </c>
      <c r="C9" s="3">
        <f>Data!C10</f>
        <v>85.5</v>
      </c>
      <c r="D9" s="23">
        <f>Data!D10</f>
        <v>23200</v>
      </c>
    </row>
    <row r="10" spans="1:4" ht="15.9" x14ac:dyDescent="0.45">
      <c r="A10" s="20" t="str">
        <f>Data!A11</f>
        <v>Austria</v>
      </c>
      <c r="B10" s="20">
        <f>Data!B11</f>
        <v>80.099999999999994</v>
      </c>
      <c r="C10" s="21">
        <f>Data!C11</f>
        <v>84.6</v>
      </c>
      <c r="D10" s="22">
        <f>Data!D11</f>
        <v>21000</v>
      </c>
    </row>
    <row r="11" spans="1:4" ht="15.9" x14ac:dyDescent="0.45">
      <c r="A11" s="1" t="str">
        <f>Data!A12</f>
        <v>Azerbaijan</v>
      </c>
      <c r="B11" s="1">
        <f>Data!B12</f>
        <v>70.5</v>
      </c>
      <c r="C11" s="3">
        <f>Data!C12</f>
        <v>76.2</v>
      </c>
      <c r="D11" s="23">
        <f>Data!D12</f>
        <v>4890</v>
      </c>
    </row>
    <row r="12" spans="1:4" ht="15.9" x14ac:dyDescent="0.45">
      <c r="A12" s="20" t="str">
        <f>Data!A13</f>
        <v>Burundi</v>
      </c>
      <c r="B12" s="20">
        <f>Data!B13</f>
        <v>60.1</v>
      </c>
      <c r="C12" s="21">
        <f>Data!C13</f>
        <v>63.9</v>
      </c>
      <c r="D12" s="22">
        <f>Data!D13</f>
        <v>531</v>
      </c>
    </row>
    <row r="13" spans="1:4" ht="15.9" x14ac:dyDescent="0.45">
      <c r="A13" s="1" t="str">
        <f>Data!A14</f>
        <v>Belgium</v>
      </c>
      <c r="B13" s="1">
        <f>Data!B14</f>
        <v>80.2</v>
      </c>
      <c r="C13" s="3">
        <f>Data!C14</f>
        <v>84.4</v>
      </c>
      <c r="D13" s="23">
        <f>Data!D14</f>
        <v>19200</v>
      </c>
    </row>
    <row r="14" spans="1:4" ht="15.9" x14ac:dyDescent="0.45">
      <c r="A14" s="20" t="str">
        <f>Data!A15</f>
        <v>Benin</v>
      </c>
      <c r="B14" s="20">
        <f>Data!B15</f>
        <v>58.3</v>
      </c>
      <c r="C14" s="21">
        <f>Data!C15</f>
        <v>61.7</v>
      </c>
      <c r="D14" s="22">
        <f>Data!D15</f>
        <v>1200</v>
      </c>
    </row>
    <row r="15" spans="1:4" ht="15.9" x14ac:dyDescent="0.45">
      <c r="A15" s="1" t="str">
        <f>Data!A16</f>
        <v>Burkina Faso</v>
      </c>
      <c r="B15" s="1">
        <f>Data!B16</f>
        <v>58</v>
      </c>
      <c r="C15" s="3">
        <f>Data!C16</f>
        <v>61.5</v>
      </c>
      <c r="D15" s="23">
        <f>Data!D16</f>
        <v>1250</v>
      </c>
    </row>
    <row r="16" spans="1:4" ht="15.9" x14ac:dyDescent="0.45">
      <c r="A16" s="20" t="str">
        <f>Data!A17</f>
        <v>Bangladesh</v>
      </c>
      <c r="B16" s="20">
        <f>Data!B17</f>
        <v>71.5</v>
      </c>
      <c r="C16" s="21">
        <f>Data!C17</f>
        <v>76</v>
      </c>
      <c r="D16" s="22">
        <f>Data!D17</f>
        <v>2440</v>
      </c>
    </row>
    <row r="17" spans="1:4" ht="15.9" x14ac:dyDescent="0.45">
      <c r="A17" s="1" t="str">
        <f>Data!A18</f>
        <v>Bulgaria</v>
      </c>
      <c r="B17" s="1">
        <f>Data!B18</f>
        <v>68.3</v>
      </c>
      <c r="C17" s="3">
        <f>Data!C18</f>
        <v>75.099999999999994</v>
      </c>
      <c r="D17" s="23">
        <f>Data!D18</f>
        <v>8810</v>
      </c>
    </row>
    <row r="18" spans="1:4" ht="15.9" x14ac:dyDescent="0.45">
      <c r="A18" s="20" t="str">
        <f>Data!A19</f>
        <v>Bahrain</v>
      </c>
      <c r="B18" s="20">
        <f>Data!B19</f>
        <v>78.2</v>
      </c>
      <c r="C18" s="21">
        <f>Data!C19</f>
        <v>80.5</v>
      </c>
      <c r="D18" s="22">
        <f>Data!D19</f>
        <v>16200</v>
      </c>
    </row>
    <row r="19" spans="1:4" ht="15.9" x14ac:dyDescent="0.45">
      <c r="A19" s="1" t="str">
        <f>Data!A20</f>
        <v>Bahamas</v>
      </c>
      <c r="B19" s="1">
        <f>Data!B20</f>
        <v>70.8</v>
      </c>
      <c r="C19" s="3">
        <f>Data!C20</f>
        <v>77.8</v>
      </c>
      <c r="D19" s="23">
        <f>Data!D20</f>
        <v>12400</v>
      </c>
    </row>
    <row r="20" spans="1:4" ht="15.9" x14ac:dyDescent="0.45">
      <c r="A20" s="20" t="str">
        <f>Data!A21</f>
        <v>Bosnia and Herzegovina</v>
      </c>
      <c r="B20" s="20">
        <f>Data!B21</f>
        <v>73.099999999999994</v>
      </c>
      <c r="C20" s="21">
        <f>Data!C21</f>
        <v>77.5</v>
      </c>
      <c r="D20" s="22">
        <f>Data!D21</f>
        <v>10000</v>
      </c>
    </row>
    <row r="21" spans="1:4" ht="15.9" x14ac:dyDescent="0.45">
      <c r="A21" s="1" t="str">
        <f>Data!A22</f>
        <v>Belarus</v>
      </c>
      <c r="B21" s="1">
        <f>Data!B22</f>
        <v>68.099999999999994</v>
      </c>
      <c r="C21" s="3">
        <f>Data!C22</f>
        <v>78.400000000000006</v>
      </c>
      <c r="D21" s="23">
        <f>Data!D22</f>
        <v>7410</v>
      </c>
    </row>
    <row r="22" spans="1:4" ht="15.9" x14ac:dyDescent="0.45">
      <c r="A22" s="20" t="str">
        <f>Data!A23</f>
        <v>Belize</v>
      </c>
      <c r="B22" s="20">
        <f>Data!B23</f>
        <v>67.7</v>
      </c>
      <c r="C22" s="21">
        <f>Data!C23</f>
        <v>74.7</v>
      </c>
      <c r="D22" s="22">
        <f>Data!D23</f>
        <v>3980</v>
      </c>
    </row>
    <row r="23" spans="1:4" ht="15.9" x14ac:dyDescent="0.45">
      <c r="A23" s="1" t="str">
        <f>Data!A24</f>
        <v>Bolivia</v>
      </c>
      <c r="B23" s="1">
        <f>Data!B24</f>
        <v>62.3</v>
      </c>
      <c r="C23" s="3">
        <f>Data!C24</f>
        <v>67.900000000000006</v>
      </c>
      <c r="D23" s="23">
        <f>Data!D24</f>
        <v>5440</v>
      </c>
    </row>
    <row r="24" spans="1:4" ht="15.9" x14ac:dyDescent="0.45">
      <c r="A24" s="20" t="str">
        <f>Data!A25</f>
        <v>Brazil</v>
      </c>
      <c r="B24" s="20">
        <f>Data!B25</f>
        <v>70.3</v>
      </c>
      <c r="C24" s="21">
        <f>Data!C25</f>
        <v>76.599999999999994</v>
      </c>
      <c r="D24" s="22">
        <f>Data!D25</f>
        <v>6110</v>
      </c>
    </row>
    <row r="25" spans="1:4" ht="15.9" x14ac:dyDescent="0.45">
      <c r="A25" s="1" t="str">
        <f>Data!A26</f>
        <v>Barbados</v>
      </c>
      <c r="B25" s="1">
        <f>Data!B26</f>
        <v>75.7</v>
      </c>
      <c r="C25" s="3">
        <f>Data!C26</f>
        <v>79.599999999999994</v>
      </c>
      <c r="D25" s="23">
        <f>Data!D26</f>
        <v>10500</v>
      </c>
    </row>
    <row r="26" spans="1:4" ht="15.9" x14ac:dyDescent="0.45">
      <c r="A26" s="20" t="str">
        <f>Data!A27</f>
        <v>Brunei</v>
      </c>
      <c r="B26" s="20">
        <f>Data!B27</f>
        <v>72.5</v>
      </c>
      <c r="C26" s="21">
        <f>Data!C27</f>
        <v>76.8</v>
      </c>
      <c r="D26" s="22">
        <f>Data!D27</f>
        <v>11200</v>
      </c>
    </row>
    <row r="27" spans="1:4" ht="15.9" x14ac:dyDescent="0.45">
      <c r="A27" s="1" t="str">
        <f>Data!A28</f>
        <v>Bhutan</v>
      </c>
      <c r="B27" s="1">
        <f>Data!B28</f>
        <v>70.599999999999994</v>
      </c>
      <c r="C27" s="3">
        <f>Data!C28</f>
        <v>74.2</v>
      </c>
      <c r="D27" s="23">
        <f>Data!D28</f>
        <v>5240</v>
      </c>
    </row>
    <row r="28" spans="1:4" ht="15.9" x14ac:dyDescent="0.45">
      <c r="A28" s="20" t="str">
        <f>Data!A29</f>
        <v>Botswana</v>
      </c>
      <c r="B28" s="20">
        <f>Data!B29</f>
        <v>63.3</v>
      </c>
      <c r="C28" s="21">
        <f>Data!C29</f>
        <v>68.400000000000006</v>
      </c>
      <c r="D28" s="22">
        <f>Data!D29</f>
        <v>4550</v>
      </c>
    </row>
    <row r="29" spans="1:4" ht="15.9" x14ac:dyDescent="0.45">
      <c r="A29" s="1" t="str">
        <f>Data!A30</f>
        <v>Central African Republic</v>
      </c>
      <c r="B29" s="1">
        <f>Data!B30</f>
        <v>52.3</v>
      </c>
      <c r="C29" s="3">
        <f>Data!C30</f>
        <v>56.8</v>
      </c>
      <c r="D29" s="23">
        <f>Data!D30</f>
        <v>773</v>
      </c>
    </row>
    <row r="30" spans="1:4" ht="15.9" x14ac:dyDescent="0.45">
      <c r="A30" s="20" t="str">
        <f>Data!A31</f>
        <v>Canada</v>
      </c>
      <c r="B30" s="20">
        <f>Data!B31</f>
        <v>80.900000000000006</v>
      </c>
      <c r="C30" s="21">
        <f>Data!C31</f>
        <v>84.8</v>
      </c>
      <c r="D30" s="22">
        <f>Data!D31</f>
        <v>22500</v>
      </c>
    </row>
    <row r="31" spans="1:4" ht="15.9" x14ac:dyDescent="0.45">
      <c r="A31" s="1" t="str">
        <f>Data!A32</f>
        <v>Switzerland</v>
      </c>
      <c r="B31" s="1">
        <f>Data!B32</f>
        <v>82.5</v>
      </c>
      <c r="C31" s="3">
        <f>Data!C32</f>
        <v>85.9</v>
      </c>
      <c r="D31" s="23">
        <f>Data!D32</f>
        <v>25100</v>
      </c>
    </row>
    <row r="32" spans="1:4" ht="15.9" x14ac:dyDescent="0.45">
      <c r="A32" s="20" t="str">
        <f>Data!A33</f>
        <v>Chile</v>
      </c>
      <c r="B32" s="20">
        <f>Data!B33</f>
        <v>77.2</v>
      </c>
      <c r="C32" s="21">
        <f>Data!C33</f>
        <v>81.900000000000006</v>
      </c>
      <c r="D32" s="22">
        <f>Data!D33</f>
        <v>8710</v>
      </c>
    </row>
    <row r="33" spans="1:4" ht="15.9" x14ac:dyDescent="0.45">
      <c r="A33" s="1" t="str">
        <f>Data!A34</f>
        <v>China</v>
      </c>
      <c r="B33" s="1">
        <f>Data!B34</f>
        <v>76</v>
      </c>
      <c r="C33" s="3">
        <f>Data!C34</f>
        <v>81.3</v>
      </c>
      <c r="D33" s="23">
        <f>Data!D34</f>
        <v>5740</v>
      </c>
    </row>
    <row r="34" spans="1:4" ht="15.9" x14ac:dyDescent="0.45">
      <c r="A34" s="20" t="str">
        <f>Data!A35</f>
        <v>Cote d'Ivoire</v>
      </c>
      <c r="B34" s="20">
        <f>Data!B35</f>
        <v>57.7</v>
      </c>
      <c r="C34" s="21">
        <f>Data!C35</f>
        <v>60.3</v>
      </c>
      <c r="D34" s="22">
        <f>Data!D35</f>
        <v>1970</v>
      </c>
    </row>
    <row r="35" spans="1:4" ht="15.9" x14ac:dyDescent="0.45">
      <c r="A35" s="1" t="str">
        <f>Data!A36</f>
        <v>Cameroon</v>
      </c>
      <c r="B35" s="1">
        <f>Data!B36</f>
        <v>59.4</v>
      </c>
      <c r="C35" s="3">
        <f>Data!C36</f>
        <v>62.6</v>
      </c>
      <c r="D35" s="23">
        <f>Data!D36</f>
        <v>2310</v>
      </c>
    </row>
    <row r="36" spans="1:4" ht="15.9" x14ac:dyDescent="0.45">
      <c r="A36" s="20" t="str">
        <f>Data!A37</f>
        <v>Congo, Dem. Rep.</v>
      </c>
      <c r="B36" s="20">
        <f>Data!B37</f>
        <v>57.5</v>
      </c>
      <c r="C36" s="21">
        <f>Data!C37</f>
        <v>62.1</v>
      </c>
      <c r="D36" s="22">
        <f>Data!D37</f>
        <v>675</v>
      </c>
    </row>
    <row r="37" spans="1:4" ht="15.9" x14ac:dyDescent="0.45">
      <c r="A37" s="1" t="str">
        <f>Data!A38</f>
        <v>Congo, Rep.</v>
      </c>
      <c r="B37" s="1">
        <f>Data!B38</f>
        <v>61.5</v>
      </c>
      <c r="C37" s="3">
        <f>Data!C38</f>
        <v>64.599999999999994</v>
      </c>
      <c r="D37" s="23">
        <f>Data!D38</f>
        <v>1590</v>
      </c>
    </row>
    <row r="38" spans="1:4" ht="15.9" x14ac:dyDescent="0.45">
      <c r="A38" s="20" t="str">
        <f>Data!A39</f>
        <v>Colombia</v>
      </c>
      <c r="B38" s="20">
        <f>Data!B39</f>
        <v>70.3</v>
      </c>
      <c r="C38" s="21">
        <f>Data!C39</f>
        <v>77.099999999999994</v>
      </c>
      <c r="D38" s="22">
        <f>Data!D39</f>
        <v>5940</v>
      </c>
    </row>
    <row r="39" spans="1:4" ht="15.9" x14ac:dyDescent="0.45">
      <c r="A39" s="1" t="str">
        <f>Data!A40</f>
        <v>Comoros</v>
      </c>
      <c r="B39" s="1">
        <f>Data!B40</f>
        <v>61.5</v>
      </c>
      <c r="C39" s="3">
        <f>Data!C40</f>
        <v>66.099999999999994</v>
      </c>
      <c r="D39" s="23">
        <f>Data!D40</f>
        <v>2240</v>
      </c>
    </row>
    <row r="40" spans="1:4" ht="15.9" x14ac:dyDescent="0.45">
      <c r="A40" s="20" t="str">
        <f>Data!A41</f>
        <v>Cape Verde</v>
      </c>
      <c r="B40" s="20">
        <f>Data!B41</f>
        <v>70.3</v>
      </c>
      <c r="C40" s="21">
        <f>Data!C41</f>
        <v>79</v>
      </c>
      <c r="D40" s="22">
        <f>Data!D41</f>
        <v>4100</v>
      </c>
    </row>
    <row r="41" spans="1:4" ht="15.9" x14ac:dyDescent="0.45">
      <c r="A41" s="1" t="str">
        <f>Data!A42</f>
        <v>Costa Rica</v>
      </c>
      <c r="B41" s="1">
        <f>Data!B42</f>
        <v>74.8</v>
      </c>
      <c r="C41" s="3">
        <f>Data!C42</f>
        <v>80</v>
      </c>
      <c r="D41" s="23">
        <f>Data!D42</f>
        <v>9950</v>
      </c>
    </row>
    <row r="42" spans="1:4" ht="15.9" x14ac:dyDescent="0.45">
      <c r="A42" s="20" t="str">
        <f>Data!A43</f>
        <v>Cuba</v>
      </c>
      <c r="B42" s="20">
        <f>Data!B43</f>
        <v>75.8</v>
      </c>
      <c r="C42" s="21">
        <f>Data!C43</f>
        <v>80.599999999999994</v>
      </c>
      <c r="D42" s="22">
        <f>Data!D43</f>
        <v>14500</v>
      </c>
    </row>
    <row r="43" spans="1:4" ht="15.9" x14ac:dyDescent="0.45">
      <c r="A43" s="1" t="str">
        <f>Data!A44</f>
        <v>Cyprus</v>
      </c>
      <c r="B43" s="1">
        <f>Data!B44</f>
        <v>80.099999999999994</v>
      </c>
      <c r="C43" s="3">
        <f>Data!C44</f>
        <v>83.7</v>
      </c>
      <c r="D43" s="23">
        <f>Data!D44</f>
        <v>17600</v>
      </c>
    </row>
    <row r="44" spans="1:4" ht="15.9" x14ac:dyDescent="0.45">
      <c r="A44" s="20" t="str">
        <f>Data!A45</f>
        <v>Czech Republic</v>
      </c>
      <c r="B44" s="20">
        <f>Data!B45</f>
        <v>75.099999999999994</v>
      </c>
      <c r="C44" s="21">
        <f>Data!C45</f>
        <v>81.2</v>
      </c>
      <c r="D44" s="22">
        <f>Data!D45</f>
        <v>12000</v>
      </c>
    </row>
    <row r="45" spans="1:4" ht="15.9" x14ac:dyDescent="0.45">
      <c r="A45" s="1" t="str">
        <f>Data!A46</f>
        <v>Germany</v>
      </c>
      <c r="B45" s="1">
        <f>Data!B46</f>
        <v>78.5</v>
      </c>
      <c r="C45" s="3">
        <f>Data!C46</f>
        <v>83.5</v>
      </c>
      <c r="D45" s="23">
        <f>Data!D46</f>
        <v>21300</v>
      </c>
    </row>
    <row r="46" spans="1:4" ht="15.9" x14ac:dyDescent="0.45">
      <c r="A46" s="20" t="str">
        <f>Data!A47</f>
        <v>Djibouti</v>
      </c>
      <c r="B46" s="20">
        <f>Data!B47</f>
        <v>60.3</v>
      </c>
      <c r="C46" s="21">
        <f>Data!C47</f>
        <v>65.5</v>
      </c>
      <c r="D46" s="22">
        <f>Data!D47</f>
        <v>2490</v>
      </c>
    </row>
    <row r="47" spans="1:4" ht="15.9" x14ac:dyDescent="0.45">
      <c r="A47" s="1" t="str">
        <f>Data!A48</f>
        <v>Dominica</v>
      </c>
      <c r="B47" s="1">
        <f>Data!B48</f>
        <v>69.900000000000006</v>
      </c>
      <c r="C47" s="3">
        <f>Data!C48</f>
        <v>76.5</v>
      </c>
      <c r="D47" s="23">
        <f>Data!D48</f>
        <v>8310</v>
      </c>
    </row>
    <row r="48" spans="1:4" ht="15.9" x14ac:dyDescent="0.45">
      <c r="A48" s="20" t="str">
        <f>Data!A49</f>
        <v>Denmark</v>
      </c>
      <c r="B48" s="20">
        <f>Data!B49</f>
        <v>80</v>
      </c>
      <c r="C48" s="21">
        <f>Data!C49</f>
        <v>83.8</v>
      </c>
      <c r="D48" s="22">
        <f>Data!D49</f>
        <v>20200</v>
      </c>
    </row>
    <row r="49" spans="1:4" ht="15.9" x14ac:dyDescent="0.45">
      <c r="A49" s="1" t="str">
        <f>Data!A50</f>
        <v>Dominican Republic</v>
      </c>
      <c r="B49" s="1">
        <f>Data!B50</f>
        <v>71</v>
      </c>
      <c r="C49" s="3">
        <f>Data!C50</f>
        <v>77.5</v>
      </c>
      <c r="D49" s="23">
        <f>Data!D50</f>
        <v>6890</v>
      </c>
    </row>
    <row r="50" spans="1:4" ht="15.9" x14ac:dyDescent="0.45">
      <c r="A50" s="20" t="str">
        <f>Data!A51</f>
        <v>Algeria</v>
      </c>
      <c r="B50" s="20">
        <f>Data!B51</f>
        <v>75.900000000000006</v>
      </c>
      <c r="C50" s="21">
        <f>Data!C51</f>
        <v>78.5</v>
      </c>
      <c r="D50" s="22">
        <f>Data!D51</f>
        <v>3170</v>
      </c>
    </row>
    <row r="51" spans="1:4" ht="15.9" x14ac:dyDescent="0.45">
      <c r="A51" s="1" t="str">
        <f>Data!A52</f>
        <v>Ecuador</v>
      </c>
      <c r="B51" s="1">
        <f>Data!B52</f>
        <v>75.3</v>
      </c>
      <c r="C51" s="3">
        <f>Data!C52</f>
        <v>80.5</v>
      </c>
      <c r="D51" s="23">
        <f>Data!D52</f>
        <v>4030</v>
      </c>
    </row>
    <row r="52" spans="1:4" ht="15.9" x14ac:dyDescent="0.45">
      <c r="A52" s="20" t="str">
        <f>Data!A53</f>
        <v>Egypt</v>
      </c>
      <c r="B52" s="20">
        <f>Data!B53</f>
        <v>67.900000000000006</v>
      </c>
      <c r="C52" s="21">
        <f>Data!C53</f>
        <v>72.599999999999994</v>
      </c>
      <c r="D52" s="22">
        <f>Data!D53</f>
        <v>2620</v>
      </c>
    </row>
    <row r="53" spans="1:4" ht="15.9" x14ac:dyDescent="0.45">
      <c r="A53" s="1" t="str">
        <f>Data!A54</f>
        <v>Eritrea</v>
      </c>
      <c r="B53" s="1">
        <f>Data!B54</f>
        <v>64.5</v>
      </c>
      <c r="C53" s="3">
        <f>Data!C54</f>
        <v>68.7</v>
      </c>
      <c r="D53" s="23">
        <f>Data!D54</f>
        <v>1000</v>
      </c>
    </row>
    <row r="54" spans="1:4" ht="15.9" x14ac:dyDescent="0.45">
      <c r="A54" s="20" t="str">
        <f>Data!A55</f>
        <v>Spain</v>
      </c>
      <c r="B54" s="20">
        <f>Data!B55</f>
        <v>81.2</v>
      </c>
      <c r="C54" s="21">
        <f>Data!C55</f>
        <v>86.5</v>
      </c>
      <c r="D54" s="22">
        <f>Data!D55</f>
        <v>15700</v>
      </c>
    </row>
    <row r="55" spans="1:4" ht="15.9" x14ac:dyDescent="0.45">
      <c r="A55" s="1" t="str">
        <f>Data!A56</f>
        <v>Estonia</v>
      </c>
      <c r="B55" s="1">
        <f>Data!B56</f>
        <v>75</v>
      </c>
      <c r="C55" s="3">
        <f>Data!C56</f>
        <v>83</v>
      </c>
      <c r="D55" s="23">
        <f>Data!D56</f>
        <v>12200</v>
      </c>
    </row>
    <row r="56" spans="1:4" ht="15.9" x14ac:dyDescent="0.45">
      <c r="A56" s="20" t="str">
        <f>Data!A57</f>
        <v>Ethiopia</v>
      </c>
      <c r="B56" s="20">
        <f>Data!B57</f>
        <v>62.6</v>
      </c>
      <c r="C56" s="21">
        <f>Data!C57</f>
        <v>68.900000000000006</v>
      </c>
      <c r="D56" s="22">
        <f>Data!D57</f>
        <v>2250</v>
      </c>
    </row>
    <row r="57" spans="1:4" ht="15.9" x14ac:dyDescent="0.45">
      <c r="A57" s="1" t="str">
        <f>Data!A58</f>
        <v>Finland</v>
      </c>
      <c r="B57" s="1">
        <f>Data!B58</f>
        <v>79.8</v>
      </c>
      <c r="C57" s="3">
        <f>Data!C58</f>
        <v>84.9</v>
      </c>
      <c r="D57" s="23">
        <f>Data!D58</f>
        <v>19000</v>
      </c>
    </row>
    <row r="58" spans="1:4" ht="15.9" x14ac:dyDescent="0.45">
      <c r="A58" s="20" t="str">
        <f>Data!A59</f>
        <v>Fiji</v>
      </c>
      <c r="B58" s="20">
        <f>Data!B59</f>
        <v>66.5</v>
      </c>
      <c r="C58" s="21">
        <f>Data!C59</f>
        <v>70.2</v>
      </c>
      <c r="D58" s="22">
        <f>Data!D59</f>
        <v>3630</v>
      </c>
    </row>
    <row r="59" spans="1:4" ht="15.9" x14ac:dyDescent="0.45">
      <c r="A59" s="1" t="str">
        <f>Data!A60</f>
        <v>France</v>
      </c>
      <c r="B59" s="1">
        <f>Data!B60</f>
        <v>80.400000000000006</v>
      </c>
      <c r="C59" s="3">
        <f>Data!C60</f>
        <v>86</v>
      </c>
      <c r="D59" s="23">
        <f>Data!D60</f>
        <v>20900</v>
      </c>
    </row>
    <row r="60" spans="1:4" ht="15.9" x14ac:dyDescent="0.45">
      <c r="A60" s="20" t="str">
        <f>Data!A61</f>
        <v>Micronesia, Fed. Sts.</v>
      </c>
      <c r="B60" s="20">
        <f>Data!B61</f>
        <v>67.3</v>
      </c>
      <c r="C60" s="21">
        <f>Data!C61</f>
        <v>74.8</v>
      </c>
      <c r="D60" s="22">
        <f>Data!D61</f>
        <v>1930</v>
      </c>
    </row>
    <row r="61" spans="1:4" ht="15.9" x14ac:dyDescent="0.45">
      <c r="A61" s="1" t="str">
        <f>Data!A62</f>
        <v>Gabon</v>
      </c>
      <c r="B61" s="1">
        <f>Data!B62</f>
        <v>63.4</v>
      </c>
      <c r="C61" s="3">
        <f>Data!C62</f>
        <v>68.400000000000006</v>
      </c>
      <c r="D61" s="23">
        <f>Data!D62</f>
        <v>2800</v>
      </c>
    </row>
    <row r="62" spans="1:4" ht="15.9" x14ac:dyDescent="0.45">
      <c r="A62" s="20" t="str">
        <f>Data!A63</f>
        <v>United Kingdom</v>
      </c>
      <c r="B62" s="20">
        <f>Data!B63</f>
        <v>80.400000000000006</v>
      </c>
      <c r="C62" s="21">
        <f>Data!C63</f>
        <v>83.8</v>
      </c>
      <c r="D62" s="22">
        <f>Data!D63</f>
        <v>19400</v>
      </c>
    </row>
    <row r="63" spans="1:4" ht="15.9" x14ac:dyDescent="0.45">
      <c r="A63" s="1" t="str">
        <f>Data!A64</f>
        <v>Georgia</v>
      </c>
      <c r="B63" s="1">
        <f>Data!B64</f>
        <v>66.8</v>
      </c>
      <c r="C63" s="3">
        <f>Data!C64</f>
        <v>76.5</v>
      </c>
      <c r="D63" s="23">
        <f>Data!D64</f>
        <v>3100</v>
      </c>
    </row>
    <row r="64" spans="1:4" ht="15.9" x14ac:dyDescent="0.45">
      <c r="A64" s="20" t="str">
        <f>Data!A65</f>
        <v>Ghana</v>
      </c>
      <c r="B64" s="20">
        <f>Data!B65</f>
        <v>61.8</v>
      </c>
      <c r="C64" s="21">
        <f>Data!C65</f>
        <v>66.099999999999994</v>
      </c>
      <c r="D64" s="22">
        <f>Data!D65</f>
        <v>3030</v>
      </c>
    </row>
    <row r="65" spans="1:4" ht="15.9" x14ac:dyDescent="0.45">
      <c r="A65" s="1" t="str">
        <f>Data!A66</f>
        <v>Guinea</v>
      </c>
      <c r="B65" s="1">
        <f>Data!B66</f>
        <v>57.6</v>
      </c>
      <c r="C65" s="3">
        <f>Data!C66</f>
        <v>60.2</v>
      </c>
      <c r="D65" s="23">
        <f>Data!D66</f>
        <v>1180</v>
      </c>
    </row>
    <row r="66" spans="1:4" ht="15.9" x14ac:dyDescent="0.45">
      <c r="A66" s="20" t="str">
        <f>Data!A67</f>
        <v>Gambia</v>
      </c>
      <c r="B66" s="20">
        <f>Data!B67</f>
        <v>61.5</v>
      </c>
      <c r="C66" s="21">
        <f>Data!C67</f>
        <v>64.3</v>
      </c>
      <c r="D66" s="22">
        <f>Data!D67</f>
        <v>1240</v>
      </c>
    </row>
    <row r="67" spans="1:4" ht="15.9" x14ac:dyDescent="0.45">
      <c r="A67" s="1" t="str">
        <f>Data!A68</f>
        <v>Guinea-Bissau</v>
      </c>
      <c r="B67" s="1">
        <f>Data!B68</f>
        <v>57.7</v>
      </c>
      <c r="C67" s="3">
        <f>Data!C68</f>
        <v>61.9</v>
      </c>
      <c r="D67" s="23">
        <f>Data!D68</f>
        <v>1020</v>
      </c>
    </row>
    <row r="68" spans="1:4" ht="15.9" x14ac:dyDescent="0.45">
      <c r="A68" s="20" t="str">
        <f>Data!A69</f>
        <v>Equatorial Guinea</v>
      </c>
      <c r="B68" s="20">
        <f>Data!B69</f>
        <v>59.4</v>
      </c>
      <c r="C68" s="21">
        <f>Data!C69</f>
        <v>63.3</v>
      </c>
      <c r="D68" s="22">
        <f>Data!D69</f>
        <v>4690</v>
      </c>
    </row>
    <row r="69" spans="1:4" ht="15.9" x14ac:dyDescent="0.45">
      <c r="A69" s="1" t="str">
        <f>Data!A70</f>
        <v>Greece</v>
      </c>
      <c r="B69" s="1">
        <f>Data!B70</f>
        <v>78</v>
      </c>
      <c r="C69" s="3">
        <f>Data!C70</f>
        <v>83.3</v>
      </c>
      <c r="D69" s="23">
        <f>Data!D70</f>
        <v>8970</v>
      </c>
    </row>
    <row r="70" spans="1:4" ht="15.9" x14ac:dyDescent="0.45">
      <c r="A70" s="20" t="str">
        <f>Data!A71</f>
        <v>Grenada</v>
      </c>
      <c r="B70" s="20">
        <f>Data!B71</f>
        <v>72.599999999999994</v>
      </c>
      <c r="C70" s="21">
        <f>Data!C71</f>
        <v>78.3</v>
      </c>
      <c r="D70" s="22">
        <f>Data!D71</f>
        <v>11100</v>
      </c>
    </row>
    <row r="71" spans="1:4" ht="15.9" x14ac:dyDescent="0.45">
      <c r="A71" s="1" t="str">
        <f>Data!A72</f>
        <v>Guatemala</v>
      </c>
      <c r="B71" s="1">
        <f>Data!B72</f>
        <v>65.7</v>
      </c>
      <c r="C71" s="3">
        <f>Data!C72</f>
        <v>71.8</v>
      </c>
      <c r="D71" s="23">
        <f>Data!D72</f>
        <v>3430</v>
      </c>
    </row>
    <row r="72" spans="1:4" ht="15.9" x14ac:dyDescent="0.45">
      <c r="A72" s="20" t="str">
        <f>Data!A73</f>
        <v>Guyana</v>
      </c>
      <c r="B72" s="20">
        <f>Data!B73</f>
        <v>62.8</v>
      </c>
      <c r="C72" s="21">
        <f>Data!C73</f>
        <v>69.400000000000006</v>
      </c>
      <c r="D72" s="22">
        <f>Data!D73</f>
        <v>4650</v>
      </c>
    </row>
    <row r="73" spans="1:4" ht="15.9" x14ac:dyDescent="0.45">
      <c r="A73" s="1" t="str">
        <f>Data!A74</f>
        <v>Hong Kong, China</v>
      </c>
      <c r="B73" s="1">
        <f>Data!B74</f>
        <v>81.8</v>
      </c>
      <c r="C73" s="3">
        <f>Data!C74</f>
        <v>86.9</v>
      </c>
      <c r="D73" s="23">
        <f>Data!D74</f>
        <v>38800</v>
      </c>
    </row>
    <row r="74" spans="1:4" ht="15.9" x14ac:dyDescent="0.45">
      <c r="A74" s="20" t="str">
        <f>Data!A75</f>
        <v>Honduras</v>
      </c>
      <c r="B74" s="20">
        <f>Data!B75</f>
        <v>68.5</v>
      </c>
      <c r="C74" s="21">
        <f>Data!C75</f>
        <v>73.2</v>
      </c>
      <c r="D74" s="22">
        <f>Data!D75</f>
        <v>3080</v>
      </c>
    </row>
    <row r="75" spans="1:4" ht="15.9" x14ac:dyDescent="0.45">
      <c r="A75" s="1" t="str">
        <f>Data!A76</f>
        <v>Croatia</v>
      </c>
      <c r="B75" s="1">
        <f>Data!B76</f>
        <v>76.400000000000006</v>
      </c>
      <c r="C75" s="3">
        <f>Data!C76</f>
        <v>82</v>
      </c>
      <c r="D75" s="23">
        <f>Data!D76</f>
        <v>7950</v>
      </c>
    </row>
    <row r="76" spans="1:4" ht="15.9" x14ac:dyDescent="0.45">
      <c r="A76" s="20" t="str">
        <f>Data!A77</f>
        <v>Haiti</v>
      </c>
      <c r="B76" s="20">
        <f>Data!B77</f>
        <v>60.9</v>
      </c>
      <c r="C76" s="21">
        <f>Data!C77</f>
        <v>66.7</v>
      </c>
      <c r="D76" s="22">
        <f>Data!D77</f>
        <v>1600</v>
      </c>
    </row>
    <row r="77" spans="1:4" ht="15.9" x14ac:dyDescent="0.45">
      <c r="A77" s="1" t="str">
        <f>Data!A78</f>
        <v>Hungary</v>
      </c>
      <c r="B77" s="1">
        <f>Data!B78</f>
        <v>71.599999999999994</v>
      </c>
      <c r="C77" s="3">
        <f>Data!C78</f>
        <v>78.3</v>
      </c>
      <c r="D77" s="23">
        <f>Data!D78</f>
        <v>9440</v>
      </c>
    </row>
    <row r="78" spans="1:4" ht="15.9" x14ac:dyDescent="0.45">
      <c r="A78" s="20" t="str">
        <f>Data!A79</f>
        <v>Indonesia</v>
      </c>
      <c r="B78" s="20">
        <f>Data!B79</f>
        <v>66.2</v>
      </c>
      <c r="C78" s="21">
        <f>Data!C79</f>
        <v>70.400000000000006</v>
      </c>
      <c r="D78" s="22">
        <f>Data!D79</f>
        <v>2710</v>
      </c>
    </row>
    <row r="79" spans="1:4" ht="15.9" x14ac:dyDescent="0.45">
      <c r="A79" s="1" t="str">
        <f>Data!A80</f>
        <v>India</v>
      </c>
      <c r="B79" s="1">
        <f>Data!B80</f>
        <v>66.3</v>
      </c>
      <c r="C79" s="3">
        <f>Data!C80</f>
        <v>69.400000000000006</v>
      </c>
      <c r="D79" s="23">
        <f>Data!D80</f>
        <v>2480</v>
      </c>
    </row>
    <row r="80" spans="1:4" ht="15.9" x14ac:dyDescent="0.45">
      <c r="A80" s="20" t="str">
        <f>Data!A81</f>
        <v>Ireland</v>
      </c>
      <c r="B80" s="20">
        <f>Data!B81</f>
        <v>81</v>
      </c>
      <c r="C80" s="21">
        <f>Data!C81</f>
        <v>84.4</v>
      </c>
      <c r="D80" s="22">
        <f>Data!D81</f>
        <v>25300</v>
      </c>
    </row>
    <row r="81" spans="1:4" ht="15.9" x14ac:dyDescent="0.45">
      <c r="A81" s="1" t="str">
        <f>Data!A82</f>
        <v>Iran</v>
      </c>
      <c r="B81" s="1">
        <f>Data!B82</f>
        <v>71.900000000000006</v>
      </c>
      <c r="C81" s="3">
        <f>Data!C82</f>
        <v>77.5</v>
      </c>
      <c r="D81" s="23">
        <f>Data!D82</f>
        <v>7100</v>
      </c>
    </row>
    <row r="82" spans="1:4" ht="15.9" x14ac:dyDescent="0.45">
      <c r="A82" s="20" t="str">
        <f>Data!A83</f>
        <v>Iraq</v>
      </c>
      <c r="B82" s="20">
        <f>Data!B83</f>
        <v>69.2</v>
      </c>
      <c r="C82" s="21">
        <f>Data!C83</f>
        <v>73.400000000000006</v>
      </c>
      <c r="D82" s="22">
        <f>Data!D83</f>
        <v>2480</v>
      </c>
    </row>
    <row r="83" spans="1:4" ht="15.9" x14ac:dyDescent="0.45">
      <c r="A83" s="1" t="str">
        <f>Data!A84</f>
        <v>Iceland</v>
      </c>
      <c r="B83" s="1">
        <f>Data!B84</f>
        <v>81.400000000000006</v>
      </c>
      <c r="C83" s="3">
        <f>Data!C84</f>
        <v>84.3</v>
      </c>
      <c r="D83" s="23">
        <f>Data!D84</f>
        <v>21200</v>
      </c>
    </row>
    <row r="84" spans="1:4" ht="15.9" x14ac:dyDescent="0.45">
      <c r="A84" s="20" t="str">
        <f>Data!A85</f>
        <v>Israel</v>
      </c>
      <c r="B84" s="20">
        <f>Data!B85</f>
        <v>80.599999999999994</v>
      </c>
      <c r="C84" s="21">
        <f>Data!C85</f>
        <v>84.5</v>
      </c>
      <c r="D84" s="22">
        <f>Data!D85</f>
        <v>13500</v>
      </c>
    </row>
    <row r="85" spans="1:4" ht="15.9" x14ac:dyDescent="0.45">
      <c r="A85" s="1" t="str">
        <f>Data!A86</f>
        <v>Italy</v>
      </c>
      <c r="B85" s="1">
        <f>Data!B86</f>
        <v>82</v>
      </c>
      <c r="C85" s="3">
        <f>Data!C86</f>
        <v>86</v>
      </c>
      <c r="D85" s="23">
        <f>Data!D86</f>
        <v>15200</v>
      </c>
    </row>
    <row r="86" spans="1:4" ht="15.9" x14ac:dyDescent="0.45">
      <c r="A86" s="20" t="str">
        <f>Data!A87</f>
        <v>Jamaica</v>
      </c>
      <c r="B86" s="20">
        <f>Data!B87</f>
        <v>68.5</v>
      </c>
      <c r="C86" s="21">
        <f>Data!C87</f>
        <v>72.7</v>
      </c>
      <c r="D86" s="22">
        <f>Data!D87</f>
        <v>4800</v>
      </c>
    </row>
    <row r="87" spans="1:4" ht="15.9" x14ac:dyDescent="0.45">
      <c r="A87" s="1" t="str">
        <f>Data!A88</f>
        <v>Jordan</v>
      </c>
      <c r="B87" s="1">
        <f>Data!B88</f>
        <v>72.099999999999994</v>
      </c>
      <c r="C87" s="3">
        <f>Data!C88</f>
        <v>76.7</v>
      </c>
      <c r="D87" s="23">
        <f>Data!D88</f>
        <v>3530</v>
      </c>
    </row>
    <row r="88" spans="1:4" ht="15.9" x14ac:dyDescent="0.45">
      <c r="A88" s="20" t="str">
        <f>Data!A89</f>
        <v>Japan</v>
      </c>
      <c r="B88" s="20">
        <f>Data!B89</f>
        <v>81.8</v>
      </c>
      <c r="C88" s="21">
        <f>Data!C89</f>
        <v>87.8</v>
      </c>
      <c r="D88" s="22">
        <f>Data!D89</f>
        <v>16000</v>
      </c>
    </row>
    <row r="89" spans="1:4" ht="15.9" x14ac:dyDescent="0.45">
      <c r="A89" s="1" t="str">
        <f>Data!A90</f>
        <v>Kazakhstan</v>
      </c>
      <c r="B89" s="1">
        <f>Data!B90</f>
        <v>65.8</v>
      </c>
      <c r="C89" s="3">
        <f>Data!C90</f>
        <v>73</v>
      </c>
      <c r="D89" s="23">
        <f>Data!D90</f>
        <v>4410</v>
      </c>
    </row>
    <row r="90" spans="1:4" ht="15.9" x14ac:dyDescent="0.45">
      <c r="A90" s="20" t="str">
        <f>Data!A91</f>
        <v>Kenya</v>
      </c>
      <c r="B90" s="20">
        <f>Data!B91</f>
        <v>59.6</v>
      </c>
      <c r="C90" s="21">
        <f>Data!C91</f>
        <v>64.7</v>
      </c>
      <c r="D90" s="22">
        <f>Data!D91</f>
        <v>2360</v>
      </c>
    </row>
    <row r="91" spans="1:4" ht="15.9" x14ac:dyDescent="0.45">
      <c r="A91" s="1" t="str">
        <f>Data!A92</f>
        <v>Kyrgyz Republic</v>
      </c>
      <c r="B91" s="1">
        <f>Data!B92</f>
        <v>66.2</v>
      </c>
      <c r="C91" s="3">
        <f>Data!C92</f>
        <v>74.900000000000006</v>
      </c>
      <c r="D91" s="23">
        <f>Data!D92</f>
        <v>2270</v>
      </c>
    </row>
    <row r="92" spans="1:4" ht="15.9" x14ac:dyDescent="0.45">
      <c r="A92" s="20" t="str">
        <f>Data!A93</f>
        <v>Cambodia</v>
      </c>
      <c r="B92" s="20">
        <f>Data!B93</f>
        <v>67.099999999999994</v>
      </c>
      <c r="C92" s="21">
        <f>Data!C93</f>
        <v>72.599999999999994</v>
      </c>
      <c r="D92" s="22">
        <f>Data!D93</f>
        <v>3130</v>
      </c>
    </row>
    <row r="93" spans="1:4" ht="15.9" x14ac:dyDescent="0.45">
      <c r="A93" s="1" t="str">
        <f>Data!A94</f>
        <v>Kiribati</v>
      </c>
      <c r="B93" s="1">
        <f>Data!B94</f>
        <v>65.7</v>
      </c>
      <c r="C93" s="3">
        <f>Data!C94</f>
        <v>69.400000000000006</v>
      </c>
      <c r="D93" s="23">
        <f>Data!D94</f>
        <v>1790</v>
      </c>
    </row>
    <row r="94" spans="1:4" ht="15.9" x14ac:dyDescent="0.45">
      <c r="A94" s="20" t="str">
        <f>Data!A95</f>
        <v>St. Kitts and Nevis</v>
      </c>
      <c r="B94" s="20">
        <f>Data!B95</f>
        <v>68.7</v>
      </c>
      <c r="C94" s="21">
        <f>Data!C95</f>
        <v>75.7</v>
      </c>
      <c r="D94" s="22">
        <f>Data!D95</f>
        <v>16100.000000000002</v>
      </c>
    </row>
    <row r="95" spans="1:4" ht="15.9" x14ac:dyDescent="0.45">
      <c r="A95" s="1" t="str">
        <f>Data!A96</f>
        <v>South Korea</v>
      </c>
      <c r="B95" s="1">
        <f>Data!B96</f>
        <v>80.7</v>
      </c>
      <c r="C95" s="3">
        <f>Data!C96</f>
        <v>87.1</v>
      </c>
      <c r="D95" s="23">
        <f>Data!D96</f>
        <v>18000</v>
      </c>
    </row>
    <row r="96" spans="1:4" ht="15.9" x14ac:dyDescent="0.45">
      <c r="A96" s="20" t="str">
        <f>Data!A97</f>
        <v>Kuwait</v>
      </c>
      <c r="B96" s="20">
        <f>Data!B97</f>
        <v>78.900000000000006</v>
      </c>
      <c r="C96" s="21">
        <f>Data!C97</f>
        <v>82.8</v>
      </c>
      <c r="D96" s="22">
        <f>Data!D97</f>
        <v>17300</v>
      </c>
    </row>
    <row r="97" spans="1:4" ht="15.9" x14ac:dyDescent="0.45">
      <c r="A97" s="1" t="str">
        <f>Data!A98</f>
        <v>Lao</v>
      </c>
      <c r="B97" s="1">
        <f>Data!B98</f>
        <v>66.900000000000006</v>
      </c>
      <c r="C97" s="3">
        <f>Data!C98</f>
        <v>71.2</v>
      </c>
      <c r="D97" s="23">
        <f>Data!D98</f>
        <v>2310</v>
      </c>
    </row>
    <row r="98" spans="1:4" ht="15.9" x14ac:dyDescent="0.45">
      <c r="A98" s="20" t="str">
        <f>Data!A99</f>
        <v>Lebanon</v>
      </c>
      <c r="B98" s="20">
        <f>Data!B99</f>
        <v>72.2</v>
      </c>
      <c r="C98" s="21">
        <f>Data!C99</f>
        <v>76.599999999999994</v>
      </c>
      <c r="D98" s="22">
        <f>Data!D99</f>
        <v>7290</v>
      </c>
    </row>
    <row r="99" spans="1:4" ht="15.9" x14ac:dyDescent="0.45">
      <c r="A99" s="1" t="str">
        <f>Data!A100</f>
        <v>Liberia</v>
      </c>
      <c r="B99" s="1">
        <f>Data!B100</f>
        <v>59.8</v>
      </c>
      <c r="C99" s="3">
        <f>Data!C100</f>
        <v>62.4</v>
      </c>
      <c r="D99" s="23">
        <f>Data!D100</f>
        <v>1050</v>
      </c>
    </row>
    <row r="100" spans="1:4" ht="15.9" x14ac:dyDescent="0.45">
      <c r="A100" s="20" t="str">
        <f>Data!A101</f>
        <v>Libya</v>
      </c>
      <c r="B100" s="20">
        <f>Data!B101</f>
        <v>69.7</v>
      </c>
      <c r="C100" s="21">
        <f>Data!C101</f>
        <v>74.8</v>
      </c>
      <c r="D100" s="22">
        <f>Data!D101</f>
        <v>16200</v>
      </c>
    </row>
    <row r="101" spans="1:4" ht="15.9" x14ac:dyDescent="0.45">
      <c r="A101" s="1" t="str">
        <f>Data!A102</f>
        <v>St. Lucia</v>
      </c>
      <c r="B101" s="1">
        <f>Data!B102</f>
        <v>68</v>
      </c>
      <c r="C101" s="3">
        <f>Data!C102</f>
        <v>74.900000000000006</v>
      </c>
      <c r="D101" s="23">
        <f>Data!D102</f>
        <v>1450</v>
      </c>
    </row>
    <row r="102" spans="1:4" ht="15.9" x14ac:dyDescent="0.45">
      <c r="A102" s="20" t="str">
        <f>Data!A103</f>
        <v>Sri Lanka</v>
      </c>
      <c r="B102" s="20">
        <f>Data!B103</f>
        <v>72.900000000000006</v>
      </c>
      <c r="C102" s="21">
        <f>Data!C103</f>
        <v>80.2</v>
      </c>
      <c r="D102" s="22">
        <f>Data!D103</f>
        <v>4140</v>
      </c>
    </row>
    <row r="103" spans="1:4" ht="15.9" x14ac:dyDescent="0.45">
      <c r="A103" s="1" t="str">
        <f>Data!A104</f>
        <v>Lesotho</v>
      </c>
      <c r="B103" s="1">
        <f>Data!B104</f>
        <v>50.3</v>
      </c>
      <c r="C103" s="3">
        <f>Data!C104</f>
        <v>55.9</v>
      </c>
      <c r="D103" s="23">
        <f>Data!D104</f>
        <v>1300</v>
      </c>
    </row>
    <row r="104" spans="1:4" ht="15.9" x14ac:dyDescent="0.45">
      <c r="A104" s="20" t="str">
        <f>Data!A105</f>
        <v>Lithuania</v>
      </c>
      <c r="B104" s="20">
        <f>Data!B105</f>
        <v>69.5</v>
      </c>
      <c r="C104" s="21">
        <f>Data!C105</f>
        <v>79.099999999999994</v>
      </c>
      <c r="D104" s="22">
        <f>Data!D105</f>
        <v>11200</v>
      </c>
    </row>
    <row r="105" spans="1:4" ht="15.9" x14ac:dyDescent="0.45">
      <c r="A105" s="1" t="str">
        <f>Data!A106</f>
        <v>Luxembourg</v>
      </c>
      <c r="B105" s="1">
        <f>Data!B106</f>
        <v>80.400000000000006</v>
      </c>
      <c r="C105" s="3">
        <f>Data!C106</f>
        <v>84.8</v>
      </c>
      <c r="D105" s="23">
        <f>Data!D106</f>
        <v>29300</v>
      </c>
    </row>
    <row r="106" spans="1:4" ht="15.9" x14ac:dyDescent="0.45">
      <c r="A106" s="20" t="str">
        <f>Data!A107</f>
        <v>Latvia</v>
      </c>
      <c r="B106" s="20">
        <f>Data!B107</f>
        <v>71.5</v>
      </c>
      <c r="C106" s="21">
        <f>Data!C107</f>
        <v>80.099999999999994</v>
      </c>
      <c r="D106" s="22">
        <f>Data!D107</f>
        <v>14800</v>
      </c>
    </row>
    <row r="107" spans="1:4" ht="15.9" x14ac:dyDescent="0.45">
      <c r="A107" s="1" t="str">
        <f>Data!A108</f>
        <v>Morocco</v>
      </c>
      <c r="B107" s="1">
        <f>Data!B108</f>
        <v>72.900000000000006</v>
      </c>
      <c r="C107" s="3">
        <f>Data!C108</f>
        <v>77.2</v>
      </c>
      <c r="D107" s="23">
        <f>Data!D108</f>
        <v>4530</v>
      </c>
    </row>
    <row r="108" spans="1:4" ht="15.9" x14ac:dyDescent="0.45">
      <c r="A108" s="20" t="str">
        <f>Data!A109</f>
        <v>Moldova</v>
      </c>
      <c r="B108" s="20">
        <f>Data!B109</f>
        <v>64.2</v>
      </c>
      <c r="C108" s="21">
        <f>Data!C109</f>
        <v>73.3</v>
      </c>
      <c r="D108" s="22">
        <f>Data!D109</f>
        <v>4400</v>
      </c>
    </row>
    <row r="109" spans="1:4" ht="15.9" x14ac:dyDescent="0.45">
      <c r="A109" s="1" t="str">
        <f>Data!A110</f>
        <v>Madagascar</v>
      </c>
      <c r="B109" s="1">
        <f>Data!B110</f>
        <v>63</v>
      </c>
      <c r="C109" s="3">
        <f>Data!C110</f>
        <v>67.599999999999994</v>
      </c>
      <c r="D109" s="23">
        <f>Data!D110</f>
        <v>633</v>
      </c>
    </row>
    <row r="110" spans="1:4" ht="15.9" x14ac:dyDescent="0.45">
      <c r="A110" s="20" t="str">
        <f>Data!A111</f>
        <v>Maldives</v>
      </c>
      <c r="B110" s="20">
        <f>Data!B111</f>
        <v>80.099999999999994</v>
      </c>
      <c r="C110" s="21">
        <f>Data!C111</f>
        <v>81.8</v>
      </c>
      <c r="D110" s="22">
        <f>Data!D111</f>
        <v>3200</v>
      </c>
    </row>
    <row r="111" spans="1:4" ht="15.9" x14ac:dyDescent="0.45">
      <c r="A111" s="1" t="str">
        <f>Data!A112</f>
        <v>Mexico</v>
      </c>
      <c r="B111" s="1">
        <f>Data!B112</f>
        <v>71.5</v>
      </c>
      <c r="C111" s="3">
        <f>Data!C112</f>
        <v>78.2</v>
      </c>
      <c r="D111" s="23">
        <f>Data!D112</f>
        <v>4440</v>
      </c>
    </row>
    <row r="112" spans="1:4" ht="15.9" x14ac:dyDescent="0.45">
      <c r="A112" s="20" t="str">
        <f>Data!A113</f>
        <v>North Macedonia</v>
      </c>
      <c r="B112" s="20">
        <f>Data!B113</f>
        <v>71.7</v>
      </c>
      <c r="C112" s="21">
        <f>Data!C113</f>
        <v>76.2</v>
      </c>
      <c r="D112" s="22">
        <f>Data!D113</f>
        <v>4930</v>
      </c>
    </row>
    <row r="113" spans="1:4" ht="15.9" x14ac:dyDescent="0.45">
      <c r="A113" s="1" t="str">
        <f>Data!A114</f>
        <v>Mali</v>
      </c>
      <c r="B113" s="1">
        <f>Data!B114</f>
        <v>58.1</v>
      </c>
      <c r="C113" s="3">
        <f>Data!C114</f>
        <v>60.8</v>
      </c>
      <c r="D113" s="23">
        <f>Data!D114</f>
        <v>1030</v>
      </c>
    </row>
    <row r="114" spans="1:4" ht="15.9" x14ac:dyDescent="0.45">
      <c r="A114" s="20" t="str">
        <f>Data!A115</f>
        <v>Malta</v>
      </c>
      <c r="B114" s="20">
        <f>Data!B115</f>
        <v>81.599999999999994</v>
      </c>
      <c r="C114" s="21">
        <f>Data!C115</f>
        <v>85.7</v>
      </c>
      <c r="D114" s="22">
        <f>Data!D115</f>
        <v>11300</v>
      </c>
    </row>
    <row r="115" spans="1:4" ht="15.9" x14ac:dyDescent="0.45">
      <c r="A115" s="1" t="str">
        <f>Data!A116</f>
        <v>Myanmar</v>
      </c>
      <c r="B115" s="1">
        <f>Data!B116</f>
        <v>64.2</v>
      </c>
      <c r="C115" s="3">
        <f>Data!C116</f>
        <v>70.5</v>
      </c>
      <c r="D115" s="23">
        <f>Data!D116</f>
        <v>3140</v>
      </c>
    </row>
    <row r="116" spans="1:4" ht="15.9" x14ac:dyDescent="0.45">
      <c r="A116" s="20" t="str">
        <f>Data!A117</f>
        <v>Montenegro</v>
      </c>
      <c r="B116" s="20">
        <f>Data!B117</f>
        <v>73.5</v>
      </c>
      <c r="C116" s="21">
        <f>Data!C117</f>
        <v>80.3</v>
      </c>
      <c r="D116" s="22">
        <f>Data!D117</f>
        <v>6550</v>
      </c>
    </row>
    <row r="117" spans="1:4" ht="15.9" x14ac:dyDescent="0.45">
      <c r="A117" s="1" t="str">
        <f>Data!A118</f>
        <v>Mongolia</v>
      </c>
      <c r="B117" s="1">
        <f>Data!B118</f>
        <v>68.099999999999994</v>
      </c>
      <c r="C117" s="3">
        <f>Data!C118</f>
        <v>77.400000000000006</v>
      </c>
      <c r="D117" s="23">
        <f>Data!D118</f>
        <v>4730</v>
      </c>
    </row>
    <row r="118" spans="1:4" ht="15.9" x14ac:dyDescent="0.45">
      <c r="A118" s="20" t="str">
        <f>Data!A119</f>
        <v>Mozambique</v>
      </c>
      <c r="B118" s="20">
        <f>Data!B119</f>
        <v>56.5</v>
      </c>
      <c r="C118" s="21">
        <f>Data!C119</f>
        <v>62.7</v>
      </c>
      <c r="D118" s="22">
        <f>Data!D119</f>
        <v>1130</v>
      </c>
    </row>
    <row r="119" spans="1:4" ht="15.9" x14ac:dyDescent="0.45">
      <c r="A119" s="1" t="str">
        <f>Data!A120</f>
        <v>Mauritania</v>
      </c>
      <c r="B119" s="1">
        <f>Data!B120</f>
        <v>63</v>
      </c>
      <c r="C119" s="3">
        <f>Data!C120</f>
        <v>66.400000000000006</v>
      </c>
      <c r="D119" s="23">
        <f>Data!D120</f>
        <v>2320</v>
      </c>
    </row>
    <row r="120" spans="1:4" ht="15.9" x14ac:dyDescent="0.45">
      <c r="A120" s="20" t="str">
        <f>Data!A121</f>
        <v>Mauritius</v>
      </c>
      <c r="B120" s="20">
        <f>Data!B121</f>
        <v>71</v>
      </c>
      <c r="C120" s="21">
        <f>Data!C121</f>
        <v>77.099999999999994</v>
      </c>
      <c r="D120" s="22">
        <f>Data!D121</f>
        <v>5920</v>
      </c>
    </row>
    <row r="121" spans="1:4" ht="15.9" x14ac:dyDescent="0.45">
      <c r="A121" s="1" t="str">
        <f>Data!A122</f>
        <v>Malawi</v>
      </c>
      <c r="B121" s="1">
        <f>Data!B122</f>
        <v>59.6</v>
      </c>
      <c r="C121" s="3">
        <f>Data!C122</f>
        <v>66.3</v>
      </c>
      <c r="D121" s="23">
        <f>Data!D122</f>
        <v>848</v>
      </c>
    </row>
    <row r="122" spans="1:4" ht="15.9" x14ac:dyDescent="0.45">
      <c r="A122" s="20" t="str">
        <f>Data!A123</f>
        <v>Malaysia</v>
      </c>
      <c r="B122" s="20">
        <f>Data!B123</f>
        <v>74</v>
      </c>
      <c r="C122" s="21">
        <f>Data!C123</f>
        <v>78.8</v>
      </c>
      <c r="D122" s="22">
        <f>Data!D123</f>
        <v>10700</v>
      </c>
    </row>
    <row r="123" spans="1:4" ht="15.9" x14ac:dyDescent="0.45">
      <c r="A123" s="1" t="str">
        <f>Data!A124</f>
        <v>Namibia</v>
      </c>
      <c r="B123" s="1">
        <f>Data!B124</f>
        <v>54.6</v>
      </c>
      <c r="C123" s="3">
        <f>Data!C124</f>
        <v>61.7</v>
      </c>
      <c r="D123" s="23">
        <f>Data!D124</f>
        <v>4000</v>
      </c>
    </row>
    <row r="124" spans="1:4" ht="15.9" x14ac:dyDescent="0.45">
      <c r="A124" s="20" t="str">
        <f>Data!A125</f>
        <v>Niger</v>
      </c>
      <c r="B124" s="20">
        <f>Data!B125</f>
        <v>60.8</v>
      </c>
      <c r="C124" s="21">
        <f>Data!C125</f>
        <v>63.4</v>
      </c>
      <c r="D124" s="22">
        <f>Data!D125</f>
        <v>1120</v>
      </c>
    </row>
    <row r="125" spans="1:4" ht="15.9" x14ac:dyDescent="0.45">
      <c r="A125" s="1" t="str">
        <f>Data!A126</f>
        <v>Nigeria</v>
      </c>
      <c r="B125" s="1">
        <f>Data!B126</f>
        <v>53.3</v>
      </c>
      <c r="C125" s="3">
        <f>Data!C126</f>
        <v>54</v>
      </c>
      <c r="D125" s="23">
        <f>Data!D126</f>
        <v>1150</v>
      </c>
    </row>
    <row r="126" spans="1:4" ht="15.9" x14ac:dyDescent="0.45">
      <c r="A126" s="20" t="str">
        <f>Data!A127</f>
        <v>Nicaragua</v>
      </c>
      <c r="B126" s="20">
        <f>Data!B127</f>
        <v>71.599999999999994</v>
      </c>
      <c r="C126" s="21">
        <f>Data!C127</f>
        <v>77.599999999999994</v>
      </c>
      <c r="D126" s="22">
        <f>Data!D127</f>
        <v>5030</v>
      </c>
    </row>
    <row r="127" spans="1:4" ht="15.9" x14ac:dyDescent="0.45">
      <c r="A127" s="1" t="str">
        <f>Data!A128</f>
        <v>Netherlands</v>
      </c>
      <c r="B127" s="1">
        <f>Data!B128</f>
        <v>80.900000000000006</v>
      </c>
      <c r="C127" s="3">
        <f>Data!C128</f>
        <v>83.9</v>
      </c>
      <c r="D127" s="23">
        <f>Data!D128</f>
        <v>20200</v>
      </c>
    </row>
    <row r="128" spans="1:4" ht="15.9" x14ac:dyDescent="0.45">
      <c r="A128" s="20" t="str">
        <f>Data!A129</f>
        <v>Norway</v>
      </c>
      <c r="B128" s="20">
        <f>Data!B129</f>
        <v>81.7</v>
      </c>
      <c r="C128" s="21">
        <f>Data!C129</f>
        <v>85.1</v>
      </c>
      <c r="D128" s="22">
        <f>Data!D129</f>
        <v>27300</v>
      </c>
    </row>
    <row r="129" spans="1:4" ht="15.9" x14ac:dyDescent="0.45">
      <c r="A129" s="1" t="str">
        <f>Data!A130</f>
        <v>Nepal</v>
      </c>
      <c r="B129" s="1">
        <f>Data!B130</f>
        <v>68.599999999999994</v>
      </c>
      <c r="C129" s="3">
        <f>Data!C130</f>
        <v>72.400000000000006</v>
      </c>
      <c r="D129" s="23">
        <f>Data!D130</f>
        <v>1970</v>
      </c>
    </row>
    <row r="130" spans="1:4" ht="15.9" x14ac:dyDescent="0.45">
      <c r="A130" s="20" t="str">
        <f>Data!A131</f>
        <v>New Zealand</v>
      </c>
      <c r="B130" s="20">
        <f>Data!B131</f>
        <v>81.3</v>
      </c>
      <c r="C130" s="21">
        <f>Data!C131</f>
        <v>84.7</v>
      </c>
      <c r="D130" s="22">
        <f>Data!D131</f>
        <v>21200</v>
      </c>
    </row>
    <row r="131" spans="1:4" ht="15.9" x14ac:dyDescent="0.45">
      <c r="A131" s="1" t="str">
        <f>Data!A132</f>
        <v>Oman</v>
      </c>
      <c r="B131" s="1">
        <f>Data!B132</f>
        <v>72.400000000000006</v>
      </c>
      <c r="C131" s="3">
        <f>Data!C132</f>
        <v>76</v>
      </c>
      <c r="D131" s="23">
        <f>Data!D132</f>
        <v>9810</v>
      </c>
    </row>
    <row r="132" spans="1:4" ht="15.9" x14ac:dyDescent="0.45">
      <c r="A132" s="20" t="str">
        <f>Data!A133</f>
        <v>Pakistan</v>
      </c>
      <c r="B132" s="20">
        <f>Data!B133</f>
        <v>64.099999999999994</v>
      </c>
      <c r="C132" s="21">
        <f>Data!C133</f>
        <v>68.900000000000006</v>
      </c>
      <c r="D132" s="22">
        <f>Data!D133</f>
        <v>2130</v>
      </c>
    </row>
    <row r="133" spans="1:4" ht="15.9" x14ac:dyDescent="0.45">
      <c r="A133" s="1" t="str">
        <f>Data!A134</f>
        <v>Panama</v>
      </c>
      <c r="B133" s="1">
        <f>Data!B134</f>
        <v>73.7</v>
      </c>
      <c r="C133" s="3">
        <f>Data!C134</f>
        <v>80.099999999999994</v>
      </c>
      <c r="D133" s="23">
        <f>Data!D134</f>
        <v>11000</v>
      </c>
    </row>
    <row r="134" spans="1:4" ht="15.9" x14ac:dyDescent="0.45">
      <c r="A134" s="20" t="str">
        <f>Data!A135</f>
        <v>Peru</v>
      </c>
      <c r="B134" s="20">
        <f>Data!B135</f>
        <v>71.3</v>
      </c>
      <c r="C134" s="21">
        <f>Data!C135</f>
        <v>75.5</v>
      </c>
      <c r="D134" s="22">
        <f>Data!D135</f>
        <v>6100</v>
      </c>
    </row>
    <row r="135" spans="1:4" ht="15.9" x14ac:dyDescent="0.45">
      <c r="A135" s="1" t="str">
        <f>Data!A136</f>
        <v>Philippines</v>
      </c>
      <c r="B135" s="1">
        <f>Data!B136</f>
        <v>70.2</v>
      </c>
      <c r="C135" s="3">
        <f>Data!C136</f>
        <v>74.2</v>
      </c>
      <c r="D135" s="23">
        <f>Data!D136</f>
        <v>3330</v>
      </c>
    </row>
    <row r="136" spans="1:4" ht="15.9" x14ac:dyDescent="0.45">
      <c r="A136" s="20" t="str">
        <f>Data!A137</f>
        <v>Palau</v>
      </c>
      <c r="B136" s="20">
        <f>Data!B137</f>
        <v>62.2</v>
      </c>
      <c r="C136" s="21">
        <f>Data!C137</f>
        <v>69.3</v>
      </c>
      <c r="D136" s="22">
        <f>Data!D137</f>
        <v>2300</v>
      </c>
    </row>
    <row r="137" spans="1:4" ht="15.9" x14ac:dyDescent="0.45">
      <c r="A137" s="1" t="str">
        <f>Data!A138</f>
        <v>Papua New Guinea</v>
      </c>
      <c r="B137" s="1">
        <f>Data!B138</f>
        <v>63.4</v>
      </c>
      <c r="C137" s="3">
        <f>Data!C138</f>
        <v>69.2</v>
      </c>
      <c r="D137" s="23">
        <f>Data!D138</f>
        <v>1760</v>
      </c>
    </row>
    <row r="138" spans="1:4" ht="15.9" x14ac:dyDescent="0.45">
      <c r="A138" s="20" t="str">
        <f>Data!A139</f>
        <v>Poland</v>
      </c>
      <c r="B138" s="20">
        <f>Data!B139</f>
        <v>73.2</v>
      </c>
      <c r="C138" s="21">
        <f>Data!C139</f>
        <v>80.8</v>
      </c>
      <c r="D138" s="22">
        <f>Data!D139</f>
        <v>9430</v>
      </c>
    </row>
    <row r="139" spans="1:4" ht="15.9" x14ac:dyDescent="0.45">
      <c r="A139" s="1" t="str">
        <f>Data!A140</f>
        <v>North Korea</v>
      </c>
      <c r="B139" s="1">
        <f>Data!B140</f>
        <v>71</v>
      </c>
      <c r="C139" s="3">
        <f>Data!C140</f>
        <v>76.099999999999994</v>
      </c>
      <c r="D139" s="23">
        <f>Data!D140</f>
        <v>1130</v>
      </c>
    </row>
    <row r="140" spans="1:4" ht="15.9" x14ac:dyDescent="0.45">
      <c r="A140" s="20" t="str">
        <f>Data!A141</f>
        <v>Portugal</v>
      </c>
      <c r="B140" s="20">
        <f>Data!B141</f>
        <v>79.3</v>
      </c>
      <c r="C140" s="21">
        <f>Data!C141</f>
        <v>84.9</v>
      </c>
      <c r="D140" s="22">
        <f>Data!D141</f>
        <v>10600</v>
      </c>
    </row>
    <row r="141" spans="1:4" ht="15.9" x14ac:dyDescent="0.45">
      <c r="A141" s="1" t="str">
        <f>Data!A142</f>
        <v>Paraguay</v>
      </c>
      <c r="B141" s="1">
        <f>Data!B142</f>
        <v>67.599999999999994</v>
      </c>
      <c r="C141" s="3">
        <f>Data!C142</f>
        <v>73.599999999999994</v>
      </c>
      <c r="D141" s="23">
        <f>Data!D142</f>
        <v>7440</v>
      </c>
    </row>
    <row r="142" spans="1:4" ht="15.9" x14ac:dyDescent="0.45">
      <c r="A142" s="20" t="str">
        <f>Data!A143</f>
        <v>Palestine</v>
      </c>
      <c r="B142" s="20">
        <f>Data!B143</f>
        <v>71</v>
      </c>
      <c r="C142" s="21">
        <f>Data!C143</f>
        <v>75.900000000000006</v>
      </c>
      <c r="D142" s="22">
        <f>Data!D143</f>
        <v>4420</v>
      </c>
    </row>
    <row r="143" spans="1:4" ht="15.9" x14ac:dyDescent="0.45">
      <c r="A143" s="1" t="str">
        <f>Data!A144</f>
        <v>Qatar</v>
      </c>
      <c r="B143" s="1">
        <f>Data!B144</f>
        <v>80.599999999999994</v>
      </c>
      <c r="C143" s="3">
        <f>Data!C144</f>
        <v>83.1</v>
      </c>
      <c r="D143" s="23">
        <f>Data!D144</f>
        <v>18200</v>
      </c>
    </row>
    <row r="144" spans="1:4" ht="15.9" x14ac:dyDescent="0.45">
      <c r="A144" s="20" t="str">
        <f>Data!A145</f>
        <v>Romania</v>
      </c>
      <c r="B144" s="20">
        <f>Data!B145</f>
        <v>70.7</v>
      </c>
      <c r="C144" s="21">
        <f>Data!C145</f>
        <v>77.599999999999994</v>
      </c>
      <c r="D144" s="22">
        <f>Data!D145</f>
        <v>5060</v>
      </c>
    </row>
    <row r="145" spans="1:4" ht="15.9" x14ac:dyDescent="0.45">
      <c r="A145" s="1" t="str">
        <f>Data!A146</f>
        <v>Russia</v>
      </c>
      <c r="B145" s="1">
        <f>Data!B146</f>
        <v>64.7</v>
      </c>
      <c r="C145" s="3">
        <f>Data!C146</f>
        <v>75.7</v>
      </c>
      <c r="D145" s="23">
        <f>Data!D146</f>
        <v>8570</v>
      </c>
    </row>
    <row r="146" spans="1:4" ht="15.9" x14ac:dyDescent="0.45">
      <c r="A146" s="20" t="str">
        <f>Data!A147</f>
        <v>Rwanda</v>
      </c>
      <c r="B146" s="20">
        <f>Data!B147</f>
        <v>64.8</v>
      </c>
      <c r="C146" s="21">
        <f>Data!C147</f>
        <v>69.2</v>
      </c>
      <c r="D146" s="22">
        <f>Data!D147</f>
        <v>1440</v>
      </c>
    </row>
    <row r="147" spans="1:4" ht="15.9" x14ac:dyDescent="0.45">
      <c r="A147" s="1" t="str">
        <f>Data!A148</f>
        <v>Saudi Arabia</v>
      </c>
      <c r="B147" s="1">
        <f>Data!B148</f>
        <v>76.7</v>
      </c>
      <c r="C147" s="3">
        <f>Data!C148</f>
        <v>79.5</v>
      </c>
      <c r="D147" s="23">
        <f>Data!D148</f>
        <v>15500</v>
      </c>
    </row>
    <row r="148" spans="1:4" ht="15.9" x14ac:dyDescent="0.45">
      <c r="A148" s="20" t="str">
        <f>Data!A149</f>
        <v>Sudan</v>
      </c>
      <c r="B148" s="20">
        <f>Data!B149</f>
        <v>63</v>
      </c>
      <c r="C148" s="21">
        <f>Data!C149</f>
        <v>68.2</v>
      </c>
      <c r="D148" s="22">
        <f>Data!D149</f>
        <v>2300</v>
      </c>
    </row>
    <row r="149" spans="1:4" ht="15.9" x14ac:dyDescent="0.45">
      <c r="A149" s="1" t="str">
        <f>Data!A150</f>
        <v>Senegal</v>
      </c>
      <c r="B149" s="1">
        <f>Data!B150</f>
        <v>65.5</v>
      </c>
      <c r="C149" s="3">
        <f>Data!C150</f>
        <v>70.2</v>
      </c>
      <c r="D149" s="23">
        <f>Data!D150</f>
        <v>1520</v>
      </c>
    </row>
    <row r="150" spans="1:4" ht="15.9" x14ac:dyDescent="0.45">
      <c r="A150" s="20" t="str">
        <f>Data!A151</f>
        <v>Singapore</v>
      </c>
      <c r="B150" s="20">
        <f>Data!B151</f>
        <v>82</v>
      </c>
      <c r="C150" s="21">
        <f>Data!C151</f>
        <v>86.3</v>
      </c>
      <c r="D150" s="22">
        <f>Data!D151</f>
        <v>23700</v>
      </c>
    </row>
    <row r="151" spans="1:4" ht="15.9" x14ac:dyDescent="0.45">
      <c r="A151" s="1" t="str">
        <f>Data!A152</f>
        <v>Solomon Islands</v>
      </c>
      <c r="B151" s="1">
        <f>Data!B152</f>
        <v>69.3</v>
      </c>
      <c r="C151" s="3">
        <f>Data!C152</f>
        <v>72.400000000000006</v>
      </c>
      <c r="D151" s="23">
        <f>Data!D152</f>
        <v>1430</v>
      </c>
    </row>
    <row r="152" spans="1:4" ht="15.9" x14ac:dyDescent="0.45">
      <c r="A152" s="20" t="str">
        <f>Data!A153</f>
        <v>Sierra Leone</v>
      </c>
      <c r="B152" s="20">
        <f>Data!B153</f>
        <v>59.1</v>
      </c>
      <c r="C152" s="21">
        <f>Data!C153</f>
        <v>61.7</v>
      </c>
      <c r="D152" s="22">
        <f>Data!D153</f>
        <v>1200</v>
      </c>
    </row>
    <row r="153" spans="1:4" ht="15.9" x14ac:dyDescent="0.45">
      <c r="A153" s="1" t="str">
        <f>Data!A154</f>
        <v>El Salvador</v>
      </c>
      <c r="B153" s="1">
        <f>Data!B154</f>
        <v>66.8</v>
      </c>
      <c r="C153" s="3">
        <f>Data!C154</f>
        <v>75.8</v>
      </c>
      <c r="D153" s="23">
        <f>Data!D154</f>
        <v>4250</v>
      </c>
    </row>
    <row r="154" spans="1:4" ht="15.9" x14ac:dyDescent="0.45">
      <c r="A154" s="20" t="str">
        <f>Data!A155</f>
        <v>Somalia</v>
      </c>
      <c r="B154" s="20">
        <f>Data!B155</f>
        <v>54.1</v>
      </c>
      <c r="C154" s="21">
        <f>Data!C155</f>
        <v>58.2</v>
      </c>
      <c r="D154" s="22">
        <f>Data!D155</f>
        <v>411</v>
      </c>
    </row>
    <row r="155" spans="1:4" ht="15.9" x14ac:dyDescent="0.45">
      <c r="A155" s="1" t="str">
        <f>Data!A156</f>
        <v>Serbia</v>
      </c>
      <c r="B155" s="1">
        <f>Data!B156</f>
        <v>71.3</v>
      </c>
      <c r="C155" s="3">
        <f>Data!C156</f>
        <v>77</v>
      </c>
      <c r="D155" s="23">
        <f>Data!D156</f>
        <v>5960</v>
      </c>
    </row>
    <row r="156" spans="1:4" ht="15.9" x14ac:dyDescent="0.45">
      <c r="A156" s="20" t="str">
        <f>Data!A157</f>
        <v>South Sudan</v>
      </c>
      <c r="B156" s="20">
        <f>Data!B157</f>
        <v>54</v>
      </c>
      <c r="C156" s="21">
        <f>Data!C157</f>
        <v>57</v>
      </c>
      <c r="D156" s="22">
        <f>Data!D157</f>
        <v>594</v>
      </c>
    </row>
    <row r="157" spans="1:4" ht="15.9" x14ac:dyDescent="0.45">
      <c r="A157" s="1" t="str">
        <f>Data!A158</f>
        <v>Sao Tome and Principe</v>
      </c>
      <c r="B157" s="1">
        <f>Data!B158</f>
        <v>66.099999999999994</v>
      </c>
      <c r="C157" s="3">
        <f>Data!C158</f>
        <v>71.900000000000006</v>
      </c>
      <c r="D157" s="23">
        <f>Data!D158</f>
        <v>1430</v>
      </c>
    </row>
    <row r="158" spans="1:4" ht="15.9" x14ac:dyDescent="0.45">
      <c r="A158" s="20" t="str">
        <f>Data!A159</f>
        <v>Suriname</v>
      </c>
      <c r="B158" s="20">
        <f>Data!B159</f>
        <v>67.2</v>
      </c>
      <c r="C158" s="21">
        <f>Data!C159</f>
        <v>73.599999999999994</v>
      </c>
      <c r="D158" s="22">
        <f>Data!D159</f>
        <v>3480</v>
      </c>
    </row>
    <row r="159" spans="1:4" ht="15.9" x14ac:dyDescent="0.45">
      <c r="A159" s="1" t="str">
        <f>Data!A160</f>
        <v>Slovak Republic</v>
      </c>
      <c r="B159" s="1">
        <f>Data!B160</f>
        <v>71.900000000000006</v>
      </c>
      <c r="C159" s="3">
        <f>Data!C160</f>
        <v>78.8</v>
      </c>
      <c r="D159" s="23">
        <f>Data!D160</f>
        <v>10400</v>
      </c>
    </row>
    <row r="160" spans="1:4" ht="15.9" x14ac:dyDescent="0.45">
      <c r="A160" s="20" t="str">
        <f>Data!A161</f>
        <v>Slovenia</v>
      </c>
      <c r="B160" s="20">
        <f>Data!B161</f>
        <v>79.599999999999994</v>
      </c>
      <c r="C160" s="21">
        <f>Data!C161</f>
        <v>84.6</v>
      </c>
      <c r="D160" s="22">
        <f>Data!D161</f>
        <v>14600</v>
      </c>
    </row>
    <row r="161" spans="1:4" ht="15.9" x14ac:dyDescent="0.45">
      <c r="A161" s="1" t="str">
        <f>Data!A162</f>
        <v>Sweden</v>
      </c>
      <c r="B161" s="1">
        <f>Data!B162</f>
        <v>81.900000000000006</v>
      </c>
      <c r="C161" s="3">
        <f>Data!C162</f>
        <v>85.1</v>
      </c>
      <c r="D161" s="23">
        <f>Data!D162</f>
        <v>22200</v>
      </c>
    </row>
    <row r="162" spans="1:4" ht="15.9" x14ac:dyDescent="0.45">
      <c r="A162" s="20" t="str">
        <f>Data!A163</f>
        <v>Eswatini</v>
      </c>
      <c r="B162" s="20">
        <f>Data!B163</f>
        <v>52.6</v>
      </c>
      <c r="C162" s="21">
        <f>Data!C163</f>
        <v>60.6</v>
      </c>
      <c r="D162" s="22">
        <f>Data!D163</f>
        <v>1470</v>
      </c>
    </row>
    <row r="163" spans="1:4" ht="15.9" x14ac:dyDescent="0.45">
      <c r="A163" s="1" t="str">
        <f>Data!A164</f>
        <v>Seychelles</v>
      </c>
      <c r="B163" s="1">
        <f>Data!B164</f>
        <v>68.2</v>
      </c>
      <c r="C163" s="3">
        <f>Data!C164</f>
        <v>76</v>
      </c>
      <c r="D163" s="23">
        <f>Data!D164</f>
        <v>10500</v>
      </c>
    </row>
    <row r="164" spans="1:4" ht="15.9" x14ac:dyDescent="0.45">
      <c r="A164" s="20" t="str">
        <f>Data!A165</f>
        <v>Syria</v>
      </c>
      <c r="B164" s="20">
        <f>Data!B165</f>
        <v>68.7</v>
      </c>
      <c r="C164" s="21">
        <f>Data!C165</f>
        <v>76.099999999999994</v>
      </c>
      <c r="D164" s="22">
        <f>Data!D165</f>
        <v>1430</v>
      </c>
    </row>
    <row r="165" spans="1:4" ht="15.9" x14ac:dyDescent="0.45">
      <c r="A165" s="1" t="str">
        <f>Data!A166</f>
        <v>Chad</v>
      </c>
      <c r="B165" s="1">
        <f>Data!B166</f>
        <v>51.3</v>
      </c>
      <c r="C165" s="3">
        <f>Data!C166</f>
        <v>54.8</v>
      </c>
      <c r="D165" s="23">
        <f>Data!D166</f>
        <v>1150</v>
      </c>
    </row>
    <row r="166" spans="1:4" ht="15.9" x14ac:dyDescent="0.45">
      <c r="A166" s="20" t="str">
        <f>Data!A167</f>
        <v>Togo</v>
      </c>
      <c r="B166" s="20">
        <f>Data!B167</f>
        <v>60.9</v>
      </c>
      <c r="C166" s="21">
        <f>Data!C167</f>
        <v>62.2</v>
      </c>
      <c r="D166" s="22">
        <f>Data!D167</f>
        <v>1230</v>
      </c>
    </row>
    <row r="167" spans="1:4" ht="15.9" x14ac:dyDescent="0.45">
      <c r="A167" s="1" t="str">
        <f>Data!A168</f>
        <v>Thailand</v>
      </c>
      <c r="B167" s="1">
        <f>Data!B168</f>
        <v>75.5</v>
      </c>
      <c r="C167" s="3">
        <f>Data!C168</f>
        <v>83.9</v>
      </c>
      <c r="D167" s="23">
        <f>Data!D168</f>
        <v>7010</v>
      </c>
    </row>
    <row r="168" spans="1:4" ht="15.9" x14ac:dyDescent="0.45">
      <c r="A168" s="20" t="str">
        <f>Data!A169</f>
        <v>Tajikistan</v>
      </c>
      <c r="B168" s="20">
        <f>Data!B169</f>
        <v>69.2</v>
      </c>
      <c r="C168" s="21">
        <f>Data!C169</f>
        <v>73.5</v>
      </c>
      <c r="D168" s="22">
        <f>Data!D169</f>
        <v>2890</v>
      </c>
    </row>
    <row r="169" spans="1:4" ht="15.9" x14ac:dyDescent="0.45">
      <c r="A169" s="1" t="str">
        <f>Data!A170</f>
        <v>Turkmenistan</v>
      </c>
      <c r="B169" s="1">
        <f>Data!B170</f>
        <v>65.900000000000006</v>
      </c>
      <c r="C169" s="3">
        <f>Data!C170</f>
        <v>72.900000000000006</v>
      </c>
      <c r="D169" s="23">
        <f>Data!D170</f>
        <v>5430</v>
      </c>
    </row>
    <row r="170" spans="1:4" ht="15.9" x14ac:dyDescent="0.45">
      <c r="A170" s="20" t="str">
        <f>Data!A171</f>
        <v>Timor-Leste</v>
      </c>
      <c r="B170" s="20">
        <f>Data!B171</f>
        <v>67.400000000000006</v>
      </c>
      <c r="C170" s="21">
        <f>Data!C171</f>
        <v>70.8</v>
      </c>
      <c r="D170" s="22">
        <f>Data!D171</f>
        <v>768</v>
      </c>
    </row>
    <row r="171" spans="1:4" ht="15.9" x14ac:dyDescent="0.45">
      <c r="A171" s="1" t="str">
        <f>Data!A172</f>
        <v>Tonga</v>
      </c>
      <c r="B171" s="1">
        <f>Data!B172</f>
        <v>68.599999999999994</v>
      </c>
      <c r="C171" s="3">
        <f>Data!C172</f>
        <v>74.099999999999994</v>
      </c>
      <c r="D171" s="23">
        <f>Data!D172</f>
        <v>4240</v>
      </c>
    </row>
    <row r="172" spans="1:4" ht="15.9" x14ac:dyDescent="0.45">
      <c r="A172" s="20" t="str">
        <f>Data!A173</f>
        <v>Trinidad and Tobago</v>
      </c>
      <c r="B172" s="20">
        <f>Data!B173</f>
        <v>71.3</v>
      </c>
      <c r="C172" s="21">
        <f>Data!C173</f>
        <v>78.2</v>
      </c>
      <c r="D172" s="22">
        <f>Data!D173</f>
        <v>9210</v>
      </c>
    </row>
    <row r="173" spans="1:4" ht="15.9" x14ac:dyDescent="0.45">
      <c r="A173" s="1" t="str">
        <f>Data!A174</f>
        <v>Tunisia</v>
      </c>
      <c r="B173" s="1">
        <f>Data!B174</f>
        <v>71.400000000000006</v>
      </c>
      <c r="C173" s="3">
        <f>Data!C174</f>
        <v>77.400000000000006</v>
      </c>
      <c r="D173" s="23">
        <f>Data!D174</f>
        <v>4360</v>
      </c>
    </row>
    <row r="174" spans="1:4" ht="15.9" x14ac:dyDescent="0.45">
      <c r="A174" s="20" t="str">
        <f>Data!A175</f>
        <v>Turkey</v>
      </c>
      <c r="B174" s="20">
        <f>Data!B175</f>
        <v>75.400000000000006</v>
      </c>
      <c r="C174" s="21">
        <f>Data!C175</f>
        <v>81.5</v>
      </c>
      <c r="D174" s="22">
        <f>Data!D175</f>
        <v>8020</v>
      </c>
    </row>
    <row r="175" spans="1:4" ht="15.9" x14ac:dyDescent="0.45">
      <c r="A175" s="1" t="str">
        <f>Data!A176</f>
        <v>Tuvalu</v>
      </c>
      <c r="B175" s="1">
        <f>Data!B176</f>
        <v>61.1</v>
      </c>
      <c r="C175" s="3">
        <f>Data!C176</f>
        <v>69.400000000000006</v>
      </c>
      <c r="D175" s="23">
        <f>Data!D176</f>
        <v>3280</v>
      </c>
    </row>
    <row r="176" spans="1:4" ht="15.9" x14ac:dyDescent="0.45">
      <c r="A176" s="20" t="str">
        <f>Data!A177</f>
        <v>Tanzania</v>
      </c>
      <c r="B176" s="20">
        <f>Data!B177</f>
        <v>64.7</v>
      </c>
      <c r="C176" s="21">
        <f>Data!C177</f>
        <v>68.900000000000006</v>
      </c>
      <c r="D176" s="22">
        <f>Data!D177</f>
        <v>1390</v>
      </c>
    </row>
    <row r="177" spans="1:4" ht="15.9" x14ac:dyDescent="0.45">
      <c r="A177" s="1" t="str">
        <f>Data!A178</f>
        <v>Uganda</v>
      </c>
      <c r="B177" s="1">
        <f>Data!B178</f>
        <v>61.5</v>
      </c>
      <c r="C177" s="3">
        <f>Data!C178</f>
        <v>65.7</v>
      </c>
      <c r="D177" s="23">
        <f>Data!D178</f>
        <v>1510</v>
      </c>
    </row>
    <row r="178" spans="1:4" ht="15.9" x14ac:dyDescent="0.45">
      <c r="A178" s="20" t="str">
        <f>Data!A179</f>
        <v>Ukraine</v>
      </c>
      <c r="B178" s="20">
        <f>Data!B179</f>
        <v>63.5</v>
      </c>
      <c r="C178" s="21">
        <f>Data!C179</f>
        <v>73.900000000000006</v>
      </c>
      <c r="D178" s="22">
        <f>Data!D179</f>
        <v>4690</v>
      </c>
    </row>
    <row r="179" spans="1:4" ht="15.9" x14ac:dyDescent="0.45">
      <c r="A179" s="1" t="str">
        <f>Data!A180</f>
        <v>Uruguay</v>
      </c>
      <c r="B179" s="1">
        <f>Data!B180</f>
        <v>74.099999999999994</v>
      </c>
      <c r="C179" s="3">
        <f>Data!C180</f>
        <v>81.7</v>
      </c>
      <c r="D179" s="23">
        <f>Data!D180</f>
        <v>10900</v>
      </c>
    </row>
    <row r="180" spans="1:4" ht="15.9" x14ac:dyDescent="0.45">
      <c r="A180" s="20" t="str">
        <f>Data!A181</f>
        <v>United States</v>
      </c>
      <c r="B180" s="20">
        <f>Data!B181</f>
        <v>75.5</v>
      </c>
      <c r="C180" s="21">
        <f>Data!C181</f>
        <v>81</v>
      </c>
      <c r="D180" s="22">
        <f>Data!D181</f>
        <v>26200</v>
      </c>
    </row>
    <row r="181" spans="1:4" ht="15.9" x14ac:dyDescent="0.45">
      <c r="A181" s="1" t="str">
        <f>Data!A182</f>
        <v>Uzbekistan</v>
      </c>
      <c r="B181" s="1">
        <f>Data!B182</f>
        <v>69</v>
      </c>
      <c r="C181" s="3">
        <f>Data!C182</f>
        <v>74.3</v>
      </c>
      <c r="D181" s="23">
        <f>Data!D182</f>
        <v>2010</v>
      </c>
    </row>
    <row r="182" spans="1:4" ht="15.9" x14ac:dyDescent="0.45">
      <c r="A182" s="20" t="str">
        <f>Data!A183</f>
        <v>St. Vincent and the Grenadines</v>
      </c>
      <c r="B182" s="20">
        <f>Data!B183</f>
        <v>66.7</v>
      </c>
      <c r="C182" s="21">
        <f>Data!C183</f>
        <v>71.7</v>
      </c>
      <c r="D182" s="22">
        <f>Data!D183</f>
        <v>8000</v>
      </c>
    </row>
    <row r="183" spans="1:4" ht="15.9" x14ac:dyDescent="0.45">
      <c r="A183" s="1" t="str">
        <f>Data!A184</f>
        <v>Venezuela</v>
      </c>
      <c r="B183" s="1">
        <f>Data!B184</f>
        <v>66.900000000000006</v>
      </c>
      <c r="C183" s="3">
        <f>Data!C184</f>
        <v>75.7</v>
      </c>
      <c r="D183" s="23">
        <f>Data!D184</f>
        <v>7270</v>
      </c>
    </row>
    <row r="184" spans="1:4" ht="15.9" x14ac:dyDescent="0.45">
      <c r="A184" s="20" t="str">
        <f>Data!A185</f>
        <v>Vietnam</v>
      </c>
      <c r="B184" s="20">
        <f>Data!B185</f>
        <v>69.900000000000006</v>
      </c>
      <c r="C184" s="21">
        <f>Data!C185</f>
        <v>79.3</v>
      </c>
      <c r="D184" s="22">
        <f>Data!D185</f>
        <v>4390</v>
      </c>
    </row>
    <row r="185" spans="1:4" ht="15.9" x14ac:dyDescent="0.45">
      <c r="A185" s="1" t="str">
        <f>Data!A186</f>
        <v>Vanuatu</v>
      </c>
      <c r="B185" s="1">
        <f>Data!B186</f>
        <v>68.3</v>
      </c>
      <c r="C185" s="3">
        <f>Data!C186</f>
        <v>73.099999999999994</v>
      </c>
      <c r="D185" s="23">
        <f>Data!D186</f>
        <v>1780</v>
      </c>
    </row>
    <row r="186" spans="1:4" ht="15.9" x14ac:dyDescent="0.45">
      <c r="A186" s="20" t="str">
        <f>Data!A187</f>
        <v>Samoa</v>
      </c>
      <c r="B186" s="20">
        <f>Data!B187</f>
        <v>70.099999999999994</v>
      </c>
      <c r="C186" s="21">
        <f>Data!C187</f>
        <v>75.3</v>
      </c>
      <c r="D186" s="22">
        <f>Data!D187</f>
        <v>3900</v>
      </c>
    </row>
    <row r="187" spans="1:4" ht="15.9" x14ac:dyDescent="0.45">
      <c r="A187" s="1" t="str">
        <f>Data!A188</f>
        <v>Yemen</v>
      </c>
      <c r="B187" s="1">
        <f>Data!B188</f>
        <v>60.5</v>
      </c>
      <c r="C187" s="3">
        <f>Data!C188</f>
        <v>67.2</v>
      </c>
      <c r="D187" s="23">
        <f>Data!D188</f>
        <v>999</v>
      </c>
    </row>
    <row r="188" spans="1:4" ht="15.9" x14ac:dyDescent="0.45">
      <c r="A188" s="20" t="str">
        <f>Data!A189</f>
        <v>South Africa</v>
      </c>
      <c r="B188" s="20">
        <f>Data!B189</f>
        <v>58.6</v>
      </c>
      <c r="C188" s="21">
        <f>Data!C189</f>
        <v>64.2</v>
      </c>
      <c r="D188" s="22">
        <f>Data!D189</f>
        <v>4470</v>
      </c>
    </row>
    <row r="189" spans="1:4" ht="15.9" x14ac:dyDescent="0.45">
      <c r="A189" s="1" t="str">
        <f>Data!A190</f>
        <v>Zambia</v>
      </c>
      <c r="B189" s="1">
        <f>Data!B190</f>
        <v>59.1</v>
      </c>
      <c r="C189" s="3">
        <f>Data!C190</f>
        <v>64.5</v>
      </c>
      <c r="D189" s="23">
        <f>Data!D190</f>
        <v>1270</v>
      </c>
    </row>
    <row r="190" spans="1:4" ht="15.9" x14ac:dyDescent="0.45">
      <c r="A190" s="20" t="str">
        <f>Data!A191</f>
        <v>Zimbabwe</v>
      </c>
      <c r="B190" s="20">
        <f>Data!B191</f>
        <v>56.4</v>
      </c>
      <c r="C190" s="21">
        <f>Data!C191</f>
        <v>62.1</v>
      </c>
      <c r="D190" s="24">
        <f>Data!D191</f>
        <v>2540</v>
      </c>
    </row>
    <row r="191" spans="1:4" ht="15.9" x14ac:dyDescent="0.45">
      <c r="A191" s="16"/>
      <c r="B191" s="17"/>
      <c r="C191" s="17"/>
    </row>
    <row r="192" spans="1:4" ht="15.9" x14ac:dyDescent="0.45">
      <c r="A192" s="16"/>
      <c r="B192" s="17"/>
      <c r="C192" s="17"/>
    </row>
    <row r="193" spans="1:3" ht="15.9" x14ac:dyDescent="0.45">
      <c r="A193" s="16"/>
      <c r="B193" s="17"/>
      <c r="C193" s="17"/>
    </row>
    <row r="194" spans="1:3" ht="15.9" x14ac:dyDescent="0.45">
      <c r="A194" s="16"/>
      <c r="B194" s="17"/>
      <c r="C194" s="17"/>
    </row>
    <row r="195" spans="1:3" ht="15.9" x14ac:dyDescent="0.45">
      <c r="A195" s="16"/>
      <c r="B195" s="17"/>
      <c r="C195" s="17"/>
    </row>
    <row r="196" spans="1:3" ht="15.9" x14ac:dyDescent="0.45">
      <c r="A196" s="16"/>
      <c r="B196" s="17"/>
      <c r="C196" s="17"/>
    </row>
    <row r="197" spans="1:3" ht="15.9" x14ac:dyDescent="0.45">
      <c r="A197" s="16"/>
      <c r="B197" s="17"/>
      <c r="C197" s="17"/>
    </row>
    <row r="198" spans="1:3" ht="15.9" x14ac:dyDescent="0.45">
      <c r="A198" s="16"/>
      <c r="B198" s="17"/>
      <c r="C198" s="17"/>
    </row>
    <row r="199" spans="1:3" ht="15.9" x14ac:dyDescent="0.45">
      <c r="A199" s="16"/>
      <c r="B199" s="17"/>
      <c r="C199" s="17"/>
    </row>
    <row r="200" spans="1:3" ht="15.9" x14ac:dyDescent="0.45">
      <c r="A200" s="16"/>
      <c r="B200" s="17"/>
      <c r="C200" s="17"/>
    </row>
    <row r="201" spans="1:3" ht="15.9" x14ac:dyDescent="0.45">
      <c r="A201" s="16"/>
      <c r="B201" s="17"/>
      <c r="C201" s="17"/>
    </row>
    <row r="202" spans="1:3" ht="15.9" x14ac:dyDescent="0.45">
      <c r="A202" s="16"/>
      <c r="B202" s="17"/>
      <c r="C202" s="17"/>
    </row>
    <row r="203" spans="1:3" ht="15.9" x14ac:dyDescent="0.45">
      <c r="A203" s="16"/>
      <c r="B203" s="17"/>
      <c r="C203" s="17"/>
    </row>
    <row r="204" spans="1:3" ht="15.9" x14ac:dyDescent="0.45">
      <c r="A204" s="16"/>
      <c r="B204" s="17"/>
      <c r="C204" s="17"/>
    </row>
    <row r="205" spans="1:3" ht="15.9" x14ac:dyDescent="0.45">
      <c r="A205" s="16"/>
      <c r="B205" s="17"/>
      <c r="C205" s="17"/>
    </row>
    <row r="206" spans="1:3" ht="15.9" x14ac:dyDescent="0.45">
      <c r="A206" s="16"/>
      <c r="B206" s="17"/>
      <c r="C206" s="17"/>
    </row>
    <row r="207" spans="1:3" ht="15.9" x14ac:dyDescent="0.45">
      <c r="A207" s="16"/>
      <c r="B207" s="17"/>
      <c r="C207" s="17"/>
    </row>
    <row r="208" spans="1:3" ht="15.9" x14ac:dyDescent="0.45">
      <c r="A208" s="16"/>
      <c r="B208" s="17"/>
      <c r="C208" s="17"/>
    </row>
    <row r="209" spans="1:3" ht="15.9" x14ac:dyDescent="0.45">
      <c r="A209" s="16"/>
      <c r="B209" s="17"/>
      <c r="C209" s="17"/>
    </row>
    <row r="210" spans="1:3" ht="15.9" x14ac:dyDescent="0.45">
      <c r="A210" s="16"/>
      <c r="B210" s="17"/>
      <c r="C210" s="17"/>
    </row>
    <row r="211" spans="1:3" ht="15.9" x14ac:dyDescent="0.45">
      <c r="A211" s="16"/>
      <c r="B211" s="17"/>
      <c r="C211" s="17"/>
    </row>
    <row r="212" spans="1:3" ht="15.9" x14ac:dyDescent="0.45">
      <c r="A212" s="16"/>
      <c r="B212" s="17"/>
      <c r="C212" s="17"/>
    </row>
    <row r="213" spans="1:3" ht="15.9" x14ac:dyDescent="0.45">
      <c r="A213" s="16"/>
      <c r="B213" s="17"/>
      <c r="C213" s="17"/>
    </row>
    <row r="214" spans="1:3" ht="15.9" x14ac:dyDescent="0.45">
      <c r="A214" s="16"/>
      <c r="B214" s="17"/>
      <c r="C214" s="17"/>
    </row>
    <row r="215" spans="1:3" ht="15.9" x14ac:dyDescent="0.45">
      <c r="A215" s="16"/>
      <c r="B215" s="17"/>
      <c r="C215" s="17"/>
    </row>
    <row r="216" spans="1:3" ht="15.9" x14ac:dyDescent="0.45">
      <c r="A216" s="16"/>
      <c r="B216" s="17"/>
      <c r="C216" s="17"/>
    </row>
    <row r="217" spans="1:3" ht="15.9" x14ac:dyDescent="0.45">
      <c r="A217" s="16"/>
      <c r="B217" s="17"/>
      <c r="C217" s="17"/>
    </row>
    <row r="218" spans="1:3" ht="15.9" x14ac:dyDescent="0.45">
      <c r="A218" s="16"/>
      <c r="B218" s="17"/>
      <c r="C218" s="17"/>
    </row>
    <row r="219" spans="1:3" ht="15.9" x14ac:dyDescent="0.45">
      <c r="A219" s="16"/>
      <c r="B219" s="17"/>
      <c r="C219" s="17"/>
    </row>
    <row r="220" spans="1:3" ht="15.9" x14ac:dyDescent="0.45">
      <c r="A220" s="16"/>
      <c r="B220" s="17"/>
      <c r="C220" s="17"/>
    </row>
    <row r="221" spans="1:3" ht="15.9" x14ac:dyDescent="0.45">
      <c r="A221" s="16"/>
      <c r="B221" s="17"/>
      <c r="C221" s="17"/>
    </row>
    <row r="222" spans="1:3" ht="15.9" x14ac:dyDescent="0.45">
      <c r="A222" s="16"/>
      <c r="B222" s="17"/>
      <c r="C222" s="17"/>
    </row>
    <row r="223" spans="1:3" ht="15.9" x14ac:dyDescent="0.45">
      <c r="A223" s="16"/>
      <c r="B223" s="17"/>
      <c r="C223" s="17"/>
    </row>
    <row r="224" spans="1:3" ht="15.9" x14ac:dyDescent="0.45">
      <c r="A224" s="16"/>
      <c r="B224" s="17"/>
      <c r="C224" s="17"/>
    </row>
    <row r="225" spans="1:3" ht="15.9" x14ac:dyDescent="0.45">
      <c r="A225" s="16"/>
      <c r="B225" s="17"/>
      <c r="C225" s="17"/>
    </row>
    <row r="226" spans="1:3" ht="15.9" x14ac:dyDescent="0.45">
      <c r="A226" s="16"/>
      <c r="B226" s="17"/>
      <c r="C226" s="17"/>
    </row>
    <row r="227" spans="1:3" ht="15.9" x14ac:dyDescent="0.45">
      <c r="A227" s="16"/>
      <c r="B227" s="17"/>
      <c r="C227" s="17"/>
    </row>
    <row r="228" spans="1:3" ht="15.9" x14ac:dyDescent="0.45">
      <c r="A228" s="16"/>
      <c r="B228" s="17"/>
      <c r="C228" s="17"/>
    </row>
    <row r="229" spans="1:3" ht="15.9" x14ac:dyDescent="0.45">
      <c r="A229" s="16"/>
      <c r="B229" s="17"/>
      <c r="C229" s="17"/>
    </row>
    <row r="230" spans="1:3" ht="15.9" x14ac:dyDescent="0.45">
      <c r="A230" s="16"/>
      <c r="B230" s="17"/>
      <c r="C230" s="17"/>
    </row>
    <row r="231" spans="1:3" ht="15.9" x14ac:dyDescent="0.45">
      <c r="A231" s="16"/>
      <c r="B231" s="17"/>
      <c r="C231" s="17"/>
    </row>
    <row r="232" spans="1:3" ht="15.9" x14ac:dyDescent="0.45">
      <c r="A232" s="16"/>
      <c r="B232" s="17"/>
      <c r="C232" s="17"/>
    </row>
    <row r="233" spans="1:3" ht="15.9" x14ac:dyDescent="0.45">
      <c r="A233" s="16"/>
      <c r="B233" s="17"/>
      <c r="C233" s="17"/>
    </row>
    <row r="234" spans="1:3" ht="15.9" x14ac:dyDescent="0.45">
      <c r="A234" s="16"/>
      <c r="B234" s="17"/>
      <c r="C234" s="17"/>
    </row>
    <row r="235" spans="1:3" ht="15.9" x14ac:dyDescent="0.45">
      <c r="A235" s="16"/>
      <c r="B235" s="17"/>
      <c r="C235" s="17"/>
    </row>
    <row r="236" spans="1:3" ht="15.9" x14ac:dyDescent="0.45">
      <c r="A236" s="16"/>
      <c r="B236" s="17"/>
      <c r="C236" s="17"/>
    </row>
    <row r="237" spans="1:3" ht="15.9" x14ac:dyDescent="0.45">
      <c r="A237" s="16"/>
      <c r="B237" s="17"/>
      <c r="C237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76E7C-4C60-4CAB-BFBA-3388895E6388}">
  <dimension ref="A1:R237"/>
  <sheetViews>
    <sheetView zoomScale="104" workbookViewId="0">
      <selection activeCell="N17" sqref="N17"/>
    </sheetView>
  </sheetViews>
  <sheetFormatPr defaultRowHeight="14.6" x14ac:dyDescent="0.4"/>
  <cols>
    <col min="1" max="1" width="40.69140625" customWidth="1"/>
    <col min="2" max="3" width="20.69140625" style="15" customWidth="1"/>
    <col min="4" max="4" width="23.3828125" style="14" bestFit="1" customWidth="1"/>
    <col min="7" max="7" width="2.15234375" bestFit="1" customWidth="1"/>
    <col min="8" max="8" width="23.3046875" bestFit="1" customWidth="1"/>
    <col min="10" max="10" width="18" bestFit="1" customWidth="1"/>
    <col min="11" max="11" width="12.69140625" bestFit="1" customWidth="1"/>
    <col min="12" max="12" width="14.53515625" bestFit="1" customWidth="1"/>
    <col min="13" max="13" width="12.69140625" bestFit="1" customWidth="1"/>
    <col min="14" max="14" width="12" bestFit="1" customWidth="1"/>
    <col min="15" max="15" width="13.3828125" bestFit="1" customWidth="1"/>
    <col min="16" max="18" width="12.69140625" bestFit="1" customWidth="1"/>
  </cols>
  <sheetData>
    <row r="1" spans="1:18" x14ac:dyDescent="0.4">
      <c r="A1" s="11" t="str">
        <f>Data!A2</f>
        <v>Country</v>
      </c>
      <c r="B1" s="11" t="str">
        <f>Data!B2</f>
        <v>Male</v>
      </c>
      <c r="C1" s="18" t="str">
        <f>Data!C2</f>
        <v>Female</v>
      </c>
      <c r="D1" s="19" t="str">
        <f>Data!D2</f>
        <v>Mean household income</v>
      </c>
      <c r="G1" t="s">
        <v>194</v>
      </c>
      <c r="H1" t="s">
        <v>4</v>
      </c>
      <c r="J1" t="s">
        <v>195</v>
      </c>
    </row>
    <row r="2" spans="1:18" ht="16.3" thickBot="1" x14ac:dyDescent="0.5">
      <c r="A2" s="20" t="s">
        <v>5</v>
      </c>
      <c r="B2" s="20">
        <v>59.8</v>
      </c>
      <c r="C2" s="21">
        <v>66.2</v>
      </c>
      <c r="D2" s="22">
        <v>2000</v>
      </c>
      <c r="G2" t="s">
        <v>196</v>
      </c>
      <c r="H2" t="s">
        <v>2</v>
      </c>
    </row>
    <row r="3" spans="1:18" ht="15.9" x14ac:dyDescent="0.45">
      <c r="A3" s="1" t="s">
        <v>6</v>
      </c>
      <c r="B3" s="1">
        <v>59.4</v>
      </c>
      <c r="C3" s="3">
        <v>64.5</v>
      </c>
      <c r="D3" s="23">
        <v>1510</v>
      </c>
      <c r="J3" s="27" t="s">
        <v>197</v>
      </c>
      <c r="K3" s="27"/>
    </row>
    <row r="4" spans="1:18" ht="15.9" x14ac:dyDescent="0.45">
      <c r="A4" s="20" t="s">
        <v>7</v>
      </c>
      <c r="B4" s="20">
        <v>74.5</v>
      </c>
      <c r="C4" s="21">
        <v>79.5</v>
      </c>
      <c r="D4" s="22">
        <v>3700</v>
      </c>
      <c r="J4" t="s">
        <v>198</v>
      </c>
      <c r="K4">
        <v>0.73381327630920135</v>
      </c>
    </row>
    <row r="5" spans="1:18" ht="15.9" x14ac:dyDescent="0.45">
      <c r="A5" s="1" t="s">
        <v>8</v>
      </c>
      <c r="B5" s="1">
        <v>77.7</v>
      </c>
      <c r="C5" s="3">
        <v>81.400000000000006</v>
      </c>
      <c r="D5" s="23">
        <v>35600</v>
      </c>
      <c r="J5" t="s">
        <v>199</v>
      </c>
      <c r="K5">
        <v>0.53848192448764431</v>
      </c>
    </row>
    <row r="6" spans="1:18" ht="15.9" x14ac:dyDescent="0.45">
      <c r="A6" s="20" t="s">
        <v>9</v>
      </c>
      <c r="B6" s="20">
        <v>72.900000000000006</v>
      </c>
      <c r="C6" s="21">
        <v>79.3</v>
      </c>
      <c r="D6" s="22">
        <v>12300</v>
      </c>
      <c r="J6" t="s">
        <v>200</v>
      </c>
      <c r="K6">
        <v>0.53601391338864779</v>
      </c>
    </row>
    <row r="7" spans="1:18" ht="15.9" x14ac:dyDescent="0.45">
      <c r="A7" s="1" t="s">
        <v>10</v>
      </c>
      <c r="B7" s="1">
        <v>67.900000000000006</v>
      </c>
      <c r="C7" s="3">
        <v>78.400000000000006</v>
      </c>
      <c r="D7" s="23">
        <v>2930</v>
      </c>
      <c r="J7" t="s">
        <v>201</v>
      </c>
      <c r="K7">
        <v>5068.7796727008645</v>
      </c>
    </row>
    <row r="8" spans="1:18" ht="16.3" thickBot="1" x14ac:dyDescent="0.5">
      <c r="A8" s="20" t="s">
        <v>11</v>
      </c>
      <c r="B8" s="20">
        <v>76.5</v>
      </c>
      <c r="C8" s="21">
        <v>81.599999999999994</v>
      </c>
      <c r="D8" s="22">
        <v>12100</v>
      </c>
      <c r="J8" s="25" t="s">
        <v>202</v>
      </c>
      <c r="K8" s="25">
        <v>189</v>
      </c>
    </row>
    <row r="9" spans="1:18" ht="15.9" x14ac:dyDescent="0.45">
      <c r="A9" s="1" t="s">
        <v>12</v>
      </c>
      <c r="B9" s="1">
        <v>81.7</v>
      </c>
      <c r="C9" s="3">
        <v>85.5</v>
      </c>
      <c r="D9" s="23">
        <v>23200</v>
      </c>
    </row>
    <row r="10" spans="1:18" ht="16.3" thickBot="1" x14ac:dyDescent="0.5">
      <c r="A10" s="20" t="s">
        <v>13</v>
      </c>
      <c r="B10" s="20">
        <v>80.099999999999994</v>
      </c>
      <c r="C10" s="21">
        <v>84.6</v>
      </c>
      <c r="D10" s="22">
        <v>21000</v>
      </c>
      <c r="J10" t="s">
        <v>203</v>
      </c>
    </row>
    <row r="11" spans="1:18" ht="15.9" x14ac:dyDescent="0.45">
      <c r="A11" s="1" t="s">
        <v>14</v>
      </c>
      <c r="B11" s="1">
        <v>70.5</v>
      </c>
      <c r="C11" s="3">
        <v>76.2</v>
      </c>
      <c r="D11" s="23">
        <v>4890</v>
      </c>
      <c r="J11" s="26"/>
      <c r="K11" s="26" t="s">
        <v>204</v>
      </c>
      <c r="L11" s="26" t="s">
        <v>205</v>
      </c>
      <c r="M11" s="26" t="s">
        <v>206</v>
      </c>
      <c r="N11" s="26" t="s">
        <v>207</v>
      </c>
      <c r="O11" s="26" t="s">
        <v>208</v>
      </c>
    </row>
    <row r="12" spans="1:18" ht="15.9" x14ac:dyDescent="0.45">
      <c r="A12" s="20" t="s">
        <v>15</v>
      </c>
      <c r="B12" s="20">
        <v>60.1</v>
      </c>
      <c r="C12" s="21">
        <v>63.9</v>
      </c>
      <c r="D12" s="22">
        <v>531</v>
      </c>
      <c r="J12" t="s">
        <v>209</v>
      </c>
      <c r="K12">
        <v>1</v>
      </c>
      <c r="L12">
        <v>5605712870.976017</v>
      </c>
      <c r="M12">
        <v>5605712870.976017</v>
      </c>
      <c r="N12">
        <v>218.18456355669576</v>
      </c>
      <c r="O12">
        <v>3.1590033841372485E-33</v>
      </c>
    </row>
    <row r="13" spans="1:18" ht="15.9" x14ac:dyDescent="0.45">
      <c r="A13" s="1" t="s">
        <v>16</v>
      </c>
      <c r="B13" s="1">
        <v>80.2</v>
      </c>
      <c r="C13" s="3">
        <v>84.4</v>
      </c>
      <c r="D13" s="23">
        <v>19200</v>
      </c>
      <c r="J13" t="s">
        <v>210</v>
      </c>
      <c r="K13">
        <v>187</v>
      </c>
      <c r="L13">
        <v>4804502618.262085</v>
      </c>
      <c r="M13">
        <v>25692527.370385483</v>
      </c>
    </row>
    <row r="14" spans="1:18" ht="16.3" thickBot="1" x14ac:dyDescent="0.5">
      <c r="A14" s="20" t="s">
        <v>17</v>
      </c>
      <c r="B14" s="20">
        <v>58.3</v>
      </c>
      <c r="C14" s="21">
        <v>61.7</v>
      </c>
      <c r="D14" s="22">
        <v>1200</v>
      </c>
      <c r="J14" s="25" t="s">
        <v>211</v>
      </c>
      <c r="K14" s="25">
        <v>188</v>
      </c>
      <c r="L14" s="25">
        <v>10410215489.238102</v>
      </c>
      <c r="M14" s="25"/>
      <c r="N14" s="25"/>
      <c r="O14" s="25"/>
    </row>
    <row r="15" spans="1:18" ht="16.3" thickBot="1" x14ac:dyDescent="0.5">
      <c r="A15" s="1" t="s">
        <v>18</v>
      </c>
      <c r="B15" s="1">
        <v>58</v>
      </c>
      <c r="C15" s="3">
        <v>61.5</v>
      </c>
      <c r="D15" s="23">
        <v>1250</v>
      </c>
    </row>
    <row r="16" spans="1:18" ht="15.9" x14ac:dyDescent="0.45">
      <c r="A16" s="20" t="s">
        <v>19</v>
      </c>
      <c r="B16" s="20">
        <v>71.5</v>
      </c>
      <c r="C16" s="21">
        <v>76</v>
      </c>
      <c r="D16" s="22">
        <v>2440</v>
      </c>
      <c r="J16" s="26"/>
      <c r="K16" s="26" t="s">
        <v>212</v>
      </c>
      <c r="L16" s="26" t="s">
        <v>201</v>
      </c>
      <c r="M16" s="26" t="s">
        <v>213</v>
      </c>
      <c r="N16" s="26" t="s">
        <v>214</v>
      </c>
      <c r="O16" s="26" t="s">
        <v>215</v>
      </c>
      <c r="P16" s="26" t="s">
        <v>216</v>
      </c>
      <c r="Q16" s="26" t="s">
        <v>217</v>
      </c>
      <c r="R16" s="26" t="s">
        <v>218</v>
      </c>
    </row>
    <row r="17" spans="1:18" ht="15.9" x14ac:dyDescent="0.45">
      <c r="A17" s="1" t="s">
        <v>20</v>
      </c>
      <c r="B17" s="1">
        <v>68.3</v>
      </c>
      <c r="C17" s="3">
        <v>75.099999999999994</v>
      </c>
      <c r="D17" s="23">
        <v>8810</v>
      </c>
      <c r="J17" t="s">
        <v>219</v>
      </c>
      <c r="K17">
        <v>-44143.780207076852</v>
      </c>
      <c r="L17">
        <v>3519.0358934826299</v>
      </c>
      <c r="M17">
        <v>-12.54428245214338</v>
      </c>
      <c r="N17">
        <v>1.3785647279571984E-26</v>
      </c>
      <c r="O17">
        <v>-51085.891521829901</v>
      </c>
      <c r="P17">
        <v>-37201.668892323803</v>
      </c>
      <c r="Q17">
        <v>-51085.891521829901</v>
      </c>
      <c r="R17">
        <v>-37201.668892323803</v>
      </c>
    </row>
    <row r="18" spans="1:18" ht="16.3" thickBot="1" x14ac:dyDescent="0.5">
      <c r="A18" s="20" t="s">
        <v>21</v>
      </c>
      <c r="B18" s="20">
        <v>78.2</v>
      </c>
      <c r="C18" s="21">
        <v>80.5</v>
      </c>
      <c r="D18" s="22">
        <v>16200</v>
      </c>
      <c r="J18" s="25" t="s">
        <v>3</v>
      </c>
      <c r="K18" s="25">
        <v>694.55288048010368</v>
      </c>
      <c r="L18" s="25">
        <v>47.021156460330104</v>
      </c>
      <c r="M18" s="25">
        <v>14.7710718486065</v>
      </c>
      <c r="N18" s="25">
        <v>3.1590033841374743E-33</v>
      </c>
      <c r="O18" s="25">
        <v>601.79278590403442</v>
      </c>
      <c r="P18" s="25">
        <v>787.31297505617295</v>
      </c>
      <c r="Q18" s="25">
        <v>601.79278590403442</v>
      </c>
      <c r="R18" s="25">
        <v>787.31297505617295</v>
      </c>
    </row>
    <row r="19" spans="1:18" ht="15.9" x14ac:dyDescent="0.45">
      <c r="A19" s="1" t="s">
        <v>22</v>
      </c>
      <c r="B19" s="1">
        <v>70.8</v>
      </c>
      <c r="C19" s="3">
        <v>77.8</v>
      </c>
      <c r="D19" s="23">
        <v>12400</v>
      </c>
    </row>
    <row r="20" spans="1:18" ht="15.9" x14ac:dyDescent="0.45">
      <c r="A20" s="20" t="s">
        <v>23</v>
      </c>
      <c r="B20" s="20">
        <v>73.099999999999994</v>
      </c>
      <c r="C20" s="21">
        <v>77.5</v>
      </c>
      <c r="D20" s="22">
        <v>10000</v>
      </c>
    </row>
    <row r="21" spans="1:18" ht="15.9" x14ac:dyDescent="0.45">
      <c r="A21" s="1" t="s">
        <v>24</v>
      </c>
      <c r="B21" s="1">
        <v>68.099999999999994</v>
      </c>
      <c r="C21" s="3">
        <v>78.400000000000006</v>
      </c>
      <c r="D21" s="23">
        <v>7410</v>
      </c>
    </row>
    <row r="22" spans="1:18" ht="15.9" x14ac:dyDescent="0.45">
      <c r="A22" s="20" t="s">
        <v>25</v>
      </c>
      <c r="B22" s="20">
        <v>67.7</v>
      </c>
      <c r="C22" s="21">
        <v>74.7</v>
      </c>
      <c r="D22" s="22">
        <v>3980</v>
      </c>
    </row>
    <row r="23" spans="1:18" ht="15.9" x14ac:dyDescent="0.45">
      <c r="A23" s="1" t="s">
        <v>26</v>
      </c>
      <c r="B23" s="1">
        <v>62.3</v>
      </c>
      <c r="C23" s="3">
        <v>67.900000000000006</v>
      </c>
      <c r="D23" s="23">
        <v>5440</v>
      </c>
    </row>
    <row r="24" spans="1:18" ht="15.9" x14ac:dyDescent="0.45">
      <c r="A24" s="20" t="s">
        <v>27</v>
      </c>
      <c r="B24" s="20">
        <v>70.3</v>
      </c>
      <c r="C24" s="21">
        <v>76.599999999999994</v>
      </c>
      <c r="D24" s="22">
        <v>6110</v>
      </c>
    </row>
    <row r="25" spans="1:18" ht="15.9" x14ac:dyDescent="0.45">
      <c r="A25" s="1" t="s">
        <v>28</v>
      </c>
      <c r="B25" s="1">
        <v>75.7</v>
      </c>
      <c r="C25" s="3">
        <v>79.599999999999994</v>
      </c>
      <c r="D25" s="23">
        <v>10500</v>
      </c>
    </row>
    <row r="26" spans="1:18" ht="15.9" x14ac:dyDescent="0.45">
      <c r="A26" s="20" t="s">
        <v>29</v>
      </c>
      <c r="B26" s="20">
        <v>72.5</v>
      </c>
      <c r="C26" s="21">
        <v>76.8</v>
      </c>
      <c r="D26" s="22">
        <v>11200</v>
      </c>
    </row>
    <row r="27" spans="1:18" ht="15.9" x14ac:dyDescent="0.45">
      <c r="A27" s="1" t="s">
        <v>30</v>
      </c>
      <c r="B27" s="1">
        <v>70.599999999999994</v>
      </c>
      <c r="C27" s="3">
        <v>74.2</v>
      </c>
      <c r="D27" s="23">
        <v>5240</v>
      </c>
    </row>
    <row r="28" spans="1:18" ht="15.9" x14ac:dyDescent="0.45">
      <c r="A28" s="20" t="s">
        <v>31</v>
      </c>
      <c r="B28" s="20">
        <v>63.3</v>
      </c>
      <c r="C28" s="21">
        <v>68.400000000000006</v>
      </c>
      <c r="D28" s="22">
        <v>4550</v>
      </c>
    </row>
    <row r="29" spans="1:18" ht="15.9" x14ac:dyDescent="0.45">
      <c r="A29" s="1" t="s">
        <v>32</v>
      </c>
      <c r="B29" s="1">
        <v>52.3</v>
      </c>
      <c r="C29" s="3">
        <v>56.8</v>
      </c>
      <c r="D29" s="23">
        <v>773</v>
      </c>
    </row>
    <row r="30" spans="1:18" ht="15.9" x14ac:dyDescent="0.45">
      <c r="A30" s="20" t="s">
        <v>33</v>
      </c>
      <c r="B30" s="20">
        <v>80.900000000000006</v>
      </c>
      <c r="C30" s="21">
        <v>84.8</v>
      </c>
      <c r="D30" s="22">
        <v>22500</v>
      </c>
    </row>
    <row r="31" spans="1:18" ht="15.9" x14ac:dyDescent="0.45">
      <c r="A31" s="1" t="s">
        <v>34</v>
      </c>
      <c r="B31" s="1">
        <v>82.5</v>
      </c>
      <c r="C31" s="3">
        <v>85.9</v>
      </c>
      <c r="D31" s="23">
        <v>25100</v>
      </c>
    </row>
    <row r="32" spans="1:18" ht="15.9" x14ac:dyDescent="0.45">
      <c r="A32" s="20" t="s">
        <v>35</v>
      </c>
      <c r="B32" s="20">
        <v>77.2</v>
      </c>
      <c r="C32" s="21">
        <v>81.900000000000006</v>
      </c>
      <c r="D32" s="22">
        <v>8710</v>
      </c>
    </row>
    <row r="33" spans="1:4" ht="15.9" x14ac:dyDescent="0.45">
      <c r="A33" s="1" t="s">
        <v>36</v>
      </c>
      <c r="B33" s="1">
        <v>76</v>
      </c>
      <c r="C33" s="3">
        <v>81.3</v>
      </c>
      <c r="D33" s="23">
        <v>5740</v>
      </c>
    </row>
    <row r="34" spans="1:4" ht="15.9" x14ac:dyDescent="0.45">
      <c r="A34" s="20" t="s">
        <v>37</v>
      </c>
      <c r="B34" s="20">
        <v>57.7</v>
      </c>
      <c r="C34" s="21">
        <v>60.3</v>
      </c>
      <c r="D34" s="22">
        <v>1970</v>
      </c>
    </row>
    <row r="35" spans="1:4" ht="15.9" x14ac:dyDescent="0.45">
      <c r="A35" s="1" t="s">
        <v>38</v>
      </c>
      <c r="B35" s="1">
        <v>59.4</v>
      </c>
      <c r="C35" s="3">
        <v>62.6</v>
      </c>
      <c r="D35" s="23">
        <v>2310</v>
      </c>
    </row>
    <row r="36" spans="1:4" ht="15.9" x14ac:dyDescent="0.45">
      <c r="A36" s="20" t="s">
        <v>39</v>
      </c>
      <c r="B36" s="20">
        <v>57.5</v>
      </c>
      <c r="C36" s="21">
        <v>62.1</v>
      </c>
      <c r="D36" s="22">
        <v>675</v>
      </c>
    </row>
    <row r="37" spans="1:4" ht="15.9" x14ac:dyDescent="0.45">
      <c r="A37" s="1" t="s">
        <v>40</v>
      </c>
      <c r="B37" s="1">
        <v>61.5</v>
      </c>
      <c r="C37" s="3">
        <v>64.599999999999994</v>
      </c>
      <c r="D37" s="23">
        <v>1590</v>
      </c>
    </row>
    <row r="38" spans="1:4" ht="15.9" x14ac:dyDescent="0.45">
      <c r="A38" s="20" t="s">
        <v>41</v>
      </c>
      <c r="B38" s="20">
        <v>70.3</v>
      </c>
      <c r="C38" s="21">
        <v>77.099999999999994</v>
      </c>
      <c r="D38" s="22">
        <v>5940</v>
      </c>
    </row>
    <row r="39" spans="1:4" ht="15.9" x14ac:dyDescent="0.45">
      <c r="A39" s="1" t="s">
        <v>42</v>
      </c>
      <c r="B39" s="1">
        <v>61.5</v>
      </c>
      <c r="C39" s="3">
        <v>66.099999999999994</v>
      </c>
      <c r="D39" s="23">
        <v>2240</v>
      </c>
    </row>
    <row r="40" spans="1:4" ht="15.9" x14ac:dyDescent="0.45">
      <c r="A40" s="20" t="s">
        <v>43</v>
      </c>
      <c r="B40" s="20">
        <v>70.3</v>
      </c>
      <c r="C40" s="21">
        <v>79</v>
      </c>
      <c r="D40" s="22">
        <v>4100</v>
      </c>
    </row>
    <row r="41" spans="1:4" ht="15.9" x14ac:dyDescent="0.45">
      <c r="A41" s="1" t="s">
        <v>44</v>
      </c>
      <c r="B41" s="1">
        <v>74.8</v>
      </c>
      <c r="C41" s="3">
        <v>80</v>
      </c>
      <c r="D41" s="23">
        <v>9950</v>
      </c>
    </row>
    <row r="42" spans="1:4" ht="15.9" x14ac:dyDescent="0.45">
      <c r="A42" s="20" t="s">
        <v>45</v>
      </c>
      <c r="B42" s="20">
        <v>75.8</v>
      </c>
      <c r="C42" s="21">
        <v>80.599999999999994</v>
      </c>
      <c r="D42" s="22">
        <v>14500</v>
      </c>
    </row>
    <row r="43" spans="1:4" ht="15.9" x14ac:dyDescent="0.45">
      <c r="A43" s="1" t="s">
        <v>46</v>
      </c>
      <c r="B43" s="1">
        <v>80.099999999999994</v>
      </c>
      <c r="C43" s="3">
        <v>83.7</v>
      </c>
      <c r="D43" s="23">
        <v>17600</v>
      </c>
    </row>
    <row r="44" spans="1:4" ht="15.9" x14ac:dyDescent="0.45">
      <c r="A44" s="20" t="s">
        <v>47</v>
      </c>
      <c r="B44" s="20">
        <v>75.099999999999994</v>
      </c>
      <c r="C44" s="21">
        <v>81.2</v>
      </c>
      <c r="D44" s="22">
        <v>12000</v>
      </c>
    </row>
    <row r="45" spans="1:4" ht="15.9" x14ac:dyDescent="0.45">
      <c r="A45" s="1" t="s">
        <v>48</v>
      </c>
      <c r="B45" s="1">
        <v>78.5</v>
      </c>
      <c r="C45" s="3">
        <v>83.5</v>
      </c>
      <c r="D45" s="23">
        <v>21300</v>
      </c>
    </row>
    <row r="46" spans="1:4" ht="15.9" x14ac:dyDescent="0.45">
      <c r="A46" s="20" t="s">
        <v>49</v>
      </c>
      <c r="B46" s="20">
        <v>60.3</v>
      </c>
      <c r="C46" s="21">
        <v>65.5</v>
      </c>
      <c r="D46" s="22">
        <v>2490</v>
      </c>
    </row>
    <row r="47" spans="1:4" ht="15.9" x14ac:dyDescent="0.45">
      <c r="A47" s="1" t="s">
        <v>50</v>
      </c>
      <c r="B47" s="1">
        <v>69.900000000000006</v>
      </c>
      <c r="C47" s="3">
        <v>76.5</v>
      </c>
      <c r="D47" s="23">
        <v>8310</v>
      </c>
    </row>
    <row r="48" spans="1:4" ht="15.9" x14ac:dyDescent="0.45">
      <c r="A48" s="20" t="s">
        <v>51</v>
      </c>
      <c r="B48" s="20">
        <v>80</v>
      </c>
      <c r="C48" s="21">
        <v>83.8</v>
      </c>
      <c r="D48" s="22">
        <v>20200</v>
      </c>
    </row>
    <row r="49" spans="1:4" ht="15.9" x14ac:dyDescent="0.45">
      <c r="A49" s="1" t="s">
        <v>52</v>
      </c>
      <c r="B49" s="1">
        <v>71</v>
      </c>
      <c r="C49" s="3">
        <v>77.5</v>
      </c>
      <c r="D49" s="23">
        <v>6890</v>
      </c>
    </row>
    <row r="50" spans="1:4" ht="15.9" x14ac:dyDescent="0.45">
      <c r="A50" s="20" t="s">
        <v>53</v>
      </c>
      <c r="B50" s="20">
        <v>75.900000000000006</v>
      </c>
      <c r="C50" s="21">
        <v>78.5</v>
      </c>
      <c r="D50" s="22">
        <v>3170</v>
      </c>
    </row>
    <row r="51" spans="1:4" ht="15.9" x14ac:dyDescent="0.45">
      <c r="A51" s="1" t="s">
        <v>54</v>
      </c>
      <c r="B51" s="1">
        <v>75.3</v>
      </c>
      <c r="C51" s="3">
        <v>80.5</v>
      </c>
      <c r="D51" s="23">
        <v>4030</v>
      </c>
    </row>
    <row r="52" spans="1:4" ht="15.9" x14ac:dyDescent="0.45">
      <c r="A52" s="20" t="s">
        <v>55</v>
      </c>
      <c r="B52" s="20">
        <v>67.900000000000006</v>
      </c>
      <c r="C52" s="21">
        <v>72.599999999999994</v>
      </c>
      <c r="D52" s="22">
        <v>2620</v>
      </c>
    </row>
    <row r="53" spans="1:4" ht="15.9" x14ac:dyDescent="0.45">
      <c r="A53" s="1" t="s">
        <v>56</v>
      </c>
      <c r="B53" s="1">
        <v>64.5</v>
      </c>
      <c r="C53" s="3">
        <v>68.7</v>
      </c>
      <c r="D53" s="23">
        <v>1000</v>
      </c>
    </row>
    <row r="54" spans="1:4" ht="15.9" x14ac:dyDescent="0.45">
      <c r="A54" s="20" t="s">
        <v>57</v>
      </c>
      <c r="B54" s="20">
        <v>81.2</v>
      </c>
      <c r="C54" s="21">
        <v>86.5</v>
      </c>
      <c r="D54" s="22">
        <v>15700</v>
      </c>
    </row>
    <row r="55" spans="1:4" ht="15.9" x14ac:dyDescent="0.45">
      <c r="A55" s="1" t="s">
        <v>58</v>
      </c>
      <c r="B55" s="1">
        <v>75</v>
      </c>
      <c r="C55" s="3">
        <v>83</v>
      </c>
      <c r="D55" s="23">
        <v>12200</v>
      </c>
    </row>
    <row r="56" spans="1:4" ht="15.9" x14ac:dyDescent="0.45">
      <c r="A56" s="20" t="s">
        <v>59</v>
      </c>
      <c r="B56" s="20">
        <v>62.6</v>
      </c>
      <c r="C56" s="21">
        <v>68.900000000000006</v>
      </c>
      <c r="D56" s="22">
        <v>2250</v>
      </c>
    </row>
    <row r="57" spans="1:4" ht="15.9" x14ac:dyDescent="0.45">
      <c r="A57" s="1" t="s">
        <v>60</v>
      </c>
      <c r="B57" s="1">
        <v>79.8</v>
      </c>
      <c r="C57" s="3">
        <v>84.9</v>
      </c>
      <c r="D57" s="23">
        <v>19000</v>
      </c>
    </row>
    <row r="58" spans="1:4" ht="15.9" x14ac:dyDescent="0.45">
      <c r="A58" s="20" t="s">
        <v>61</v>
      </c>
      <c r="B58" s="20">
        <v>66.5</v>
      </c>
      <c r="C58" s="21">
        <v>70.2</v>
      </c>
      <c r="D58" s="22">
        <v>3630</v>
      </c>
    </row>
    <row r="59" spans="1:4" ht="15.9" x14ac:dyDescent="0.45">
      <c r="A59" s="1" t="s">
        <v>62</v>
      </c>
      <c r="B59" s="1">
        <v>80.400000000000006</v>
      </c>
      <c r="C59" s="3">
        <v>86</v>
      </c>
      <c r="D59" s="23">
        <v>20900</v>
      </c>
    </row>
    <row r="60" spans="1:4" ht="15.9" x14ac:dyDescent="0.45">
      <c r="A60" s="20" t="s">
        <v>63</v>
      </c>
      <c r="B60" s="20">
        <v>67.3</v>
      </c>
      <c r="C60" s="21">
        <v>74.8</v>
      </c>
      <c r="D60" s="22">
        <v>1930</v>
      </c>
    </row>
    <row r="61" spans="1:4" ht="15.9" x14ac:dyDescent="0.45">
      <c r="A61" s="1" t="s">
        <v>64</v>
      </c>
      <c r="B61" s="1">
        <v>63.4</v>
      </c>
      <c r="C61" s="3">
        <v>68.400000000000006</v>
      </c>
      <c r="D61" s="23">
        <v>2800</v>
      </c>
    </row>
    <row r="62" spans="1:4" ht="15.9" x14ac:dyDescent="0.45">
      <c r="A62" s="20" t="s">
        <v>65</v>
      </c>
      <c r="B62" s="20">
        <v>80.400000000000006</v>
      </c>
      <c r="C62" s="21">
        <v>83.8</v>
      </c>
      <c r="D62" s="22">
        <v>19400</v>
      </c>
    </row>
    <row r="63" spans="1:4" ht="15.9" x14ac:dyDescent="0.45">
      <c r="A63" s="1" t="s">
        <v>66</v>
      </c>
      <c r="B63" s="1">
        <v>66.8</v>
      </c>
      <c r="C63" s="3">
        <v>76.5</v>
      </c>
      <c r="D63" s="23">
        <v>3100</v>
      </c>
    </row>
    <row r="64" spans="1:4" ht="15.9" x14ac:dyDescent="0.45">
      <c r="A64" s="20" t="s">
        <v>67</v>
      </c>
      <c r="B64" s="20">
        <v>61.8</v>
      </c>
      <c r="C64" s="21">
        <v>66.099999999999994</v>
      </c>
      <c r="D64" s="22">
        <v>3030</v>
      </c>
    </row>
    <row r="65" spans="1:4" ht="15.9" x14ac:dyDescent="0.45">
      <c r="A65" s="1" t="s">
        <v>68</v>
      </c>
      <c r="B65" s="1">
        <v>57.6</v>
      </c>
      <c r="C65" s="3">
        <v>60.2</v>
      </c>
      <c r="D65" s="23">
        <v>1180</v>
      </c>
    </row>
    <row r="66" spans="1:4" ht="15.9" x14ac:dyDescent="0.45">
      <c r="A66" s="20" t="s">
        <v>69</v>
      </c>
      <c r="B66" s="20">
        <v>61.5</v>
      </c>
      <c r="C66" s="21">
        <v>64.3</v>
      </c>
      <c r="D66" s="22">
        <v>1240</v>
      </c>
    </row>
    <row r="67" spans="1:4" ht="15.9" x14ac:dyDescent="0.45">
      <c r="A67" s="1" t="s">
        <v>70</v>
      </c>
      <c r="B67" s="1">
        <v>57.7</v>
      </c>
      <c r="C67" s="3">
        <v>61.9</v>
      </c>
      <c r="D67" s="23">
        <v>1020</v>
      </c>
    </row>
    <row r="68" spans="1:4" ht="15.9" x14ac:dyDescent="0.45">
      <c r="A68" s="20" t="s">
        <v>71</v>
      </c>
      <c r="B68" s="20">
        <v>59.4</v>
      </c>
      <c r="C68" s="21">
        <v>63.3</v>
      </c>
      <c r="D68" s="22">
        <v>4690</v>
      </c>
    </row>
    <row r="69" spans="1:4" ht="15.9" x14ac:dyDescent="0.45">
      <c r="A69" s="1" t="s">
        <v>72</v>
      </c>
      <c r="B69" s="1">
        <v>78</v>
      </c>
      <c r="C69" s="3">
        <v>83.3</v>
      </c>
      <c r="D69" s="23">
        <v>8970</v>
      </c>
    </row>
    <row r="70" spans="1:4" ht="15.9" x14ac:dyDescent="0.45">
      <c r="A70" s="20" t="s">
        <v>73</v>
      </c>
      <c r="B70" s="20">
        <v>72.599999999999994</v>
      </c>
      <c r="C70" s="21">
        <v>78.3</v>
      </c>
      <c r="D70" s="22">
        <v>11100</v>
      </c>
    </row>
    <row r="71" spans="1:4" ht="15.9" x14ac:dyDescent="0.45">
      <c r="A71" s="1" t="s">
        <v>74</v>
      </c>
      <c r="B71" s="1">
        <v>65.7</v>
      </c>
      <c r="C71" s="3">
        <v>71.8</v>
      </c>
      <c r="D71" s="23">
        <v>3430</v>
      </c>
    </row>
    <row r="72" spans="1:4" ht="15.9" x14ac:dyDescent="0.45">
      <c r="A72" s="20" t="s">
        <v>75</v>
      </c>
      <c r="B72" s="20">
        <v>62.8</v>
      </c>
      <c r="C72" s="21">
        <v>69.400000000000006</v>
      </c>
      <c r="D72" s="22">
        <v>4650</v>
      </c>
    </row>
    <row r="73" spans="1:4" ht="15.9" x14ac:dyDescent="0.45">
      <c r="A73" s="1" t="s">
        <v>76</v>
      </c>
      <c r="B73" s="1">
        <v>81.8</v>
      </c>
      <c r="C73" s="3">
        <v>86.9</v>
      </c>
      <c r="D73" s="23">
        <v>38800</v>
      </c>
    </row>
    <row r="74" spans="1:4" ht="15.9" x14ac:dyDescent="0.45">
      <c r="A74" s="20" t="s">
        <v>77</v>
      </c>
      <c r="B74" s="20">
        <v>68.5</v>
      </c>
      <c r="C74" s="21">
        <v>73.2</v>
      </c>
      <c r="D74" s="22">
        <v>3080</v>
      </c>
    </row>
    <row r="75" spans="1:4" ht="15.9" x14ac:dyDescent="0.45">
      <c r="A75" s="1" t="s">
        <v>78</v>
      </c>
      <c r="B75" s="1">
        <v>76.400000000000006</v>
      </c>
      <c r="C75" s="3">
        <v>82</v>
      </c>
      <c r="D75" s="23">
        <v>7950</v>
      </c>
    </row>
    <row r="76" spans="1:4" ht="15.9" x14ac:dyDescent="0.45">
      <c r="A76" s="20" t="s">
        <v>79</v>
      </c>
      <c r="B76" s="20">
        <v>60.9</v>
      </c>
      <c r="C76" s="21">
        <v>66.7</v>
      </c>
      <c r="D76" s="22">
        <v>1600</v>
      </c>
    </row>
    <row r="77" spans="1:4" ht="15.9" x14ac:dyDescent="0.45">
      <c r="A77" s="1" t="s">
        <v>80</v>
      </c>
      <c r="B77" s="1">
        <v>71.599999999999994</v>
      </c>
      <c r="C77" s="3">
        <v>78.3</v>
      </c>
      <c r="D77" s="23">
        <v>9440</v>
      </c>
    </row>
    <row r="78" spans="1:4" ht="15.9" x14ac:dyDescent="0.45">
      <c r="A78" s="20" t="s">
        <v>81</v>
      </c>
      <c r="B78" s="20">
        <v>66.2</v>
      </c>
      <c r="C78" s="21">
        <v>70.400000000000006</v>
      </c>
      <c r="D78" s="22">
        <v>2710</v>
      </c>
    </row>
    <row r="79" spans="1:4" ht="15.9" x14ac:dyDescent="0.45">
      <c r="A79" s="1" t="s">
        <v>82</v>
      </c>
      <c r="B79" s="1">
        <v>66.3</v>
      </c>
      <c r="C79" s="3">
        <v>69.400000000000006</v>
      </c>
      <c r="D79" s="23">
        <v>2480</v>
      </c>
    </row>
    <row r="80" spans="1:4" ht="15.9" x14ac:dyDescent="0.45">
      <c r="A80" s="20" t="s">
        <v>83</v>
      </c>
      <c r="B80" s="20">
        <v>81</v>
      </c>
      <c r="C80" s="21">
        <v>84.4</v>
      </c>
      <c r="D80" s="22">
        <v>25300</v>
      </c>
    </row>
    <row r="81" spans="1:4" ht="15.9" x14ac:dyDescent="0.45">
      <c r="A81" s="1" t="s">
        <v>84</v>
      </c>
      <c r="B81" s="1">
        <v>71.900000000000006</v>
      </c>
      <c r="C81" s="3">
        <v>77.5</v>
      </c>
      <c r="D81" s="23">
        <v>7100</v>
      </c>
    </row>
    <row r="82" spans="1:4" ht="15.9" x14ac:dyDescent="0.45">
      <c r="A82" s="20" t="s">
        <v>85</v>
      </c>
      <c r="B82" s="20">
        <v>69.2</v>
      </c>
      <c r="C82" s="21">
        <v>73.400000000000006</v>
      </c>
      <c r="D82" s="22">
        <v>2480</v>
      </c>
    </row>
    <row r="83" spans="1:4" ht="15.9" x14ac:dyDescent="0.45">
      <c r="A83" s="1" t="s">
        <v>86</v>
      </c>
      <c r="B83" s="1">
        <v>81.400000000000006</v>
      </c>
      <c r="C83" s="3">
        <v>84.3</v>
      </c>
      <c r="D83" s="23">
        <v>21200</v>
      </c>
    </row>
    <row r="84" spans="1:4" ht="15.9" x14ac:dyDescent="0.45">
      <c r="A84" s="20" t="s">
        <v>87</v>
      </c>
      <c r="B84" s="20">
        <v>80.599999999999994</v>
      </c>
      <c r="C84" s="21">
        <v>84.5</v>
      </c>
      <c r="D84" s="22">
        <v>13500</v>
      </c>
    </row>
    <row r="85" spans="1:4" ht="15.9" x14ac:dyDescent="0.45">
      <c r="A85" s="1" t="s">
        <v>88</v>
      </c>
      <c r="B85" s="1">
        <v>82</v>
      </c>
      <c r="C85" s="3">
        <v>86</v>
      </c>
      <c r="D85" s="23">
        <v>15200</v>
      </c>
    </row>
    <row r="86" spans="1:4" ht="15.9" x14ac:dyDescent="0.45">
      <c r="A86" s="20" t="s">
        <v>89</v>
      </c>
      <c r="B86" s="20">
        <v>68.5</v>
      </c>
      <c r="C86" s="21">
        <v>72.7</v>
      </c>
      <c r="D86" s="22">
        <v>4800</v>
      </c>
    </row>
    <row r="87" spans="1:4" ht="15.9" x14ac:dyDescent="0.45">
      <c r="A87" s="1" t="s">
        <v>90</v>
      </c>
      <c r="B87" s="1">
        <v>72.099999999999994</v>
      </c>
      <c r="C87" s="3">
        <v>76.7</v>
      </c>
      <c r="D87" s="23">
        <v>3530</v>
      </c>
    </row>
    <row r="88" spans="1:4" ht="15.9" x14ac:dyDescent="0.45">
      <c r="A88" s="20" t="s">
        <v>91</v>
      </c>
      <c r="B88" s="20">
        <v>81.8</v>
      </c>
      <c r="C88" s="21">
        <v>87.8</v>
      </c>
      <c r="D88" s="22">
        <v>16000</v>
      </c>
    </row>
    <row r="89" spans="1:4" ht="15.9" x14ac:dyDescent="0.45">
      <c r="A89" s="1" t="s">
        <v>92</v>
      </c>
      <c r="B89" s="1">
        <v>65.8</v>
      </c>
      <c r="C89" s="3">
        <v>73</v>
      </c>
      <c r="D89" s="23">
        <v>4410</v>
      </c>
    </row>
    <row r="90" spans="1:4" ht="15.9" x14ac:dyDescent="0.45">
      <c r="A90" s="20" t="s">
        <v>93</v>
      </c>
      <c r="B90" s="20">
        <v>59.6</v>
      </c>
      <c r="C90" s="21">
        <v>64.7</v>
      </c>
      <c r="D90" s="22">
        <v>2360</v>
      </c>
    </row>
    <row r="91" spans="1:4" ht="15.9" x14ac:dyDescent="0.45">
      <c r="A91" s="1" t="s">
        <v>94</v>
      </c>
      <c r="B91" s="1">
        <v>66.2</v>
      </c>
      <c r="C91" s="3">
        <v>74.900000000000006</v>
      </c>
      <c r="D91" s="23">
        <v>2270</v>
      </c>
    </row>
    <row r="92" spans="1:4" ht="15.9" x14ac:dyDescent="0.45">
      <c r="A92" s="20" t="s">
        <v>95</v>
      </c>
      <c r="B92" s="20">
        <v>67.099999999999994</v>
      </c>
      <c r="C92" s="21">
        <v>72.599999999999994</v>
      </c>
      <c r="D92" s="22">
        <v>3130</v>
      </c>
    </row>
    <row r="93" spans="1:4" ht="15.9" x14ac:dyDescent="0.45">
      <c r="A93" s="1" t="s">
        <v>96</v>
      </c>
      <c r="B93" s="1">
        <v>65.7</v>
      </c>
      <c r="C93" s="3">
        <v>69.400000000000006</v>
      </c>
      <c r="D93" s="23">
        <v>1790</v>
      </c>
    </row>
    <row r="94" spans="1:4" ht="15.9" x14ac:dyDescent="0.45">
      <c r="A94" s="20" t="s">
        <v>97</v>
      </c>
      <c r="B94" s="20">
        <v>68.7</v>
      </c>
      <c r="C94" s="21">
        <v>75.7</v>
      </c>
      <c r="D94" s="22">
        <v>16100.000000000002</v>
      </c>
    </row>
    <row r="95" spans="1:4" ht="15.9" x14ac:dyDescent="0.45">
      <c r="A95" s="1" t="s">
        <v>98</v>
      </c>
      <c r="B95" s="1">
        <v>80.7</v>
      </c>
      <c r="C95" s="3">
        <v>87.1</v>
      </c>
      <c r="D95" s="23">
        <v>18000</v>
      </c>
    </row>
    <row r="96" spans="1:4" ht="15.9" x14ac:dyDescent="0.45">
      <c r="A96" s="20" t="s">
        <v>99</v>
      </c>
      <c r="B96" s="20">
        <v>78.900000000000006</v>
      </c>
      <c r="C96" s="21">
        <v>82.8</v>
      </c>
      <c r="D96" s="22">
        <v>17300</v>
      </c>
    </row>
    <row r="97" spans="1:4" ht="15.9" x14ac:dyDescent="0.45">
      <c r="A97" s="1" t="s">
        <v>100</v>
      </c>
      <c r="B97" s="1">
        <v>66.900000000000006</v>
      </c>
      <c r="C97" s="3">
        <v>71.2</v>
      </c>
      <c r="D97" s="23">
        <v>2310</v>
      </c>
    </row>
    <row r="98" spans="1:4" ht="15.9" x14ac:dyDescent="0.45">
      <c r="A98" s="20" t="s">
        <v>101</v>
      </c>
      <c r="B98" s="20">
        <v>72.2</v>
      </c>
      <c r="C98" s="21">
        <v>76.599999999999994</v>
      </c>
      <c r="D98" s="22">
        <v>7290</v>
      </c>
    </row>
    <row r="99" spans="1:4" ht="15.9" x14ac:dyDescent="0.45">
      <c r="A99" s="1" t="s">
        <v>102</v>
      </c>
      <c r="B99" s="1">
        <v>59.8</v>
      </c>
      <c r="C99" s="3">
        <v>62.4</v>
      </c>
      <c r="D99" s="23">
        <v>1050</v>
      </c>
    </row>
    <row r="100" spans="1:4" ht="15.9" x14ac:dyDescent="0.45">
      <c r="A100" s="20" t="s">
        <v>103</v>
      </c>
      <c r="B100" s="20">
        <v>69.7</v>
      </c>
      <c r="C100" s="21">
        <v>74.8</v>
      </c>
      <c r="D100" s="22">
        <v>16200</v>
      </c>
    </row>
    <row r="101" spans="1:4" ht="15.9" x14ac:dyDescent="0.45">
      <c r="A101" s="1" t="s">
        <v>104</v>
      </c>
      <c r="B101" s="1">
        <v>68</v>
      </c>
      <c r="C101" s="3">
        <v>74.900000000000006</v>
      </c>
      <c r="D101" s="23">
        <v>1450</v>
      </c>
    </row>
    <row r="102" spans="1:4" ht="15.9" x14ac:dyDescent="0.45">
      <c r="A102" s="20" t="s">
        <v>105</v>
      </c>
      <c r="B102" s="20">
        <v>72.900000000000006</v>
      </c>
      <c r="C102" s="21">
        <v>80.2</v>
      </c>
      <c r="D102" s="22">
        <v>4140</v>
      </c>
    </row>
    <row r="103" spans="1:4" ht="15.9" x14ac:dyDescent="0.45">
      <c r="A103" s="1" t="s">
        <v>106</v>
      </c>
      <c r="B103" s="1">
        <v>50.3</v>
      </c>
      <c r="C103" s="3">
        <v>55.9</v>
      </c>
      <c r="D103" s="23">
        <v>1300</v>
      </c>
    </row>
    <row r="104" spans="1:4" ht="15.9" x14ac:dyDescent="0.45">
      <c r="A104" s="20" t="s">
        <v>107</v>
      </c>
      <c r="B104" s="20">
        <v>69.5</v>
      </c>
      <c r="C104" s="21">
        <v>79.099999999999994</v>
      </c>
      <c r="D104" s="22">
        <v>11200</v>
      </c>
    </row>
    <row r="105" spans="1:4" ht="15.9" x14ac:dyDescent="0.45">
      <c r="A105" s="1" t="s">
        <v>108</v>
      </c>
      <c r="B105" s="1">
        <v>80.400000000000006</v>
      </c>
      <c r="C105" s="3">
        <v>84.8</v>
      </c>
      <c r="D105" s="23">
        <v>29300</v>
      </c>
    </row>
    <row r="106" spans="1:4" ht="15.9" x14ac:dyDescent="0.45">
      <c r="A106" s="20" t="s">
        <v>109</v>
      </c>
      <c r="B106" s="20">
        <v>71.5</v>
      </c>
      <c r="C106" s="21">
        <v>80.099999999999994</v>
      </c>
      <c r="D106" s="22">
        <v>14800</v>
      </c>
    </row>
    <row r="107" spans="1:4" ht="15.9" x14ac:dyDescent="0.45">
      <c r="A107" s="1" t="s">
        <v>110</v>
      </c>
      <c r="B107" s="1">
        <v>72.900000000000006</v>
      </c>
      <c r="C107" s="3">
        <v>77.2</v>
      </c>
      <c r="D107" s="23">
        <v>4530</v>
      </c>
    </row>
    <row r="108" spans="1:4" ht="15.9" x14ac:dyDescent="0.45">
      <c r="A108" s="20" t="s">
        <v>111</v>
      </c>
      <c r="B108" s="20">
        <v>64.2</v>
      </c>
      <c r="C108" s="21">
        <v>73.3</v>
      </c>
      <c r="D108" s="22">
        <v>4400</v>
      </c>
    </row>
    <row r="109" spans="1:4" ht="15.9" x14ac:dyDescent="0.45">
      <c r="A109" s="1" t="s">
        <v>112</v>
      </c>
      <c r="B109" s="1">
        <v>63</v>
      </c>
      <c r="C109" s="3">
        <v>67.599999999999994</v>
      </c>
      <c r="D109" s="23">
        <v>633</v>
      </c>
    </row>
    <row r="110" spans="1:4" ht="15.9" x14ac:dyDescent="0.45">
      <c r="A110" s="20" t="s">
        <v>113</v>
      </c>
      <c r="B110" s="20">
        <v>80.099999999999994</v>
      </c>
      <c r="C110" s="21">
        <v>81.8</v>
      </c>
      <c r="D110" s="22">
        <v>3200</v>
      </c>
    </row>
    <row r="111" spans="1:4" ht="15.9" x14ac:dyDescent="0.45">
      <c r="A111" s="1" t="s">
        <v>114</v>
      </c>
      <c r="B111" s="1">
        <v>71.5</v>
      </c>
      <c r="C111" s="3">
        <v>78.2</v>
      </c>
      <c r="D111" s="23">
        <v>4440</v>
      </c>
    </row>
    <row r="112" spans="1:4" ht="15.9" x14ac:dyDescent="0.45">
      <c r="A112" s="20" t="s">
        <v>115</v>
      </c>
      <c r="B112" s="20">
        <v>71.7</v>
      </c>
      <c r="C112" s="21">
        <v>76.2</v>
      </c>
      <c r="D112" s="22">
        <v>4930</v>
      </c>
    </row>
    <row r="113" spans="1:4" ht="15.9" x14ac:dyDescent="0.45">
      <c r="A113" s="1" t="s">
        <v>116</v>
      </c>
      <c r="B113" s="1">
        <v>58.1</v>
      </c>
      <c r="C113" s="3">
        <v>60.8</v>
      </c>
      <c r="D113" s="23">
        <v>1030</v>
      </c>
    </row>
    <row r="114" spans="1:4" ht="15.9" x14ac:dyDescent="0.45">
      <c r="A114" s="20" t="s">
        <v>117</v>
      </c>
      <c r="B114" s="20">
        <v>81.599999999999994</v>
      </c>
      <c r="C114" s="21">
        <v>85.7</v>
      </c>
      <c r="D114" s="22">
        <v>11300</v>
      </c>
    </row>
    <row r="115" spans="1:4" ht="15.9" x14ac:dyDescent="0.45">
      <c r="A115" s="1" t="s">
        <v>118</v>
      </c>
      <c r="B115" s="1">
        <v>64.2</v>
      </c>
      <c r="C115" s="3">
        <v>70.5</v>
      </c>
      <c r="D115" s="23">
        <v>3140</v>
      </c>
    </row>
    <row r="116" spans="1:4" ht="15.9" x14ac:dyDescent="0.45">
      <c r="A116" s="20" t="s">
        <v>119</v>
      </c>
      <c r="B116" s="20">
        <v>73.5</v>
      </c>
      <c r="C116" s="21">
        <v>80.3</v>
      </c>
      <c r="D116" s="22">
        <v>6550</v>
      </c>
    </row>
    <row r="117" spans="1:4" ht="15.9" x14ac:dyDescent="0.45">
      <c r="A117" s="1" t="s">
        <v>120</v>
      </c>
      <c r="B117" s="1">
        <v>68.099999999999994</v>
      </c>
      <c r="C117" s="3">
        <v>77.400000000000006</v>
      </c>
      <c r="D117" s="23">
        <v>4730</v>
      </c>
    </row>
    <row r="118" spans="1:4" ht="15.9" x14ac:dyDescent="0.45">
      <c r="A118" s="20" t="s">
        <v>121</v>
      </c>
      <c r="B118" s="20">
        <v>56.5</v>
      </c>
      <c r="C118" s="21">
        <v>62.7</v>
      </c>
      <c r="D118" s="22">
        <v>1130</v>
      </c>
    </row>
    <row r="119" spans="1:4" ht="15.9" x14ac:dyDescent="0.45">
      <c r="A119" s="1" t="s">
        <v>122</v>
      </c>
      <c r="B119" s="1">
        <v>63</v>
      </c>
      <c r="C119" s="3">
        <v>66.400000000000006</v>
      </c>
      <c r="D119" s="23">
        <v>2320</v>
      </c>
    </row>
    <row r="120" spans="1:4" ht="15.9" x14ac:dyDescent="0.45">
      <c r="A120" s="20" t="s">
        <v>123</v>
      </c>
      <c r="B120" s="20">
        <v>71</v>
      </c>
      <c r="C120" s="21">
        <v>77.099999999999994</v>
      </c>
      <c r="D120" s="22">
        <v>5920</v>
      </c>
    </row>
    <row r="121" spans="1:4" ht="15.9" x14ac:dyDescent="0.45">
      <c r="A121" s="1" t="s">
        <v>124</v>
      </c>
      <c r="B121" s="1">
        <v>59.6</v>
      </c>
      <c r="C121" s="3">
        <v>66.3</v>
      </c>
      <c r="D121" s="23">
        <v>848</v>
      </c>
    </row>
    <row r="122" spans="1:4" ht="15.9" x14ac:dyDescent="0.45">
      <c r="A122" s="20" t="s">
        <v>125</v>
      </c>
      <c r="B122" s="20">
        <v>74</v>
      </c>
      <c r="C122" s="21">
        <v>78.8</v>
      </c>
      <c r="D122" s="22">
        <v>10700</v>
      </c>
    </row>
    <row r="123" spans="1:4" ht="15.9" x14ac:dyDescent="0.45">
      <c r="A123" s="1" t="s">
        <v>126</v>
      </c>
      <c r="B123" s="1">
        <v>54.6</v>
      </c>
      <c r="C123" s="3">
        <v>61.7</v>
      </c>
      <c r="D123" s="23">
        <v>4000</v>
      </c>
    </row>
    <row r="124" spans="1:4" ht="15.9" x14ac:dyDescent="0.45">
      <c r="A124" s="20" t="s">
        <v>127</v>
      </c>
      <c r="B124" s="20">
        <v>60.8</v>
      </c>
      <c r="C124" s="21">
        <v>63.4</v>
      </c>
      <c r="D124" s="22">
        <v>1120</v>
      </c>
    </row>
    <row r="125" spans="1:4" ht="15.9" x14ac:dyDescent="0.45">
      <c r="A125" s="1" t="s">
        <v>128</v>
      </c>
      <c r="B125" s="1">
        <v>53.3</v>
      </c>
      <c r="C125" s="3">
        <v>54</v>
      </c>
      <c r="D125" s="23">
        <v>1150</v>
      </c>
    </row>
    <row r="126" spans="1:4" ht="15.9" x14ac:dyDescent="0.45">
      <c r="A126" s="20" t="s">
        <v>129</v>
      </c>
      <c r="B126" s="20">
        <v>71.599999999999994</v>
      </c>
      <c r="C126" s="21">
        <v>77.599999999999994</v>
      </c>
      <c r="D126" s="22">
        <v>5030</v>
      </c>
    </row>
    <row r="127" spans="1:4" ht="15.9" x14ac:dyDescent="0.45">
      <c r="A127" s="1" t="s">
        <v>130</v>
      </c>
      <c r="B127" s="1">
        <v>80.900000000000006</v>
      </c>
      <c r="C127" s="3">
        <v>83.9</v>
      </c>
      <c r="D127" s="23">
        <v>20200</v>
      </c>
    </row>
    <row r="128" spans="1:4" ht="15.9" x14ac:dyDescent="0.45">
      <c r="A128" s="20" t="s">
        <v>131</v>
      </c>
      <c r="B128" s="20">
        <v>81.7</v>
      </c>
      <c r="C128" s="21">
        <v>85.1</v>
      </c>
      <c r="D128" s="22">
        <v>27300</v>
      </c>
    </row>
    <row r="129" spans="1:4" ht="15.9" x14ac:dyDescent="0.45">
      <c r="A129" s="1" t="s">
        <v>132</v>
      </c>
      <c r="B129" s="1">
        <v>68.599999999999994</v>
      </c>
      <c r="C129" s="3">
        <v>72.400000000000006</v>
      </c>
      <c r="D129" s="23">
        <v>1970</v>
      </c>
    </row>
    <row r="130" spans="1:4" ht="15.9" x14ac:dyDescent="0.45">
      <c r="A130" s="20" t="s">
        <v>133</v>
      </c>
      <c r="B130" s="20">
        <v>81.3</v>
      </c>
      <c r="C130" s="21">
        <v>84.7</v>
      </c>
      <c r="D130" s="22">
        <v>21200</v>
      </c>
    </row>
    <row r="131" spans="1:4" ht="15.9" x14ac:dyDescent="0.45">
      <c r="A131" s="1" t="s">
        <v>134</v>
      </c>
      <c r="B131" s="1">
        <v>72.400000000000006</v>
      </c>
      <c r="C131" s="3">
        <v>76</v>
      </c>
      <c r="D131" s="23">
        <v>9810</v>
      </c>
    </row>
    <row r="132" spans="1:4" ht="15.9" x14ac:dyDescent="0.45">
      <c r="A132" s="20" t="s">
        <v>135</v>
      </c>
      <c r="B132" s="20">
        <v>64.099999999999994</v>
      </c>
      <c r="C132" s="21">
        <v>68.900000000000006</v>
      </c>
      <c r="D132" s="22">
        <v>2130</v>
      </c>
    </row>
    <row r="133" spans="1:4" ht="15.9" x14ac:dyDescent="0.45">
      <c r="A133" s="1" t="s">
        <v>136</v>
      </c>
      <c r="B133" s="1">
        <v>73.7</v>
      </c>
      <c r="C133" s="3">
        <v>80.099999999999994</v>
      </c>
      <c r="D133" s="23">
        <v>11000</v>
      </c>
    </row>
    <row r="134" spans="1:4" ht="15.9" x14ac:dyDescent="0.45">
      <c r="A134" s="20" t="s">
        <v>137</v>
      </c>
      <c r="B134" s="20">
        <v>71.3</v>
      </c>
      <c r="C134" s="21">
        <v>75.5</v>
      </c>
      <c r="D134" s="22">
        <v>6100</v>
      </c>
    </row>
    <row r="135" spans="1:4" ht="15.9" x14ac:dyDescent="0.45">
      <c r="A135" s="1" t="s">
        <v>138</v>
      </c>
      <c r="B135" s="1">
        <v>70.2</v>
      </c>
      <c r="C135" s="3">
        <v>74.2</v>
      </c>
      <c r="D135" s="23">
        <v>3330</v>
      </c>
    </row>
    <row r="136" spans="1:4" ht="15.9" x14ac:dyDescent="0.45">
      <c r="A136" s="20" t="s">
        <v>139</v>
      </c>
      <c r="B136" s="20">
        <v>62.2</v>
      </c>
      <c r="C136" s="21">
        <v>69.3</v>
      </c>
      <c r="D136" s="22">
        <v>2300</v>
      </c>
    </row>
    <row r="137" spans="1:4" ht="15.9" x14ac:dyDescent="0.45">
      <c r="A137" s="1" t="s">
        <v>140</v>
      </c>
      <c r="B137" s="1">
        <v>63.4</v>
      </c>
      <c r="C137" s="3">
        <v>69.2</v>
      </c>
      <c r="D137" s="23">
        <v>1760</v>
      </c>
    </row>
    <row r="138" spans="1:4" ht="15.9" x14ac:dyDescent="0.45">
      <c r="A138" s="20" t="s">
        <v>141</v>
      </c>
      <c r="B138" s="20">
        <v>73.2</v>
      </c>
      <c r="C138" s="21">
        <v>80.8</v>
      </c>
      <c r="D138" s="22">
        <v>9430</v>
      </c>
    </row>
    <row r="139" spans="1:4" ht="15.9" x14ac:dyDescent="0.45">
      <c r="A139" s="1" t="s">
        <v>142</v>
      </c>
      <c r="B139" s="1">
        <v>71</v>
      </c>
      <c r="C139" s="3">
        <v>76.099999999999994</v>
      </c>
      <c r="D139" s="23">
        <v>1130</v>
      </c>
    </row>
    <row r="140" spans="1:4" ht="15.9" x14ac:dyDescent="0.45">
      <c r="A140" s="20" t="s">
        <v>143</v>
      </c>
      <c r="B140" s="20">
        <v>79.3</v>
      </c>
      <c r="C140" s="21">
        <v>84.9</v>
      </c>
      <c r="D140" s="22">
        <v>10600</v>
      </c>
    </row>
    <row r="141" spans="1:4" ht="15.9" x14ac:dyDescent="0.45">
      <c r="A141" s="1" t="s">
        <v>144</v>
      </c>
      <c r="B141" s="1">
        <v>67.599999999999994</v>
      </c>
      <c r="C141" s="3">
        <v>73.599999999999994</v>
      </c>
      <c r="D141" s="23">
        <v>7440</v>
      </c>
    </row>
    <row r="142" spans="1:4" ht="15.9" x14ac:dyDescent="0.45">
      <c r="A142" s="20" t="s">
        <v>145</v>
      </c>
      <c r="B142" s="20">
        <v>71</v>
      </c>
      <c r="C142" s="21">
        <v>75.900000000000006</v>
      </c>
      <c r="D142" s="22">
        <v>4420</v>
      </c>
    </row>
    <row r="143" spans="1:4" ht="15.9" x14ac:dyDescent="0.45">
      <c r="A143" s="1" t="s">
        <v>146</v>
      </c>
      <c r="B143" s="1">
        <v>80.599999999999994</v>
      </c>
      <c r="C143" s="3">
        <v>83.1</v>
      </c>
      <c r="D143" s="23">
        <v>18200</v>
      </c>
    </row>
    <row r="144" spans="1:4" ht="15.9" x14ac:dyDescent="0.45">
      <c r="A144" s="20" t="s">
        <v>147</v>
      </c>
      <c r="B144" s="20">
        <v>70.7</v>
      </c>
      <c r="C144" s="21">
        <v>77.599999999999994</v>
      </c>
      <c r="D144" s="22">
        <v>5060</v>
      </c>
    </row>
    <row r="145" spans="1:4" ht="15.9" x14ac:dyDescent="0.45">
      <c r="A145" s="1" t="s">
        <v>148</v>
      </c>
      <c r="B145" s="1">
        <v>64.7</v>
      </c>
      <c r="C145" s="3">
        <v>75.7</v>
      </c>
      <c r="D145" s="23">
        <v>8570</v>
      </c>
    </row>
    <row r="146" spans="1:4" ht="15.9" x14ac:dyDescent="0.45">
      <c r="A146" s="20" t="s">
        <v>149</v>
      </c>
      <c r="B146" s="20">
        <v>64.8</v>
      </c>
      <c r="C146" s="21">
        <v>69.2</v>
      </c>
      <c r="D146" s="22">
        <v>1440</v>
      </c>
    </row>
    <row r="147" spans="1:4" ht="15.9" x14ac:dyDescent="0.45">
      <c r="A147" s="1" t="s">
        <v>150</v>
      </c>
      <c r="B147" s="1">
        <v>76.7</v>
      </c>
      <c r="C147" s="3">
        <v>79.5</v>
      </c>
      <c r="D147" s="23">
        <v>15500</v>
      </c>
    </row>
    <row r="148" spans="1:4" ht="15.9" x14ac:dyDescent="0.45">
      <c r="A148" s="20" t="s">
        <v>151</v>
      </c>
      <c r="B148" s="20">
        <v>63</v>
      </c>
      <c r="C148" s="21">
        <v>68.2</v>
      </c>
      <c r="D148" s="22">
        <v>2300</v>
      </c>
    </row>
    <row r="149" spans="1:4" ht="15.9" x14ac:dyDescent="0.45">
      <c r="A149" s="1" t="s">
        <v>152</v>
      </c>
      <c r="B149" s="1">
        <v>65.5</v>
      </c>
      <c r="C149" s="3">
        <v>70.2</v>
      </c>
      <c r="D149" s="23">
        <v>1520</v>
      </c>
    </row>
    <row r="150" spans="1:4" ht="15.9" x14ac:dyDescent="0.45">
      <c r="A150" s="20" t="s">
        <v>153</v>
      </c>
      <c r="B150" s="20">
        <v>82</v>
      </c>
      <c r="C150" s="21">
        <v>86.3</v>
      </c>
      <c r="D150" s="22">
        <v>23700</v>
      </c>
    </row>
    <row r="151" spans="1:4" ht="15.9" x14ac:dyDescent="0.45">
      <c r="A151" s="1" t="s">
        <v>154</v>
      </c>
      <c r="B151" s="1">
        <v>69.3</v>
      </c>
      <c r="C151" s="3">
        <v>72.400000000000006</v>
      </c>
      <c r="D151" s="23">
        <v>1430</v>
      </c>
    </row>
    <row r="152" spans="1:4" ht="15.9" x14ac:dyDescent="0.45">
      <c r="A152" s="20" t="s">
        <v>155</v>
      </c>
      <c r="B152" s="20">
        <v>59.1</v>
      </c>
      <c r="C152" s="21">
        <v>61.7</v>
      </c>
      <c r="D152" s="22">
        <v>1200</v>
      </c>
    </row>
    <row r="153" spans="1:4" ht="15.9" x14ac:dyDescent="0.45">
      <c r="A153" s="1" t="s">
        <v>156</v>
      </c>
      <c r="B153" s="1">
        <v>66.8</v>
      </c>
      <c r="C153" s="3">
        <v>75.8</v>
      </c>
      <c r="D153" s="23">
        <v>4250</v>
      </c>
    </row>
    <row r="154" spans="1:4" ht="15.9" x14ac:dyDescent="0.45">
      <c r="A154" s="20" t="s">
        <v>157</v>
      </c>
      <c r="B154" s="20">
        <v>54.1</v>
      </c>
      <c r="C154" s="21">
        <v>58.2</v>
      </c>
      <c r="D154" s="22">
        <v>411</v>
      </c>
    </row>
    <row r="155" spans="1:4" ht="15.9" x14ac:dyDescent="0.45">
      <c r="A155" s="1" t="s">
        <v>158</v>
      </c>
      <c r="B155" s="1">
        <v>71.3</v>
      </c>
      <c r="C155" s="3">
        <v>77</v>
      </c>
      <c r="D155" s="23">
        <v>5960</v>
      </c>
    </row>
    <row r="156" spans="1:4" ht="15.9" x14ac:dyDescent="0.45">
      <c r="A156" s="20" t="s">
        <v>159</v>
      </c>
      <c r="B156" s="20">
        <v>54</v>
      </c>
      <c r="C156" s="21">
        <v>57</v>
      </c>
      <c r="D156" s="22">
        <v>594</v>
      </c>
    </row>
    <row r="157" spans="1:4" ht="15.9" x14ac:dyDescent="0.45">
      <c r="A157" s="1" t="s">
        <v>160</v>
      </c>
      <c r="B157" s="1">
        <v>66.099999999999994</v>
      </c>
      <c r="C157" s="3">
        <v>71.900000000000006</v>
      </c>
      <c r="D157" s="23">
        <v>1430</v>
      </c>
    </row>
    <row r="158" spans="1:4" ht="15.9" x14ac:dyDescent="0.45">
      <c r="A158" s="20" t="s">
        <v>161</v>
      </c>
      <c r="B158" s="20">
        <v>67.2</v>
      </c>
      <c r="C158" s="21">
        <v>73.599999999999994</v>
      </c>
      <c r="D158" s="22">
        <v>3480</v>
      </c>
    </row>
    <row r="159" spans="1:4" ht="15.9" x14ac:dyDescent="0.45">
      <c r="A159" s="1" t="s">
        <v>162</v>
      </c>
      <c r="B159" s="1">
        <v>71.900000000000006</v>
      </c>
      <c r="C159" s="3">
        <v>78.8</v>
      </c>
      <c r="D159" s="23">
        <v>10400</v>
      </c>
    </row>
    <row r="160" spans="1:4" ht="15.9" x14ac:dyDescent="0.45">
      <c r="A160" s="20" t="s">
        <v>163</v>
      </c>
      <c r="B160" s="20">
        <v>79.599999999999994</v>
      </c>
      <c r="C160" s="21">
        <v>84.6</v>
      </c>
      <c r="D160" s="22">
        <v>14600</v>
      </c>
    </row>
    <row r="161" spans="1:4" ht="15.9" x14ac:dyDescent="0.45">
      <c r="A161" s="1" t="s">
        <v>164</v>
      </c>
      <c r="B161" s="1">
        <v>81.900000000000006</v>
      </c>
      <c r="C161" s="3">
        <v>85.1</v>
      </c>
      <c r="D161" s="23">
        <v>22200</v>
      </c>
    </row>
    <row r="162" spans="1:4" ht="15.9" x14ac:dyDescent="0.45">
      <c r="A162" s="20" t="s">
        <v>165</v>
      </c>
      <c r="B162" s="20">
        <v>52.6</v>
      </c>
      <c r="C162" s="21">
        <v>60.6</v>
      </c>
      <c r="D162" s="22">
        <v>1470</v>
      </c>
    </row>
    <row r="163" spans="1:4" ht="15.9" x14ac:dyDescent="0.45">
      <c r="A163" s="1" t="s">
        <v>166</v>
      </c>
      <c r="B163" s="1">
        <v>68.2</v>
      </c>
      <c r="C163" s="3">
        <v>76</v>
      </c>
      <c r="D163" s="23">
        <v>10500</v>
      </c>
    </row>
    <row r="164" spans="1:4" ht="15.9" x14ac:dyDescent="0.45">
      <c r="A164" s="20" t="s">
        <v>167</v>
      </c>
      <c r="B164" s="20">
        <v>68.7</v>
      </c>
      <c r="C164" s="21">
        <v>76.099999999999994</v>
      </c>
      <c r="D164" s="22">
        <v>1430</v>
      </c>
    </row>
    <row r="165" spans="1:4" ht="15.9" x14ac:dyDescent="0.45">
      <c r="A165" s="1" t="s">
        <v>168</v>
      </c>
      <c r="B165" s="1">
        <v>51.3</v>
      </c>
      <c r="C165" s="3">
        <v>54.8</v>
      </c>
      <c r="D165" s="23">
        <v>1150</v>
      </c>
    </row>
    <row r="166" spans="1:4" ht="15.9" x14ac:dyDescent="0.45">
      <c r="A166" s="20" t="s">
        <v>169</v>
      </c>
      <c r="B166" s="20">
        <v>60.9</v>
      </c>
      <c r="C166" s="21">
        <v>62.2</v>
      </c>
      <c r="D166" s="22">
        <v>1230</v>
      </c>
    </row>
    <row r="167" spans="1:4" ht="15.9" x14ac:dyDescent="0.45">
      <c r="A167" s="1" t="s">
        <v>170</v>
      </c>
      <c r="B167" s="1">
        <v>75.5</v>
      </c>
      <c r="C167" s="3">
        <v>83.9</v>
      </c>
      <c r="D167" s="23">
        <v>7010</v>
      </c>
    </row>
    <row r="168" spans="1:4" ht="15.9" x14ac:dyDescent="0.45">
      <c r="A168" s="20" t="s">
        <v>171</v>
      </c>
      <c r="B168" s="20">
        <v>69.2</v>
      </c>
      <c r="C168" s="21">
        <v>73.5</v>
      </c>
      <c r="D168" s="22">
        <v>2890</v>
      </c>
    </row>
    <row r="169" spans="1:4" ht="15.9" x14ac:dyDescent="0.45">
      <c r="A169" s="1" t="s">
        <v>172</v>
      </c>
      <c r="B169" s="1">
        <v>65.900000000000006</v>
      </c>
      <c r="C169" s="3">
        <v>72.900000000000006</v>
      </c>
      <c r="D169" s="23">
        <v>5430</v>
      </c>
    </row>
    <row r="170" spans="1:4" ht="15.9" x14ac:dyDescent="0.45">
      <c r="A170" s="20" t="s">
        <v>173</v>
      </c>
      <c r="B170" s="20">
        <v>67.400000000000006</v>
      </c>
      <c r="C170" s="21">
        <v>70.8</v>
      </c>
      <c r="D170" s="22">
        <v>768</v>
      </c>
    </row>
    <row r="171" spans="1:4" ht="15.9" x14ac:dyDescent="0.45">
      <c r="A171" s="1" t="s">
        <v>174</v>
      </c>
      <c r="B171" s="1">
        <v>68.599999999999994</v>
      </c>
      <c r="C171" s="3">
        <v>74.099999999999994</v>
      </c>
      <c r="D171" s="23">
        <v>4240</v>
      </c>
    </row>
    <row r="172" spans="1:4" ht="15.9" x14ac:dyDescent="0.45">
      <c r="A172" s="20" t="s">
        <v>175</v>
      </c>
      <c r="B172" s="20">
        <v>71.3</v>
      </c>
      <c r="C172" s="21">
        <v>78.2</v>
      </c>
      <c r="D172" s="22">
        <v>9210</v>
      </c>
    </row>
    <row r="173" spans="1:4" ht="15.9" x14ac:dyDescent="0.45">
      <c r="A173" s="1" t="s">
        <v>176</v>
      </c>
      <c r="B173" s="1">
        <v>71.400000000000006</v>
      </c>
      <c r="C173" s="3">
        <v>77.400000000000006</v>
      </c>
      <c r="D173" s="23">
        <v>4360</v>
      </c>
    </row>
    <row r="174" spans="1:4" ht="15.9" x14ac:dyDescent="0.45">
      <c r="A174" s="20" t="s">
        <v>177</v>
      </c>
      <c r="B174" s="20">
        <v>75.400000000000006</v>
      </c>
      <c r="C174" s="21">
        <v>81.5</v>
      </c>
      <c r="D174" s="22">
        <v>8020</v>
      </c>
    </row>
    <row r="175" spans="1:4" ht="15.9" x14ac:dyDescent="0.45">
      <c r="A175" s="1" t="s">
        <v>178</v>
      </c>
      <c r="B175" s="1">
        <v>61.1</v>
      </c>
      <c r="C175" s="3">
        <v>69.400000000000006</v>
      </c>
      <c r="D175" s="23">
        <v>3280</v>
      </c>
    </row>
    <row r="176" spans="1:4" ht="15.9" x14ac:dyDescent="0.45">
      <c r="A176" s="20" t="s">
        <v>179</v>
      </c>
      <c r="B176" s="20">
        <v>64.7</v>
      </c>
      <c r="C176" s="21">
        <v>68.900000000000006</v>
      </c>
      <c r="D176" s="22">
        <v>1390</v>
      </c>
    </row>
    <row r="177" spans="1:4" ht="15.9" x14ac:dyDescent="0.45">
      <c r="A177" s="1" t="s">
        <v>180</v>
      </c>
      <c r="B177" s="1">
        <v>61.5</v>
      </c>
      <c r="C177" s="3">
        <v>65.7</v>
      </c>
      <c r="D177" s="23">
        <v>1510</v>
      </c>
    </row>
    <row r="178" spans="1:4" ht="15.9" x14ac:dyDescent="0.45">
      <c r="A178" s="20" t="s">
        <v>181</v>
      </c>
      <c r="B178" s="20">
        <v>63.5</v>
      </c>
      <c r="C178" s="21">
        <v>73.900000000000006</v>
      </c>
      <c r="D178" s="22">
        <v>4690</v>
      </c>
    </row>
    <row r="179" spans="1:4" ht="15.9" x14ac:dyDescent="0.45">
      <c r="A179" s="1" t="s">
        <v>182</v>
      </c>
      <c r="B179" s="1">
        <v>74.099999999999994</v>
      </c>
      <c r="C179" s="3">
        <v>81.7</v>
      </c>
      <c r="D179" s="23">
        <v>10900</v>
      </c>
    </row>
    <row r="180" spans="1:4" ht="15.9" x14ac:dyDescent="0.45">
      <c r="A180" s="20" t="s">
        <v>183</v>
      </c>
      <c r="B180" s="20">
        <v>75.5</v>
      </c>
      <c r="C180" s="21">
        <v>81</v>
      </c>
      <c r="D180" s="22">
        <v>26200</v>
      </c>
    </row>
    <row r="181" spans="1:4" ht="15.9" x14ac:dyDescent="0.45">
      <c r="A181" s="1" t="s">
        <v>184</v>
      </c>
      <c r="B181" s="1">
        <v>69</v>
      </c>
      <c r="C181" s="3">
        <v>74.3</v>
      </c>
      <c r="D181" s="23">
        <v>2010</v>
      </c>
    </row>
    <row r="182" spans="1:4" ht="15.9" x14ac:dyDescent="0.45">
      <c r="A182" s="20" t="s">
        <v>185</v>
      </c>
      <c r="B182" s="20">
        <v>66.7</v>
      </c>
      <c r="C182" s="21">
        <v>71.7</v>
      </c>
      <c r="D182" s="22">
        <v>8000</v>
      </c>
    </row>
    <row r="183" spans="1:4" ht="15.9" x14ac:dyDescent="0.45">
      <c r="A183" s="1" t="s">
        <v>186</v>
      </c>
      <c r="B183" s="1">
        <v>66.900000000000006</v>
      </c>
      <c r="C183" s="3">
        <v>75.7</v>
      </c>
      <c r="D183" s="23">
        <v>7270</v>
      </c>
    </row>
    <row r="184" spans="1:4" ht="15.9" x14ac:dyDescent="0.45">
      <c r="A184" s="20" t="s">
        <v>187</v>
      </c>
      <c r="B184" s="20">
        <v>69.900000000000006</v>
      </c>
      <c r="C184" s="21">
        <v>79.3</v>
      </c>
      <c r="D184" s="22">
        <v>4390</v>
      </c>
    </row>
    <row r="185" spans="1:4" ht="15.9" x14ac:dyDescent="0.45">
      <c r="A185" s="1" t="s">
        <v>188</v>
      </c>
      <c r="B185" s="1">
        <v>68.3</v>
      </c>
      <c r="C185" s="3">
        <v>73.099999999999994</v>
      </c>
      <c r="D185" s="23">
        <v>1780</v>
      </c>
    </row>
    <row r="186" spans="1:4" ht="15.9" x14ac:dyDescent="0.45">
      <c r="A186" s="20" t="s">
        <v>189</v>
      </c>
      <c r="B186" s="20">
        <v>70.099999999999994</v>
      </c>
      <c r="C186" s="21">
        <v>75.3</v>
      </c>
      <c r="D186" s="22">
        <v>3900</v>
      </c>
    </row>
    <row r="187" spans="1:4" ht="15.9" x14ac:dyDescent="0.45">
      <c r="A187" s="1" t="s">
        <v>190</v>
      </c>
      <c r="B187" s="1">
        <v>60.5</v>
      </c>
      <c r="C187" s="3">
        <v>67.2</v>
      </c>
      <c r="D187" s="23">
        <v>999</v>
      </c>
    </row>
    <row r="188" spans="1:4" ht="15.9" x14ac:dyDescent="0.45">
      <c r="A188" s="20" t="s">
        <v>191</v>
      </c>
      <c r="B188" s="20">
        <v>58.6</v>
      </c>
      <c r="C188" s="21">
        <v>64.2</v>
      </c>
      <c r="D188" s="22">
        <v>4470</v>
      </c>
    </row>
    <row r="189" spans="1:4" ht="15.9" x14ac:dyDescent="0.45">
      <c r="A189" s="1" t="s">
        <v>192</v>
      </c>
      <c r="B189" s="1">
        <v>59.1</v>
      </c>
      <c r="C189" s="3">
        <v>64.5</v>
      </c>
      <c r="D189" s="23">
        <v>1270</v>
      </c>
    </row>
    <row r="190" spans="1:4" ht="15.9" x14ac:dyDescent="0.45">
      <c r="A190" s="20" t="s">
        <v>193</v>
      </c>
      <c r="B190" s="20">
        <v>56.4</v>
      </c>
      <c r="C190" s="21">
        <v>62.1</v>
      </c>
      <c r="D190" s="24">
        <v>2540</v>
      </c>
    </row>
    <row r="191" spans="1:4" ht="15.9" x14ac:dyDescent="0.45">
      <c r="A191" s="16"/>
      <c r="B191" s="17"/>
      <c r="C191" s="17"/>
    </row>
    <row r="192" spans="1:4" ht="15.9" x14ac:dyDescent="0.45">
      <c r="A192" s="16"/>
      <c r="B192" s="17"/>
      <c r="C192" s="17"/>
    </row>
    <row r="193" spans="1:3" ht="15.9" x14ac:dyDescent="0.45">
      <c r="A193" s="16"/>
      <c r="B193" s="17"/>
      <c r="C193" s="17"/>
    </row>
    <row r="194" spans="1:3" ht="15.9" x14ac:dyDescent="0.45">
      <c r="A194" s="16"/>
      <c r="B194" s="17"/>
      <c r="C194" s="17"/>
    </row>
    <row r="195" spans="1:3" ht="15.9" x14ac:dyDescent="0.45">
      <c r="A195" s="16"/>
      <c r="B195" s="17"/>
      <c r="C195" s="17"/>
    </row>
    <row r="196" spans="1:3" ht="15.9" x14ac:dyDescent="0.45">
      <c r="A196" s="16"/>
      <c r="B196" s="17"/>
      <c r="C196" s="17"/>
    </row>
    <row r="197" spans="1:3" ht="15.9" x14ac:dyDescent="0.45">
      <c r="A197" s="16"/>
      <c r="B197" s="17"/>
      <c r="C197" s="17"/>
    </row>
    <row r="198" spans="1:3" ht="15.9" x14ac:dyDescent="0.45">
      <c r="A198" s="16"/>
      <c r="B198" s="17"/>
      <c r="C198" s="17"/>
    </row>
    <row r="199" spans="1:3" ht="15.9" x14ac:dyDescent="0.45">
      <c r="A199" s="16"/>
      <c r="B199" s="17"/>
      <c r="C199" s="17"/>
    </row>
    <row r="200" spans="1:3" ht="15.9" x14ac:dyDescent="0.45">
      <c r="A200" s="16"/>
      <c r="B200" s="17"/>
      <c r="C200" s="17"/>
    </row>
    <row r="201" spans="1:3" ht="15.9" x14ac:dyDescent="0.45">
      <c r="A201" s="16"/>
      <c r="B201" s="17"/>
      <c r="C201" s="17"/>
    </row>
    <row r="202" spans="1:3" ht="15.9" x14ac:dyDescent="0.45">
      <c r="A202" s="16"/>
      <c r="B202" s="17"/>
      <c r="C202" s="17"/>
    </row>
    <row r="203" spans="1:3" ht="15.9" x14ac:dyDescent="0.45">
      <c r="A203" s="16"/>
      <c r="B203" s="17"/>
      <c r="C203" s="17"/>
    </row>
    <row r="204" spans="1:3" ht="15.9" x14ac:dyDescent="0.45">
      <c r="A204" s="16"/>
      <c r="B204" s="17"/>
      <c r="C204" s="17"/>
    </row>
    <row r="205" spans="1:3" ht="15.9" x14ac:dyDescent="0.45">
      <c r="A205" s="16"/>
      <c r="B205" s="17"/>
      <c r="C205" s="17"/>
    </row>
    <row r="206" spans="1:3" ht="15.9" x14ac:dyDescent="0.45">
      <c r="A206" s="16"/>
      <c r="B206" s="17"/>
      <c r="C206" s="17"/>
    </row>
    <row r="207" spans="1:3" ht="15.9" x14ac:dyDescent="0.45">
      <c r="A207" s="16"/>
      <c r="B207" s="17"/>
      <c r="C207" s="17"/>
    </row>
    <row r="208" spans="1:3" ht="15.9" x14ac:dyDescent="0.45">
      <c r="A208" s="16"/>
      <c r="B208" s="17"/>
      <c r="C208" s="17"/>
    </row>
    <row r="209" spans="1:3" ht="15.9" x14ac:dyDescent="0.45">
      <c r="A209" s="16"/>
      <c r="B209" s="17"/>
      <c r="C209" s="17"/>
    </row>
    <row r="210" spans="1:3" ht="15.9" x14ac:dyDescent="0.45">
      <c r="A210" s="16"/>
      <c r="B210" s="17"/>
      <c r="C210" s="17"/>
    </row>
    <row r="211" spans="1:3" ht="15.9" x14ac:dyDescent="0.45">
      <c r="A211" s="16"/>
      <c r="B211" s="17"/>
      <c r="C211" s="17"/>
    </row>
    <row r="212" spans="1:3" ht="15.9" x14ac:dyDescent="0.45">
      <c r="A212" s="16"/>
      <c r="B212" s="17"/>
      <c r="C212" s="17"/>
    </row>
    <row r="213" spans="1:3" ht="15.9" x14ac:dyDescent="0.45">
      <c r="A213" s="16"/>
      <c r="B213" s="17"/>
      <c r="C213" s="17"/>
    </row>
    <row r="214" spans="1:3" ht="15.9" x14ac:dyDescent="0.45">
      <c r="A214" s="16"/>
      <c r="B214" s="17"/>
      <c r="C214" s="17"/>
    </row>
    <row r="215" spans="1:3" ht="15.9" x14ac:dyDescent="0.45">
      <c r="A215" s="16"/>
      <c r="B215" s="17"/>
      <c r="C215" s="17"/>
    </row>
    <row r="216" spans="1:3" ht="15.9" x14ac:dyDescent="0.45">
      <c r="A216" s="16"/>
      <c r="B216" s="17"/>
      <c r="C216" s="17"/>
    </row>
    <row r="217" spans="1:3" ht="15.9" x14ac:dyDescent="0.45">
      <c r="A217" s="16"/>
      <c r="B217" s="17"/>
      <c r="C217" s="17"/>
    </row>
    <row r="218" spans="1:3" ht="15.9" x14ac:dyDescent="0.45">
      <c r="A218" s="16"/>
      <c r="B218" s="17"/>
      <c r="C218" s="17"/>
    </row>
    <row r="219" spans="1:3" ht="15.9" x14ac:dyDescent="0.45">
      <c r="A219" s="16"/>
      <c r="B219" s="17"/>
      <c r="C219" s="17"/>
    </row>
    <row r="220" spans="1:3" ht="15.9" x14ac:dyDescent="0.45">
      <c r="A220" s="16"/>
      <c r="B220" s="17"/>
      <c r="C220" s="17"/>
    </row>
    <row r="221" spans="1:3" ht="15.9" x14ac:dyDescent="0.45">
      <c r="A221" s="16"/>
      <c r="B221" s="17"/>
      <c r="C221" s="17"/>
    </row>
    <row r="222" spans="1:3" ht="15.9" x14ac:dyDescent="0.45">
      <c r="A222" s="16"/>
      <c r="B222" s="17"/>
      <c r="C222" s="17"/>
    </row>
    <row r="223" spans="1:3" ht="15.9" x14ac:dyDescent="0.45">
      <c r="A223" s="16"/>
      <c r="B223" s="17"/>
      <c r="C223" s="17"/>
    </row>
    <row r="224" spans="1:3" ht="15.9" x14ac:dyDescent="0.45">
      <c r="A224" s="16"/>
      <c r="B224" s="17"/>
      <c r="C224" s="17"/>
    </row>
    <row r="225" spans="1:3" ht="15.9" x14ac:dyDescent="0.45">
      <c r="A225" s="16"/>
      <c r="B225" s="17"/>
      <c r="C225" s="17"/>
    </row>
    <row r="226" spans="1:3" ht="15.9" x14ac:dyDescent="0.45">
      <c r="A226" s="16"/>
      <c r="B226" s="17"/>
      <c r="C226" s="17"/>
    </row>
    <row r="227" spans="1:3" ht="15.9" x14ac:dyDescent="0.45">
      <c r="A227" s="16"/>
      <c r="B227" s="17"/>
      <c r="C227" s="17"/>
    </row>
    <row r="228" spans="1:3" ht="15.9" x14ac:dyDescent="0.45">
      <c r="A228" s="16"/>
      <c r="B228" s="17"/>
      <c r="C228" s="17"/>
    </row>
    <row r="229" spans="1:3" ht="15.9" x14ac:dyDescent="0.45">
      <c r="A229" s="16"/>
      <c r="B229" s="17"/>
      <c r="C229" s="17"/>
    </row>
    <row r="230" spans="1:3" ht="15.9" x14ac:dyDescent="0.45">
      <c r="A230" s="16"/>
      <c r="B230" s="17"/>
      <c r="C230" s="17"/>
    </row>
    <row r="231" spans="1:3" ht="15.9" x14ac:dyDescent="0.45">
      <c r="A231" s="16"/>
      <c r="B231" s="17"/>
      <c r="C231" s="17"/>
    </row>
    <row r="232" spans="1:3" ht="15.9" x14ac:dyDescent="0.45">
      <c r="A232" s="16"/>
      <c r="B232" s="17"/>
      <c r="C232" s="17"/>
    </row>
    <row r="233" spans="1:3" ht="15.9" x14ac:dyDescent="0.45">
      <c r="A233" s="16"/>
      <c r="B233" s="17"/>
      <c r="C233" s="17"/>
    </row>
    <row r="234" spans="1:3" ht="15.9" x14ac:dyDescent="0.45">
      <c r="A234" s="16"/>
      <c r="B234" s="17"/>
      <c r="C234" s="17"/>
    </row>
    <row r="235" spans="1:3" ht="15.9" x14ac:dyDescent="0.45">
      <c r="A235" s="16"/>
      <c r="B235" s="17"/>
      <c r="C235" s="17"/>
    </row>
    <row r="236" spans="1:3" ht="15.9" x14ac:dyDescent="0.45">
      <c r="A236" s="16"/>
      <c r="B236" s="17"/>
      <c r="C236" s="17"/>
    </row>
    <row r="237" spans="1:3" ht="15.9" x14ac:dyDescent="0.45">
      <c r="A237" s="16"/>
      <c r="B237" s="17"/>
      <c r="C237" s="17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58207-A758-4C94-B4A0-98DA647B220A}">
  <dimension ref="A1:A190"/>
  <sheetViews>
    <sheetView workbookViewId="0">
      <selection sqref="A1:A190"/>
    </sheetView>
  </sheetViews>
  <sheetFormatPr defaultRowHeight="14.6" x14ac:dyDescent="0.4"/>
  <cols>
    <col min="1" max="1" width="7.3046875" bestFit="1" customWidth="1"/>
  </cols>
  <sheetData>
    <row r="1" spans="1:1" x14ac:dyDescent="0.4">
      <c r="A1" s="32" t="s">
        <v>2</v>
      </c>
    </row>
    <row r="2" spans="1:1" x14ac:dyDescent="0.4">
      <c r="A2" s="32">
        <v>59.8</v>
      </c>
    </row>
    <row r="3" spans="1:1" x14ac:dyDescent="0.4">
      <c r="A3" s="32">
        <v>59.4</v>
      </c>
    </row>
    <row r="4" spans="1:1" x14ac:dyDescent="0.4">
      <c r="A4" s="32">
        <v>74.5</v>
      </c>
    </row>
    <row r="5" spans="1:1" x14ac:dyDescent="0.4">
      <c r="A5" s="32">
        <v>77.7</v>
      </c>
    </row>
    <row r="6" spans="1:1" x14ac:dyDescent="0.4">
      <c r="A6" s="32">
        <v>72.900000000000006</v>
      </c>
    </row>
    <row r="7" spans="1:1" x14ac:dyDescent="0.4">
      <c r="A7" s="32">
        <v>67.900000000000006</v>
      </c>
    </row>
    <row r="8" spans="1:1" x14ac:dyDescent="0.4">
      <c r="A8" s="32">
        <v>76.5</v>
      </c>
    </row>
    <row r="9" spans="1:1" x14ac:dyDescent="0.4">
      <c r="A9" s="32">
        <v>81.7</v>
      </c>
    </row>
    <row r="10" spans="1:1" x14ac:dyDescent="0.4">
      <c r="A10" s="32">
        <v>80.099999999999994</v>
      </c>
    </row>
    <row r="11" spans="1:1" x14ac:dyDescent="0.4">
      <c r="A11" s="32">
        <v>70.5</v>
      </c>
    </row>
    <row r="12" spans="1:1" x14ac:dyDescent="0.4">
      <c r="A12" s="32">
        <v>60.1</v>
      </c>
    </row>
    <row r="13" spans="1:1" x14ac:dyDescent="0.4">
      <c r="A13" s="32">
        <v>80.2</v>
      </c>
    </row>
    <row r="14" spans="1:1" x14ac:dyDescent="0.4">
      <c r="A14" s="32">
        <v>58.3</v>
      </c>
    </row>
    <row r="15" spans="1:1" x14ac:dyDescent="0.4">
      <c r="A15" s="32">
        <v>58</v>
      </c>
    </row>
    <row r="16" spans="1:1" x14ac:dyDescent="0.4">
      <c r="A16" s="32">
        <v>71.5</v>
      </c>
    </row>
    <row r="17" spans="1:1" x14ac:dyDescent="0.4">
      <c r="A17" s="32">
        <v>68.3</v>
      </c>
    </row>
    <row r="18" spans="1:1" x14ac:dyDescent="0.4">
      <c r="A18" s="32">
        <v>78.2</v>
      </c>
    </row>
    <row r="19" spans="1:1" x14ac:dyDescent="0.4">
      <c r="A19" s="32">
        <v>70.8</v>
      </c>
    </row>
    <row r="20" spans="1:1" x14ac:dyDescent="0.4">
      <c r="A20" s="32">
        <v>73.099999999999994</v>
      </c>
    </row>
    <row r="21" spans="1:1" x14ac:dyDescent="0.4">
      <c r="A21" s="32">
        <v>68.099999999999994</v>
      </c>
    </row>
    <row r="22" spans="1:1" x14ac:dyDescent="0.4">
      <c r="A22" s="32">
        <v>67.7</v>
      </c>
    </row>
    <row r="23" spans="1:1" x14ac:dyDescent="0.4">
      <c r="A23" s="32">
        <v>62.3</v>
      </c>
    </row>
    <row r="24" spans="1:1" x14ac:dyDescent="0.4">
      <c r="A24" s="32">
        <v>70.3</v>
      </c>
    </row>
    <row r="25" spans="1:1" x14ac:dyDescent="0.4">
      <c r="A25" s="32">
        <v>75.7</v>
      </c>
    </row>
    <row r="26" spans="1:1" x14ac:dyDescent="0.4">
      <c r="A26" s="32">
        <v>72.5</v>
      </c>
    </row>
    <row r="27" spans="1:1" x14ac:dyDescent="0.4">
      <c r="A27" s="32">
        <v>70.599999999999994</v>
      </c>
    </row>
    <row r="28" spans="1:1" x14ac:dyDescent="0.4">
      <c r="A28" s="32">
        <v>63.3</v>
      </c>
    </row>
    <row r="29" spans="1:1" x14ac:dyDescent="0.4">
      <c r="A29" s="32">
        <v>52.3</v>
      </c>
    </row>
    <row r="30" spans="1:1" x14ac:dyDescent="0.4">
      <c r="A30" s="32">
        <v>80.900000000000006</v>
      </c>
    </row>
    <row r="31" spans="1:1" x14ac:dyDescent="0.4">
      <c r="A31" s="32">
        <v>82.5</v>
      </c>
    </row>
    <row r="32" spans="1:1" x14ac:dyDescent="0.4">
      <c r="A32" s="32">
        <v>77.2</v>
      </c>
    </row>
    <row r="33" spans="1:1" x14ac:dyDescent="0.4">
      <c r="A33" s="32">
        <v>76</v>
      </c>
    </row>
    <row r="34" spans="1:1" x14ac:dyDescent="0.4">
      <c r="A34" s="32">
        <v>57.7</v>
      </c>
    </row>
    <row r="35" spans="1:1" x14ac:dyDescent="0.4">
      <c r="A35" s="32">
        <v>59.4</v>
      </c>
    </row>
    <row r="36" spans="1:1" x14ac:dyDescent="0.4">
      <c r="A36" s="32">
        <v>57.5</v>
      </c>
    </row>
    <row r="37" spans="1:1" x14ac:dyDescent="0.4">
      <c r="A37" s="32">
        <v>61.5</v>
      </c>
    </row>
    <row r="38" spans="1:1" x14ac:dyDescent="0.4">
      <c r="A38" s="32">
        <v>70.3</v>
      </c>
    </row>
    <row r="39" spans="1:1" x14ac:dyDescent="0.4">
      <c r="A39" s="32">
        <v>61.5</v>
      </c>
    </row>
    <row r="40" spans="1:1" x14ac:dyDescent="0.4">
      <c r="A40" s="32">
        <v>70.3</v>
      </c>
    </row>
    <row r="41" spans="1:1" x14ac:dyDescent="0.4">
      <c r="A41" s="32">
        <v>74.8</v>
      </c>
    </row>
    <row r="42" spans="1:1" x14ac:dyDescent="0.4">
      <c r="A42" s="32">
        <v>75.8</v>
      </c>
    </row>
    <row r="43" spans="1:1" x14ac:dyDescent="0.4">
      <c r="A43" s="32">
        <v>80.099999999999994</v>
      </c>
    </row>
    <row r="44" spans="1:1" x14ac:dyDescent="0.4">
      <c r="A44" s="32">
        <v>75.099999999999994</v>
      </c>
    </row>
    <row r="45" spans="1:1" x14ac:dyDescent="0.4">
      <c r="A45" s="32">
        <v>78.5</v>
      </c>
    </row>
    <row r="46" spans="1:1" x14ac:dyDescent="0.4">
      <c r="A46" s="32">
        <v>60.3</v>
      </c>
    </row>
    <row r="47" spans="1:1" x14ac:dyDescent="0.4">
      <c r="A47" s="32">
        <v>69.900000000000006</v>
      </c>
    </row>
    <row r="48" spans="1:1" x14ac:dyDescent="0.4">
      <c r="A48" s="32">
        <v>80</v>
      </c>
    </row>
    <row r="49" spans="1:1" x14ac:dyDescent="0.4">
      <c r="A49" s="32">
        <v>71</v>
      </c>
    </row>
    <row r="50" spans="1:1" x14ac:dyDescent="0.4">
      <c r="A50" s="32">
        <v>75.900000000000006</v>
      </c>
    </row>
    <row r="51" spans="1:1" x14ac:dyDescent="0.4">
      <c r="A51" s="32">
        <v>75.3</v>
      </c>
    </row>
    <row r="52" spans="1:1" x14ac:dyDescent="0.4">
      <c r="A52" s="32">
        <v>67.900000000000006</v>
      </c>
    </row>
    <row r="53" spans="1:1" x14ac:dyDescent="0.4">
      <c r="A53" s="32">
        <v>64.5</v>
      </c>
    </row>
    <row r="54" spans="1:1" x14ac:dyDescent="0.4">
      <c r="A54" s="32">
        <v>81.2</v>
      </c>
    </row>
    <row r="55" spans="1:1" x14ac:dyDescent="0.4">
      <c r="A55" s="32">
        <v>75</v>
      </c>
    </row>
    <row r="56" spans="1:1" x14ac:dyDescent="0.4">
      <c r="A56" s="32">
        <v>62.6</v>
      </c>
    </row>
    <row r="57" spans="1:1" x14ac:dyDescent="0.4">
      <c r="A57" s="32">
        <v>79.8</v>
      </c>
    </row>
    <row r="58" spans="1:1" x14ac:dyDescent="0.4">
      <c r="A58" s="32">
        <v>66.5</v>
      </c>
    </row>
    <row r="59" spans="1:1" x14ac:dyDescent="0.4">
      <c r="A59" s="32">
        <v>80.400000000000006</v>
      </c>
    </row>
    <row r="60" spans="1:1" x14ac:dyDescent="0.4">
      <c r="A60" s="32">
        <v>67.3</v>
      </c>
    </row>
    <row r="61" spans="1:1" x14ac:dyDescent="0.4">
      <c r="A61" s="32">
        <v>63.4</v>
      </c>
    </row>
    <row r="62" spans="1:1" x14ac:dyDescent="0.4">
      <c r="A62" s="32">
        <v>80.400000000000006</v>
      </c>
    </row>
    <row r="63" spans="1:1" x14ac:dyDescent="0.4">
      <c r="A63" s="32">
        <v>66.8</v>
      </c>
    </row>
    <row r="64" spans="1:1" x14ac:dyDescent="0.4">
      <c r="A64" s="32">
        <v>61.8</v>
      </c>
    </row>
    <row r="65" spans="1:1" x14ac:dyDescent="0.4">
      <c r="A65" s="32">
        <v>57.6</v>
      </c>
    </row>
    <row r="66" spans="1:1" x14ac:dyDescent="0.4">
      <c r="A66" s="32">
        <v>61.5</v>
      </c>
    </row>
    <row r="67" spans="1:1" x14ac:dyDescent="0.4">
      <c r="A67" s="32">
        <v>57.7</v>
      </c>
    </row>
    <row r="68" spans="1:1" x14ac:dyDescent="0.4">
      <c r="A68" s="32">
        <v>59.4</v>
      </c>
    </row>
    <row r="69" spans="1:1" x14ac:dyDescent="0.4">
      <c r="A69" s="32">
        <v>78</v>
      </c>
    </row>
    <row r="70" spans="1:1" x14ac:dyDescent="0.4">
      <c r="A70" s="32">
        <v>72.599999999999994</v>
      </c>
    </row>
    <row r="71" spans="1:1" x14ac:dyDescent="0.4">
      <c r="A71" s="32">
        <v>65.7</v>
      </c>
    </row>
    <row r="72" spans="1:1" x14ac:dyDescent="0.4">
      <c r="A72" s="32">
        <v>62.8</v>
      </c>
    </row>
    <row r="73" spans="1:1" x14ac:dyDescent="0.4">
      <c r="A73" s="32">
        <v>81.8</v>
      </c>
    </row>
    <row r="74" spans="1:1" x14ac:dyDescent="0.4">
      <c r="A74" s="32">
        <v>68.5</v>
      </c>
    </row>
    <row r="75" spans="1:1" x14ac:dyDescent="0.4">
      <c r="A75" s="32">
        <v>76.400000000000006</v>
      </c>
    </row>
    <row r="76" spans="1:1" x14ac:dyDescent="0.4">
      <c r="A76" s="32">
        <v>60.9</v>
      </c>
    </row>
    <row r="77" spans="1:1" x14ac:dyDescent="0.4">
      <c r="A77" s="32">
        <v>71.599999999999994</v>
      </c>
    </row>
    <row r="78" spans="1:1" x14ac:dyDescent="0.4">
      <c r="A78" s="32">
        <v>66.2</v>
      </c>
    </row>
    <row r="79" spans="1:1" x14ac:dyDescent="0.4">
      <c r="A79" s="32">
        <v>66.3</v>
      </c>
    </row>
    <row r="80" spans="1:1" x14ac:dyDescent="0.4">
      <c r="A80" s="32">
        <v>81</v>
      </c>
    </row>
    <row r="81" spans="1:1" x14ac:dyDescent="0.4">
      <c r="A81" s="32">
        <v>71.900000000000006</v>
      </c>
    </row>
    <row r="82" spans="1:1" x14ac:dyDescent="0.4">
      <c r="A82" s="32">
        <v>69.2</v>
      </c>
    </row>
    <row r="83" spans="1:1" x14ac:dyDescent="0.4">
      <c r="A83" s="32">
        <v>81.400000000000006</v>
      </c>
    </row>
    <row r="84" spans="1:1" x14ac:dyDescent="0.4">
      <c r="A84" s="32">
        <v>80.599999999999994</v>
      </c>
    </row>
    <row r="85" spans="1:1" x14ac:dyDescent="0.4">
      <c r="A85" s="32">
        <v>82</v>
      </c>
    </row>
    <row r="86" spans="1:1" x14ac:dyDescent="0.4">
      <c r="A86" s="32">
        <v>68.5</v>
      </c>
    </row>
    <row r="87" spans="1:1" x14ac:dyDescent="0.4">
      <c r="A87" s="32">
        <v>72.099999999999994</v>
      </c>
    </row>
    <row r="88" spans="1:1" x14ac:dyDescent="0.4">
      <c r="A88" s="32">
        <v>81.8</v>
      </c>
    </row>
    <row r="89" spans="1:1" x14ac:dyDescent="0.4">
      <c r="A89" s="32">
        <v>65.8</v>
      </c>
    </row>
    <row r="90" spans="1:1" x14ac:dyDescent="0.4">
      <c r="A90" s="32">
        <v>59.6</v>
      </c>
    </row>
    <row r="91" spans="1:1" x14ac:dyDescent="0.4">
      <c r="A91" s="32">
        <v>66.2</v>
      </c>
    </row>
    <row r="92" spans="1:1" x14ac:dyDescent="0.4">
      <c r="A92" s="32">
        <v>67.099999999999994</v>
      </c>
    </row>
    <row r="93" spans="1:1" x14ac:dyDescent="0.4">
      <c r="A93" s="32">
        <v>65.7</v>
      </c>
    </row>
    <row r="94" spans="1:1" x14ac:dyDescent="0.4">
      <c r="A94" s="32">
        <v>68.7</v>
      </c>
    </row>
    <row r="95" spans="1:1" x14ac:dyDescent="0.4">
      <c r="A95" s="32">
        <v>80.7</v>
      </c>
    </row>
    <row r="96" spans="1:1" x14ac:dyDescent="0.4">
      <c r="A96" s="32">
        <v>78.900000000000006</v>
      </c>
    </row>
    <row r="97" spans="1:1" x14ac:dyDescent="0.4">
      <c r="A97" s="32">
        <v>66.900000000000006</v>
      </c>
    </row>
    <row r="98" spans="1:1" x14ac:dyDescent="0.4">
      <c r="A98" s="32">
        <v>72.2</v>
      </c>
    </row>
    <row r="99" spans="1:1" x14ac:dyDescent="0.4">
      <c r="A99" s="32">
        <v>59.8</v>
      </c>
    </row>
    <row r="100" spans="1:1" x14ac:dyDescent="0.4">
      <c r="A100" s="32">
        <v>69.7</v>
      </c>
    </row>
    <row r="101" spans="1:1" x14ac:dyDescent="0.4">
      <c r="A101" s="32">
        <v>68</v>
      </c>
    </row>
    <row r="102" spans="1:1" x14ac:dyDescent="0.4">
      <c r="A102" s="32">
        <v>72.900000000000006</v>
      </c>
    </row>
    <row r="103" spans="1:1" x14ac:dyDescent="0.4">
      <c r="A103">
        <v>50.3</v>
      </c>
    </row>
    <row r="104" spans="1:1" x14ac:dyDescent="0.4">
      <c r="A104">
        <v>69.5</v>
      </c>
    </row>
    <row r="105" spans="1:1" x14ac:dyDescent="0.4">
      <c r="A105">
        <v>80.400000000000006</v>
      </c>
    </row>
    <row r="106" spans="1:1" x14ac:dyDescent="0.4">
      <c r="A106">
        <v>71.5</v>
      </c>
    </row>
    <row r="107" spans="1:1" x14ac:dyDescent="0.4">
      <c r="A107">
        <v>72.900000000000006</v>
      </c>
    </row>
    <row r="108" spans="1:1" x14ac:dyDescent="0.4">
      <c r="A108">
        <v>64.2</v>
      </c>
    </row>
    <row r="109" spans="1:1" x14ac:dyDescent="0.4">
      <c r="A109">
        <v>63</v>
      </c>
    </row>
    <row r="110" spans="1:1" x14ac:dyDescent="0.4">
      <c r="A110">
        <v>80.099999999999994</v>
      </c>
    </row>
    <row r="111" spans="1:1" x14ac:dyDescent="0.4">
      <c r="A111">
        <v>71.5</v>
      </c>
    </row>
    <row r="112" spans="1:1" x14ac:dyDescent="0.4">
      <c r="A112">
        <v>71.7</v>
      </c>
    </row>
    <row r="113" spans="1:1" x14ac:dyDescent="0.4">
      <c r="A113">
        <v>58.1</v>
      </c>
    </row>
    <row r="114" spans="1:1" x14ac:dyDescent="0.4">
      <c r="A114">
        <v>81.599999999999994</v>
      </c>
    </row>
    <row r="115" spans="1:1" x14ac:dyDescent="0.4">
      <c r="A115">
        <v>64.2</v>
      </c>
    </row>
    <row r="116" spans="1:1" x14ac:dyDescent="0.4">
      <c r="A116">
        <v>73.5</v>
      </c>
    </row>
    <row r="117" spans="1:1" x14ac:dyDescent="0.4">
      <c r="A117">
        <v>68.099999999999994</v>
      </c>
    </row>
    <row r="118" spans="1:1" x14ac:dyDescent="0.4">
      <c r="A118">
        <v>56.5</v>
      </c>
    </row>
    <row r="119" spans="1:1" x14ac:dyDescent="0.4">
      <c r="A119">
        <v>63</v>
      </c>
    </row>
    <row r="120" spans="1:1" x14ac:dyDescent="0.4">
      <c r="A120">
        <v>71</v>
      </c>
    </row>
    <row r="121" spans="1:1" x14ac:dyDescent="0.4">
      <c r="A121">
        <v>59.6</v>
      </c>
    </row>
    <row r="122" spans="1:1" x14ac:dyDescent="0.4">
      <c r="A122">
        <v>74</v>
      </c>
    </row>
    <row r="123" spans="1:1" x14ac:dyDescent="0.4">
      <c r="A123">
        <v>54.6</v>
      </c>
    </row>
    <row r="124" spans="1:1" x14ac:dyDescent="0.4">
      <c r="A124">
        <v>60.8</v>
      </c>
    </row>
    <row r="125" spans="1:1" x14ac:dyDescent="0.4">
      <c r="A125">
        <v>53.3</v>
      </c>
    </row>
    <row r="126" spans="1:1" x14ac:dyDescent="0.4">
      <c r="A126">
        <v>71.599999999999994</v>
      </c>
    </row>
    <row r="127" spans="1:1" x14ac:dyDescent="0.4">
      <c r="A127">
        <v>80.900000000000006</v>
      </c>
    </row>
    <row r="128" spans="1:1" x14ac:dyDescent="0.4">
      <c r="A128">
        <v>81.7</v>
      </c>
    </row>
    <row r="129" spans="1:1" x14ac:dyDescent="0.4">
      <c r="A129">
        <v>68.599999999999994</v>
      </c>
    </row>
    <row r="130" spans="1:1" x14ac:dyDescent="0.4">
      <c r="A130">
        <v>81.3</v>
      </c>
    </row>
    <row r="131" spans="1:1" x14ac:dyDescent="0.4">
      <c r="A131">
        <v>72.400000000000006</v>
      </c>
    </row>
    <row r="132" spans="1:1" x14ac:dyDescent="0.4">
      <c r="A132">
        <v>64.099999999999994</v>
      </c>
    </row>
    <row r="133" spans="1:1" x14ac:dyDescent="0.4">
      <c r="A133">
        <v>73.7</v>
      </c>
    </row>
    <row r="134" spans="1:1" x14ac:dyDescent="0.4">
      <c r="A134">
        <v>71.3</v>
      </c>
    </row>
    <row r="135" spans="1:1" x14ac:dyDescent="0.4">
      <c r="A135">
        <v>70.2</v>
      </c>
    </row>
    <row r="136" spans="1:1" x14ac:dyDescent="0.4">
      <c r="A136">
        <v>62.2</v>
      </c>
    </row>
    <row r="137" spans="1:1" x14ac:dyDescent="0.4">
      <c r="A137">
        <v>63.4</v>
      </c>
    </row>
    <row r="138" spans="1:1" x14ac:dyDescent="0.4">
      <c r="A138">
        <v>73.2</v>
      </c>
    </row>
    <row r="139" spans="1:1" x14ac:dyDescent="0.4">
      <c r="A139">
        <v>71</v>
      </c>
    </row>
    <row r="140" spans="1:1" x14ac:dyDescent="0.4">
      <c r="A140">
        <v>79.3</v>
      </c>
    </row>
    <row r="141" spans="1:1" x14ac:dyDescent="0.4">
      <c r="A141">
        <v>67.599999999999994</v>
      </c>
    </row>
    <row r="142" spans="1:1" x14ac:dyDescent="0.4">
      <c r="A142">
        <v>71</v>
      </c>
    </row>
    <row r="143" spans="1:1" x14ac:dyDescent="0.4">
      <c r="A143">
        <v>80.599999999999994</v>
      </c>
    </row>
    <row r="144" spans="1:1" x14ac:dyDescent="0.4">
      <c r="A144">
        <v>70.7</v>
      </c>
    </row>
    <row r="145" spans="1:1" x14ac:dyDescent="0.4">
      <c r="A145">
        <v>64.7</v>
      </c>
    </row>
    <row r="146" spans="1:1" x14ac:dyDescent="0.4">
      <c r="A146">
        <v>64.8</v>
      </c>
    </row>
    <row r="147" spans="1:1" x14ac:dyDescent="0.4">
      <c r="A147">
        <v>76.7</v>
      </c>
    </row>
    <row r="148" spans="1:1" x14ac:dyDescent="0.4">
      <c r="A148">
        <v>63</v>
      </c>
    </row>
    <row r="149" spans="1:1" x14ac:dyDescent="0.4">
      <c r="A149">
        <v>65.5</v>
      </c>
    </row>
    <row r="150" spans="1:1" x14ac:dyDescent="0.4">
      <c r="A150">
        <v>82</v>
      </c>
    </row>
    <row r="151" spans="1:1" x14ac:dyDescent="0.4">
      <c r="A151">
        <v>69.3</v>
      </c>
    </row>
    <row r="152" spans="1:1" x14ac:dyDescent="0.4">
      <c r="A152">
        <v>59.1</v>
      </c>
    </row>
    <row r="153" spans="1:1" x14ac:dyDescent="0.4">
      <c r="A153">
        <v>66.8</v>
      </c>
    </row>
    <row r="154" spans="1:1" x14ac:dyDescent="0.4">
      <c r="A154">
        <v>54.1</v>
      </c>
    </row>
    <row r="155" spans="1:1" x14ac:dyDescent="0.4">
      <c r="A155">
        <v>71.3</v>
      </c>
    </row>
    <row r="156" spans="1:1" x14ac:dyDescent="0.4">
      <c r="A156">
        <v>54</v>
      </c>
    </row>
    <row r="157" spans="1:1" x14ac:dyDescent="0.4">
      <c r="A157">
        <v>66.099999999999994</v>
      </c>
    </row>
    <row r="158" spans="1:1" x14ac:dyDescent="0.4">
      <c r="A158">
        <v>67.2</v>
      </c>
    </row>
    <row r="159" spans="1:1" x14ac:dyDescent="0.4">
      <c r="A159">
        <v>71.900000000000006</v>
      </c>
    </row>
    <row r="160" spans="1:1" x14ac:dyDescent="0.4">
      <c r="A160">
        <v>79.599999999999994</v>
      </c>
    </row>
    <row r="161" spans="1:1" x14ac:dyDescent="0.4">
      <c r="A161">
        <v>81.900000000000006</v>
      </c>
    </row>
    <row r="162" spans="1:1" x14ac:dyDescent="0.4">
      <c r="A162">
        <v>52.6</v>
      </c>
    </row>
    <row r="163" spans="1:1" x14ac:dyDescent="0.4">
      <c r="A163">
        <v>68.2</v>
      </c>
    </row>
    <row r="164" spans="1:1" x14ac:dyDescent="0.4">
      <c r="A164">
        <v>68.7</v>
      </c>
    </row>
    <row r="165" spans="1:1" x14ac:dyDescent="0.4">
      <c r="A165">
        <v>51.3</v>
      </c>
    </row>
    <row r="166" spans="1:1" x14ac:dyDescent="0.4">
      <c r="A166">
        <v>60.9</v>
      </c>
    </row>
    <row r="167" spans="1:1" x14ac:dyDescent="0.4">
      <c r="A167">
        <v>75.5</v>
      </c>
    </row>
    <row r="168" spans="1:1" x14ac:dyDescent="0.4">
      <c r="A168">
        <v>69.2</v>
      </c>
    </row>
    <row r="169" spans="1:1" x14ac:dyDescent="0.4">
      <c r="A169">
        <v>65.900000000000006</v>
      </c>
    </row>
    <row r="170" spans="1:1" x14ac:dyDescent="0.4">
      <c r="A170">
        <v>67.400000000000006</v>
      </c>
    </row>
    <row r="171" spans="1:1" x14ac:dyDescent="0.4">
      <c r="A171">
        <v>68.599999999999994</v>
      </c>
    </row>
    <row r="172" spans="1:1" x14ac:dyDescent="0.4">
      <c r="A172">
        <v>71.3</v>
      </c>
    </row>
    <row r="173" spans="1:1" x14ac:dyDescent="0.4">
      <c r="A173">
        <v>71.400000000000006</v>
      </c>
    </row>
    <row r="174" spans="1:1" x14ac:dyDescent="0.4">
      <c r="A174">
        <v>75.400000000000006</v>
      </c>
    </row>
    <row r="175" spans="1:1" x14ac:dyDescent="0.4">
      <c r="A175">
        <v>61.1</v>
      </c>
    </row>
    <row r="176" spans="1:1" x14ac:dyDescent="0.4">
      <c r="A176">
        <v>64.7</v>
      </c>
    </row>
    <row r="177" spans="1:1" x14ac:dyDescent="0.4">
      <c r="A177">
        <v>61.5</v>
      </c>
    </row>
    <row r="178" spans="1:1" x14ac:dyDescent="0.4">
      <c r="A178">
        <v>63.5</v>
      </c>
    </row>
    <row r="179" spans="1:1" x14ac:dyDescent="0.4">
      <c r="A179">
        <v>74.099999999999994</v>
      </c>
    </row>
    <row r="180" spans="1:1" x14ac:dyDescent="0.4">
      <c r="A180">
        <v>75.5</v>
      </c>
    </row>
    <row r="181" spans="1:1" x14ac:dyDescent="0.4">
      <c r="A181">
        <v>69</v>
      </c>
    </row>
    <row r="182" spans="1:1" x14ac:dyDescent="0.4">
      <c r="A182">
        <v>66.7</v>
      </c>
    </row>
    <row r="183" spans="1:1" x14ac:dyDescent="0.4">
      <c r="A183">
        <v>66.900000000000006</v>
      </c>
    </row>
    <row r="184" spans="1:1" x14ac:dyDescent="0.4">
      <c r="A184">
        <v>69.900000000000006</v>
      </c>
    </row>
    <row r="185" spans="1:1" x14ac:dyDescent="0.4">
      <c r="A185">
        <v>68.3</v>
      </c>
    </row>
    <row r="186" spans="1:1" x14ac:dyDescent="0.4">
      <c r="A186">
        <v>70.099999999999994</v>
      </c>
    </row>
    <row r="187" spans="1:1" x14ac:dyDescent="0.4">
      <c r="A187">
        <v>60.5</v>
      </c>
    </row>
    <row r="188" spans="1:1" x14ac:dyDescent="0.4">
      <c r="A188">
        <v>58.6</v>
      </c>
    </row>
    <row r="189" spans="1:1" x14ac:dyDescent="0.4">
      <c r="A189">
        <v>59.1</v>
      </c>
    </row>
    <row r="190" spans="1:1" x14ac:dyDescent="0.4">
      <c r="A190">
        <v>56.4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6407E65F964042A3FF9C7BA8B2F829" ma:contentTypeVersion="8" ma:contentTypeDescription="Create a new document." ma:contentTypeScope="" ma:versionID="a3793cf12d38e0b1c421ab5c1e03bcd6">
  <xsd:schema xmlns:xsd="http://www.w3.org/2001/XMLSchema" xmlns:xs="http://www.w3.org/2001/XMLSchema" xmlns:p="http://schemas.microsoft.com/office/2006/metadata/properties" xmlns:ns3="8668bab6-0cf5-42cb-943c-a324bc836945" targetNamespace="http://schemas.microsoft.com/office/2006/metadata/properties" ma:root="true" ma:fieldsID="c08f1cf6e202e6379e6355a65286ba87" ns3:_="">
    <xsd:import namespace="8668bab6-0cf5-42cb-943c-a324bc8369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68bab6-0cf5-42cb-943c-a324bc8369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668bab6-0cf5-42cb-943c-a324bc83694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K Q D A A B Q S w M E F A A C A A g A 7 a v y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O 2 r 8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q / J W Z N r n f a A A A A D V A A A A E w A c A E Z v c m 1 1 b G F z L 1 N l Y 3 R p b 2 4 x L m 0 g o h g A K K A U A A A A A A A A A A A A A A A A A A A A A A A A A A A A b Y 2 7 C o M w F I b 3 Q N 4 h p I u C C O 0 q T q F j u y h 0 E I d o T 6 u Y S z l J o E V 8 9 8 Z m 7 V l + + C / f c T D 6 2 R r W J D 1 W l F D i J o l w Z 6 0 c F J x Y z R R 4 S l i 8 x g Y c I T r n 9 w i q F A E R j L 9 Z X A Z r l y x f u 6 v U U P O 0 5 P 3 W C W t 8 r P R F A h y 4 m K R 5 7 v D P C 3 g k / a p l i 9 K 4 h 0 U t r A r a 7 K H L 0 r d i X f l F K u A F 8 9 F m J u g B c N t y S m b z l 1 p 9 A V B L A Q I t A B Q A A g A I A O 2 r 8 l Z D Z + n 1 o g A A A P Y A A A A S A A A A A A A A A A A A A A A A A A A A A A B D b 2 5 m a W c v U G F j a 2 F n Z S 5 4 b W x Q S w E C L Q A U A A I A C A D t q / J W D 8 r p q 6 Q A A A D p A A A A E w A A A A A A A A A A A A A A A A D u A A A A W 0 N v b n R l b n R f V H l w Z X N d L n h t b F B L A Q I t A B Q A A g A I A O 2 r 8 l Z k 2 u d 9 o A A A A N U A A A A T A A A A A A A A A A A A A A A A A N 8 B A A B G b 3 J t d W x h c y 9 T Z W N 0 a W 9 u M S 5 t U E s F B g A A A A A D A A M A w g A A A M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M I A A A A A A A A Q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y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O F Q x N D o z M T o y N i 4 z O T c 0 N D c 4 W i I g L z 4 8 R W 5 0 c n k g V H l w Z T 0 i R m l s b E N v b H V t b l R 5 c G V z I i B W Y W x 1 Z T 0 i c 0 J R P T 0 i I C 8 + P E V u d H J 5 I F R 5 c G U 9 I k Z p b G x D b 2 x 1 b W 5 O Y W 1 l c y I g V m F s d W U 9 I n N b J n F 1 b 3 Q 7 T W F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D a G F u Z 2 V k I F R 5 c G U u e 0 1 h b G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y L 0 N o Y W 5 n Z W Q g V H l w Z S 5 7 T W F s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w g 8 b k r q 1 R K e A 6 v 2 j I B 7 q A A A A A A I A A A A A A B B m A A A A A Q A A I A A A A N K Y U W 0 X T t P Z z s c 0 z m c g R p 6 C U U 6 a b Y I 6 n 0 y / A 7 S o d h X g A A A A A A 6 A A A A A A g A A I A A A A C 5 3 J + J N Y G j p N d y / 0 2 p 1 8 a F F O K O W A w U 0 Q + 9 m X f J C t a w m U A A A A B k s q r 5 u p O L u R D Q c W v W R O D O 4 F w w s D s z U d H e F K l O R Q p 1 z + n J I c j u K K B 8 S t n 5 3 w E p g / t 8 W N 9 E W m g z N P m j K Q m N C 6 d 7 s r + m D d Q x d f K f C C u 9 N W R p 2 Q A A A A L p m T 9 w 2 x 2 Z u d O s 2 R w 6 d 0 A d b l S R Y W R b C K Q g D t M / 2 K 7 6 8 a I E c a C 5 K g W 4 M 2 O 4 z H s n d f 2 0 O D 8 A c t 6 3 o P I M n m U v t K b U = < / D a t a M a s h u p > 
</file>

<file path=customXml/itemProps1.xml><?xml version="1.0" encoding="utf-8"?>
<ds:datastoreItem xmlns:ds="http://schemas.openxmlformats.org/officeDocument/2006/customXml" ds:itemID="{18E14923-A5CE-48E7-8CE1-DA2B7E6246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68bab6-0cf5-42cb-943c-a324bc8369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77DA82-68C6-412B-B528-0E35753ACD10}">
  <ds:schemaRefs>
    <ds:schemaRef ds:uri="http://schemas.microsoft.com/office/2006/metadata/properties"/>
    <ds:schemaRef ds:uri="http://schemas.microsoft.com/office/infopath/2007/PartnerControls"/>
    <ds:schemaRef ds:uri="8668bab6-0cf5-42cb-943c-a324bc836945"/>
  </ds:schemaRefs>
</ds:datastoreItem>
</file>

<file path=customXml/itemProps3.xml><?xml version="1.0" encoding="utf-8"?>
<ds:datastoreItem xmlns:ds="http://schemas.openxmlformats.org/officeDocument/2006/customXml" ds:itemID="{1FD03950-BC29-4F14-A064-E0B56D5F466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1A9475C-68CD-481C-9E4F-64BADCE0F3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Q1</vt:lpstr>
      <vt:lpstr>Q2</vt:lpstr>
      <vt:lpstr>Q3</vt:lpstr>
      <vt:lpstr>Q4</vt:lpstr>
      <vt:lpstr>Q5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Nguyễn Dũng</dc:creator>
  <cp:keywords/>
  <dc:description/>
  <cp:lastModifiedBy>Thương Lê</cp:lastModifiedBy>
  <cp:revision/>
  <dcterms:created xsi:type="dcterms:W3CDTF">2023-07-11T14:17:20Z</dcterms:created>
  <dcterms:modified xsi:type="dcterms:W3CDTF">2023-07-18T15:18:35Z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0x010100556407E65F964042A3FF9C7BA8B2F829</vt:lpwstr>
  </property>
</Properties>
</file>