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\Desktop\PPT\"/>
    </mc:Choice>
  </mc:AlternateContent>
  <xr:revisionPtr revIDLastSave="0" documentId="13_ncr:1_{5EE2D116-AD8E-435C-AFC7-C455266C2A83}" xr6:coauthVersionLast="47" xr6:coauthVersionMax="47" xr10:uidLastSave="{00000000-0000-0000-0000-000000000000}"/>
  <bookViews>
    <workbookView xWindow="-108" yWindow="-108" windowWidth="23256" windowHeight="12576" xr2:uid="{8312E32E-CFC5-4181-A693-96031AD198D4}"/>
  </bookViews>
  <sheets>
    <sheet name="Loan sheet" sheetId="1" r:id="rId1"/>
    <sheet name="Loan_sheet_copy" sheetId="5" r:id="rId2"/>
    <sheet name="Scenario Summ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6" i="5" s="1"/>
  <c r="B5" i="1"/>
  <c r="B6" i="1" s="1"/>
  <c r="D15" i="5" l="1"/>
  <c r="E7" i="5"/>
</calcChain>
</file>

<file path=xl/sharedStrings.xml><?xml version="1.0" encoding="utf-8"?>
<sst xmlns="http://schemas.openxmlformats.org/spreadsheetml/2006/main" count="57" uniqueCount="29">
  <si>
    <t xml:space="preserve">Principal </t>
  </si>
  <si>
    <t>Intrest(annual)</t>
  </si>
  <si>
    <t>Term</t>
  </si>
  <si>
    <t>Principal +Intrest</t>
  </si>
  <si>
    <t>Monthly</t>
  </si>
  <si>
    <t>$B$1</t>
  </si>
  <si>
    <t>$B$2</t>
  </si>
  <si>
    <t>$B$3</t>
  </si>
  <si>
    <t>$A$1</t>
  </si>
  <si>
    <t>$A$2</t>
  </si>
  <si>
    <t>$A$3</t>
  </si>
  <si>
    <t>$A$5</t>
  </si>
  <si>
    <t>$B$5</t>
  </si>
  <si>
    <t>$A$6</t>
  </si>
  <si>
    <t>$B$6</t>
  </si>
  <si>
    <t>Original</t>
  </si>
  <si>
    <t>Created by SATYAM on 14-02-2023</t>
  </si>
  <si>
    <t>36 month</t>
  </si>
  <si>
    <t>40000,36 month</t>
  </si>
  <si>
    <t>for 50000 36 month
Modified by SATYAM on 14-02-2023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</si>
  <si>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</si>
  <si>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</si>
  <si>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</si>
  <si>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</si>
  <si>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</si>
  <si>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</si>
  <si>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</si>
  <si>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Principal</t>
  </si>
  <si>
    <t>Monthly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</si>
</sst>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2" fontId="0" fillId="0" borderId="0" xfId="0" applyNumberFormat="1"/>
    <xf numFmtId="9" fontId="0" fillId="0" borderId="0" xfId="0" applyNumberFormat="1"/>
    <xf numFmtId="0" fontId="0" fillId="0" borderId="0" xfId="0" applyFill="1" applyBorder="1" applyAlignment="1"/>
    <xf numFmtId="2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0" fillId="0" borderId="2" xfId="0" applyFill="1" applyBorder="1" applyAlignment="1"/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2" fontId="0" fillId="4" borderId="0" xfId="0" applyNumberFormat="1" applyFill="1" applyBorder="1" applyAlignment="1"/>
    <xf numFmtId="9" fontId="0" fillId="4" borderId="0" xfId="0" applyNumberFormat="1" applyFill="1" applyBorder="1" applyAlignment="1"/>
    <xf numFmtId="0" fontId="0" fillId="4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9" fillId="5" borderId="0" xfId="0" applyFont="1" applyFill="1"/>
    <xf numFmtId="0" fontId="0" fillId="5" borderId="0" xfId="0" applyFill="1"/>
    <xf numFmtId="0" fontId="0" fillId="6" borderId="0" xfId="0" applyFill="1"/>
    <xf numFmtId="0" fontId="8" fillId="5" borderId="0" xfId="0" applyFont="1" applyFill="1"/>
    <xf numFmtId="0" fontId="1" fillId="5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34B-0146-4F7C-B5C7-42A206DB925C}">
  <dimension ref="A1:B6"/>
  <sheetViews>
    <sheetView tabSelected="1" zoomScale="145" zoomScaleNormal="145" workbookViewId="0">
      <selection activeCell="E15" sqref="E15"/>
    </sheetView>
  </sheetViews>
  <sheetFormatPr defaultRowHeight="14.4" x14ac:dyDescent="0.3"/>
  <cols>
    <col min="1" max="1" width="20" customWidth="1"/>
    <col min="2" max="2" width="8.88671875" customWidth="1"/>
  </cols>
  <sheetData>
    <row r="1" spans="1:2" ht="15.6" x14ac:dyDescent="0.3">
      <c r="A1" s="1" t="s">
        <v>0</v>
      </c>
      <c r="B1" s="2">
        <v>50000</v>
      </c>
    </row>
    <row r="2" spans="1:2" ht="15.6" x14ac:dyDescent="0.3">
      <c r="A2" s="1" t="s">
        <v>1</v>
      </c>
      <c r="B2" s="3">
        <v>0.09</v>
      </c>
    </row>
    <row r="3" spans="1:2" ht="15.6" x14ac:dyDescent="0.3">
      <c r="A3" s="1" t="s">
        <v>2</v>
      </c>
      <c r="B3">
        <v>36</v>
      </c>
    </row>
    <row r="4" spans="1:2" ht="15.6" x14ac:dyDescent="0.3">
      <c r="A4" s="1"/>
    </row>
    <row r="5" spans="1:2" ht="15.6" x14ac:dyDescent="0.3">
      <c r="A5" s="1" t="s">
        <v>3</v>
      </c>
      <c r="B5">
        <f>(B1*B2)*B3/12+B1</f>
        <v>63500</v>
      </c>
    </row>
    <row r="6" spans="1:2" ht="15.6" x14ac:dyDescent="0.3">
      <c r="A6" s="1" t="s">
        <v>4</v>
      </c>
      <c r="B6">
        <f>B5/24</f>
        <v>2645.8333333333335</v>
      </c>
    </row>
  </sheetData>
  <scenarios current="2" show="2" sqref="A1:B3 A5:B6">
    <scenario name="Original" locked="1" count="3" user="SATYAM" comment="Original data">
      <inputCells r="B1" val="40000" numFmtId="2"/>
      <inputCells r="B2" val="0.09" numFmtId="9"/>
      <inputCells r="B3" val="24"/>
    </scenario>
    <scenario name="36 month" locked="1" count="3" user="SATYAM" comment="40000,36 month">
      <inputCells r="B1" val="40000" numFmtId="2"/>
      <inputCells r="B2" val="0.09" numFmtId="9"/>
      <inputCells r="B3" val="36"/>
    </scenario>
    <scenario name="50000" locked="1" count="3" user="SATYAM" comment="for 50000 36 month">
      <inputCells r="B1" val="50000" numFmtId="2"/>
      <inputCells r="B2" val="0.09" numFmtId="9"/>
      <inputCells r="B3" val="36"/>
    </scenario>
  </scenario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A923-8094-4EB3-A4A9-67DEBDDC7472}">
  <dimension ref="A1:G19"/>
  <sheetViews>
    <sheetView workbookViewId="0">
      <selection activeCell="J8" sqref="J8"/>
    </sheetView>
  </sheetViews>
  <sheetFormatPr defaultRowHeight="14.4" x14ac:dyDescent="0.3"/>
  <cols>
    <col min="1" max="1" width="17" bestFit="1" customWidth="1"/>
    <col min="2" max="2" width="17.6640625" customWidth="1"/>
    <col min="4" max="4" width="12.44140625" customWidth="1"/>
    <col min="5" max="5" width="17.21875" bestFit="1" customWidth="1"/>
  </cols>
  <sheetData>
    <row r="1" spans="1:7" ht="15.6" x14ac:dyDescent="0.3">
      <c r="A1" s="1" t="s">
        <v>0</v>
      </c>
      <c r="B1" s="2">
        <v>40000</v>
      </c>
    </row>
    <row r="2" spans="1:7" ht="15.6" x14ac:dyDescent="0.3">
      <c r="A2" s="1" t="s">
        <v>1</v>
      </c>
      <c r="B2" s="3">
        <v>0.09</v>
      </c>
    </row>
    <row r="3" spans="1:7" ht="15.6" x14ac:dyDescent="0.3">
      <c r="A3" s="1" t="s">
        <v>2</v>
      </c>
      <c r="B3">
        <v>24</v>
      </c>
    </row>
    <row r="4" spans="1:7" ht="15.6" x14ac:dyDescent="0.3">
      <c r="A4" s="1"/>
    </row>
    <row r="5" spans="1:7" ht="15.6" x14ac:dyDescent="0.3">
      <c r="A5" s="1" t="s">
        <v>3</v>
      </c>
      <c r="B5">
        <f>(B1*B2)*B3/12+B1</f>
        <v>47200</v>
      </c>
    </row>
    <row r="6" spans="1:7" ht="15.6" x14ac:dyDescent="0.3">
      <c r="A6" s="1" t="s">
        <v>4</v>
      </c>
      <c r="B6">
        <f>B5/B3</f>
        <v>1966.6666666666667</v>
      </c>
      <c r="E6" s="20" t="s">
        <v>28</v>
      </c>
    </row>
    <row r="7" spans="1:7" x14ac:dyDescent="0.3">
      <c r="D7" s="25" t="s">
        <v>27</v>
      </c>
      <c r="E7" s="26">
        <f>B6</f>
        <v>1966.6666666666667</v>
      </c>
    </row>
    <row r="8" spans="1:7" x14ac:dyDescent="0.3">
      <c r="D8" s="27">
        <v>35000</v>
      </c>
      <c r="E8" s="21">
        <f t="dataTable" ref="E8:E11" dt2D="0" dtr="0" r1="B1" ca="1"/>
        <v>1720.8333333333333</v>
      </c>
    </row>
    <row r="9" spans="1:7" x14ac:dyDescent="0.3">
      <c r="D9" s="27">
        <v>40000</v>
      </c>
      <c r="E9">
        <v>1966.6666666666667</v>
      </c>
    </row>
    <row r="10" spans="1:7" x14ac:dyDescent="0.3">
      <c r="D10" s="27">
        <v>45000</v>
      </c>
      <c r="E10">
        <v>2212.5</v>
      </c>
    </row>
    <row r="11" spans="1:7" x14ac:dyDescent="0.3">
      <c r="D11" s="27">
        <v>50000</v>
      </c>
      <c r="E11">
        <v>2458.3333333333335</v>
      </c>
    </row>
    <row r="15" spans="1:7" x14ac:dyDescent="0.3">
      <c r="D15" s="22">
        <f>B6</f>
        <v>1966.6666666666667</v>
      </c>
      <c r="E15" s="23">
        <v>18</v>
      </c>
      <c r="F15" s="23">
        <v>24</v>
      </c>
      <c r="G15" s="23">
        <v>36</v>
      </c>
    </row>
    <row r="16" spans="1:7" x14ac:dyDescent="0.3">
      <c r="D16" s="24">
        <v>35000</v>
      </c>
      <c r="E16">
        <f t="dataTable" ref="E16:G19" dt2D="1" dtr="1" r1="B3" r2="B1"/>
        <v>2206.9444444444443</v>
      </c>
      <c r="F16">
        <v>1720.8333333333333</v>
      </c>
      <c r="G16">
        <v>1234.7222222222222</v>
      </c>
    </row>
    <row r="17" spans="4:7" x14ac:dyDescent="0.3">
      <c r="D17" s="24">
        <v>40000</v>
      </c>
      <c r="E17">
        <v>2522.2222222222222</v>
      </c>
      <c r="F17">
        <v>1966.6666666666667</v>
      </c>
      <c r="G17">
        <v>1411.1111111111111</v>
      </c>
    </row>
    <row r="18" spans="4:7" x14ac:dyDescent="0.3">
      <c r="D18" s="24">
        <v>45000</v>
      </c>
      <c r="E18">
        <v>2837.5</v>
      </c>
      <c r="F18">
        <v>2212.5</v>
      </c>
      <c r="G18">
        <v>1587.5</v>
      </c>
    </row>
    <row r="19" spans="4:7" x14ac:dyDescent="0.3">
      <c r="D19" s="24">
        <v>50000</v>
      </c>
      <c r="E19">
        <v>3152.7777777777778</v>
      </c>
      <c r="F19">
        <v>2458.3333333333335</v>
      </c>
      <c r="G19">
        <v>1763.8888888888889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77B1-520A-4FD7-8515-955AF5E4706D}">
  <sheetPr>
    <outlinePr summaryBelow="0"/>
  </sheetPr>
  <dimension ref="B1:G22"/>
  <sheetViews>
    <sheetView showGridLines="0" workbookViewId="0">
      <selection activeCell="F15" sqref="F15"/>
    </sheetView>
  </sheetViews>
  <sheetFormatPr defaultRowHeight="14.4" outlineLevelRow="1" outlineLevelCol="1" x14ac:dyDescent="0.3"/>
  <cols>
    <col min="3" max="3" width="5.21875" bestFit="1" customWidth="1"/>
    <col min="4" max="7" width="14.77734375" customWidth="1" outlineLevel="1"/>
  </cols>
  <sheetData>
    <row r="1" spans="2:7" ht="15" thickBot="1" x14ac:dyDescent="0.35"/>
    <row r="2" spans="2:7" ht="15.6" x14ac:dyDescent="0.3">
      <c r="B2" s="9" t="s">
        <v>20</v>
      </c>
      <c r="C2" s="9"/>
      <c r="D2" s="14"/>
      <c r="E2" s="14"/>
      <c r="F2" s="14"/>
      <c r="G2" s="14"/>
    </row>
    <row r="3" spans="2:7" ht="15.6" collapsed="1" x14ac:dyDescent="0.3">
      <c r="B3" s="8"/>
      <c r="C3" s="8"/>
      <c r="D3" s="15" t="s">
        <v>22</v>
      </c>
      <c r="E3" s="15" t="s">
        <v>15</v>
      </c>
      <c r="F3" s="15" t="s">
        <v>17</v>
      </c>
      <c r="G3" s="15">
        <v>50000</v>
      </c>
    </row>
    <row r="4" spans="2:7" ht="30.6" hidden="1" outlineLevel="1" x14ac:dyDescent="0.3">
      <c r="B4" s="11"/>
      <c r="C4" s="11"/>
      <c r="D4" s="4"/>
      <c r="E4" s="19" t="s">
        <v>16</v>
      </c>
      <c r="F4" s="19" t="s">
        <v>18</v>
      </c>
      <c r="G4" s="19" t="s">
        <v>19</v>
      </c>
    </row>
    <row r="5" spans="2:7" x14ac:dyDescent="0.3">
      <c r="B5" s="12" t="s">
        <v>21</v>
      </c>
      <c r="C5" s="12"/>
      <c r="D5" s="10"/>
      <c r="E5" s="10"/>
      <c r="F5" s="10"/>
      <c r="G5" s="10"/>
    </row>
    <row r="6" spans="2:7" outlineLevel="1" x14ac:dyDescent="0.3">
      <c r="B6" s="11"/>
      <c r="C6" s="11" t="s">
        <v>5</v>
      </c>
      <c r="D6" s="5">
        <v>40000</v>
      </c>
      <c r="E6" s="16">
        <v>40000</v>
      </c>
      <c r="F6" s="16">
        <v>40000</v>
      </c>
      <c r="G6" s="16">
        <v>50000</v>
      </c>
    </row>
    <row r="7" spans="2:7" outlineLevel="1" x14ac:dyDescent="0.3">
      <c r="B7" s="11"/>
      <c r="C7" s="11" t="s">
        <v>6</v>
      </c>
      <c r="D7" s="6">
        <v>0.09</v>
      </c>
      <c r="E7" s="17">
        <v>0.09</v>
      </c>
      <c r="F7" s="17">
        <v>0.09</v>
      </c>
      <c r="G7" s="17">
        <v>0.09</v>
      </c>
    </row>
    <row r="8" spans="2:7" outlineLevel="1" x14ac:dyDescent="0.3">
      <c r="B8" s="11"/>
      <c r="C8" s="11" t="s">
        <v>7</v>
      </c>
      <c r="D8" s="4">
        <v>24</v>
      </c>
      <c r="E8" s="18">
        <v>24</v>
      </c>
      <c r="F8" s="18">
        <v>36</v>
      </c>
      <c r="G8" s="18">
        <v>36</v>
      </c>
    </row>
    <row r="9" spans="2:7" x14ac:dyDescent="0.3">
      <c r="B9" s="12" t="s">
        <v>23</v>
      </c>
      <c r="C9" s="12"/>
      <c r="D9" s="10"/>
      <c r="E9" s="10"/>
      <c r="F9" s="10"/>
      <c r="G9" s="10"/>
    </row>
    <row r="10" spans="2:7" outlineLevel="1" x14ac:dyDescent="0.3">
      <c r="B10" s="11"/>
      <c r="C10" s="11" t="s">
        <v>8</v>
      </c>
      <c r="D10" s="4" t="s">
        <v>0</v>
      </c>
      <c r="E10" s="4" t="s">
        <v>0</v>
      </c>
      <c r="F10" s="4" t="s">
        <v>0</v>
      </c>
      <c r="G10" s="4" t="s">
        <v>0</v>
      </c>
    </row>
    <row r="11" spans="2:7" outlineLevel="1" x14ac:dyDescent="0.3">
      <c r="B11" s="11"/>
      <c r="C11" s="11" t="s">
        <v>5</v>
      </c>
      <c r="D11" s="5">
        <v>40000</v>
      </c>
      <c r="E11" s="5">
        <v>40000</v>
      </c>
      <c r="F11" s="5">
        <v>40000</v>
      </c>
      <c r="G11" s="5">
        <v>50000</v>
      </c>
    </row>
    <row r="12" spans="2:7" outlineLevel="1" x14ac:dyDescent="0.3">
      <c r="B12" s="11"/>
      <c r="C12" s="11" t="s">
        <v>9</v>
      </c>
      <c r="D12" s="4" t="s">
        <v>1</v>
      </c>
      <c r="E12" s="4" t="s">
        <v>1</v>
      </c>
      <c r="F12" s="4" t="s">
        <v>1</v>
      </c>
      <c r="G12" s="4" t="s">
        <v>1</v>
      </c>
    </row>
    <row r="13" spans="2:7" outlineLevel="1" x14ac:dyDescent="0.3">
      <c r="B13" s="11"/>
      <c r="C13" s="11" t="s">
        <v>6</v>
      </c>
      <c r="D13" s="6">
        <v>0.09</v>
      </c>
      <c r="E13" s="6">
        <v>0.09</v>
      </c>
      <c r="F13" s="6">
        <v>0.09</v>
      </c>
      <c r="G13" s="6">
        <v>0.09</v>
      </c>
    </row>
    <row r="14" spans="2:7" outlineLevel="1" x14ac:dyDescent="0.3">
      <c r="B14" s="11"/>
      <c r="C14" s="11" t="s">
        <v>10</v>
      </c>
      <c r="D14" s="4" t="s">
        <v>2</v>
      </c>
      <c r="E14" s="4" t="s">
        <v>2</v>
      </c>
      <c r="F14" s="4" t="s">
        <v>2</v>
      </c>
      <c r="G14" s="4" t="s">
        <v>2</v>
      </c>
    </row>
    <row r="15" spans="2:7" outlineLevel="1" x14ac:dyDescent="0.3">
      <c r="B15" s="11"/>
      <c r="C15" s="11" t="s">
        <v>7</v>
      </c>
      <c r="D15" s="4">
        <v>24</v>
      </c>
      <c r="E15" s="4">
        <v>24</v>
      </c>
      <c r="F15" s="4">
        <v>36</v>
      </c>
      <c r="G15" s="4">
        <v>36</v>
      </c>
    </row>
    <row r="16" spans="2:7" outlineLevel="1" x14ac:dyDescent="0.3">
      <c r="B16" s="11"/>
      <c r="C16" s="11" t="s">
        <v>11</v>
      </c>
      <c r="D16" s="4" t="s">
        <v>3</v>
      </c>
      <c r="E16" s="4" t="s">
        <v>3</v>
      </c>
      <c r="F16" s="4" t="s">
        <v>3</v>
      </c>
      <c r="G16" s="4" t="s">
        <v>3</v>
      </c>
    </row>
    <row r="17" spans="2:7" outlineLevel="1" x14ac:dyDescent="0.3">
      <c r="B17" s="11"/>
      <c r="C17" s="11" t="s">
        <v>12</v>
      </c>
      <c r="D17" s="4">
        <v>47200</v>
      </c>
      <c r="E17" s="4">
        <v>47200</v>
      </c>
      <c r="F17" s="4">
        <v>50800</v>
      </c>
      <c r="G17" s="4">
        <v>63500</v>
      </c>
    </row>
    <row r="18" spans="2:7" outlineLevel="1" x14ac:dyDescent="0.3">
      <c r="B18" s="11"/>
      <c r="C18" s="11" t="s">
        <v>13</v>
      </c>
      <c r="D18" s="4" t="s">
        <v>4</v>
      </c>
      <c r="E18" s="4" t="s">
        <v>4</v>
      </c>
      <c r="F18" s="4" t="s">
        <v>4</v>
      </c>
      <c r="G18" s="4" t="s">
        <v>4</v>
      </c>
    </row>
    <row r="19" spans="2:7" ht="15" outlineLevel="1" thickBot="1" x14ac:dyDescent="0.35">
      <c r="B19" s="13"/>
      <c r="C19" s="13" t="s">
        <v>14</v>
      </c>
      <c r="D19" s="7">
        <v>1966.6666666666699</v>
      </c>
      <c r="E19" s="7">
        <v>1966.6666666666699</v>
      </c>
      <c r="F19" s="7">
        <v>2116.6666666666702</v>
      </c>
      <c r="G19" s="7">
        <v>2645.8333333333298</v>
      </c>
    </row>
    <row r="20" spans="2:7" x14ac:dyDescent="0.3">
      <c r="B20" t="s">
        <v>24</v>
      </c>
    </row>
    <row r="21" spans="2:7" x14ac:dyDescent="0.3">
      <c r="B21" t="s">
        <v>25</v>
      </c>
    </row>
    <row r="22" spans="2:7" x14ac:dyDescent="0.3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 sheet</vt:lpstr>
      <vt:lpstr>Loan_sheet_copy</vt:lpstr>
      <vt:lpstr>Scenario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2023-02-14T11:36:35Z</dcterms:created>
  <dcterms:modified xsi:type="dcterms:W3CDTF">2023-02-14T13:08:30Z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2023-02-14T13:07:56Z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bb7e44bd-78e7-43b6-aa1c-72ca4a5e8d01</vt:lpwstr>
  </property>
  <property fmtid="{D5CDD505-2E9C-101B-9397-08002B2CF9AE}" pid="7" name="MSIP_Label_defa4170-0d19-0005-0004-bc88714345d2_ActionId">
    <vt:lpwstr>225ed4c3-3f91-49d8-8ee4-ab7998a11f5c</vt:lpwstr>
  </property>
  <property fmtid="{D5CDD505-2E9C-101B-9397-08002B2CF9AE}" pid="8" name="MSIP_Label_defa4170-0d19-0005-0004-bc88714345d2_ContentBits">
    <vt:lpwstr>0</vt:lpwstr>
  </property>
</Properties>
</file>