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J:\Seventh Semester\Computational Intelligence\Homeworks\CI_HW5\"/>
    </mc:Choice>
  </mc:AlternateContent>
  <xr:revisionPtr revIDLastSave="0" documentId="13_ncr:1_{1AFA7FB7-3B65-4A53-8C9C-B09EC6D9C32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5" i="1" l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L23" i="1"/>
  <c r="L24" i="1"/>
  <c r="L25" i="1"/>
  <c r="L22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L20" i="1"/>
  <c r="AH18" i="1"/>
  <c r="AI18" i="1"/>
  <c r="AJ18" i="1"/>
  <c r="AK18" i="1"/>
  <c r="AL18" i="1"/>
  <c r="AM18" i="1"/>
  <c r="AH17" i="1"/>
  <c r="AI17" i="1"/>
  <c r="AJ17" i="1"/>
  <c r="AK17" i="1"/>
  <c r="AL17" i="1"/>
  <c r="AM17" i="1"/>
  <c r="AG18" i="1"/>
  <c r="AG17" i="1"/>
  <c r="AA18" i="1"/>
  <c r="AB18" i="1"/>
  <c r="AC18" i="1"/>
  <c r="AD18" i="1"/>
  <c r="AE18" i="1"/>
  <c r="AF18" i="1"/>
  <c r="AA17" i="1"/>
  <c r="AB17" i="1"/>
  <c r="AC17" i="1"/>
  <c r="AD17" i="1"/>
  <c r="AE17" i="1"/>
  <c r="AF17" i="1"/>
  <c r="Z18" i="1"/>
  <c r="Z17" i="1"/>
  <c r="T18" i="1"/>
  <c r="U18" i="1"/>
  <c r="V18" i="1"/>
  <c r="W18" i="1"/>
  <c r="X18" i="1"/>
  <c r="Y18" i="1"/>
  <c r="S18" i="1"/>
  <c r="T17" i="1"/>
  <c r="U17" i="1"/>
  <c r="V17" i="1"/>
  <c r="W17" i="1"/>
  <c r="X17" i="1"/>
  <c r="Y17" i="1"/>
  <c r="S17" i="1"/>
  <c r="M18" i="1"/>
  <c r="N18" i="1"/>
  <c r="O18" i="1"/>
  <c r="P18" i="1"/>
  <c r="Q18" i="1"/>
  <c r="R18" i="1"/>
  <c r="L18" i="1"/>
  <c r="M17" i="1"/>
  <c r="N17" i="1"/>
  <c r="O17" i="1"/>
  <c r="P17" i="1"/>
  <c r="Q17" i="1"/>
  <c r="R17" i="1"/>
  <c r="L17" i="1"/>
  <c r="AH16" i="1"/>
  <c r="AI16" i="1"/>
  <c r="AJ16" i="1"/>
  <c r="AK16" i="1"/>
  <c r="AL16" i="1"/>
  <c r="AM16" i="1"/>
  <c r="AG16" i="1"/>
  <c r="AA16" i="1"/>
  <c r="AB16" i="1"/>
  <c r="AC16" i="1"/>
  <c r="AD16" i="1"/>
  <c r="AE16" i="1"/>
  <c r="AF16" i="1"/>
  <c r="Z16" i="1"/>
  <c r="T16" i="1"/>
  <c r="U16" i="1"/>
  <c r="V16" i="1"/>
  <c r="W16" i="1"/>
  <c r="X16" i="1"/>
  <c r="Y16" i="1"/>
  <c r="S16" i="1"/>
  <c r="M16" i="1"/>
  <c r="N16" i="1"/>
  <c r="O16" i="1"/>
  <c r="P16" i="1"/>
  <c r="Q16" i="1"/>
  <c r="R16" i="1"/>
  <c r="L16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T9" i="1"/>
  <c r="T10" i="1"/>
  <c r="T6" i="1"/>
  <c r="T11" i="1" s="1"/>
  <c r="Z3" i="1"/>
  <c r="AD3" i="1" s="1"/>
  <c r="AA3" i="1"/>
  <c r="AE3" i="1" s="1"/>
  <c r="U4" i="1"/>
  <c r="Y4" i="1" s="1"/>
  <c r="AC4" i="1" s="1"/>
  <c r="V4" i="1"/>
  <c r="Z4" i="1" s="1"/>
  <c r="AD4" i="1" s="1"/>
  <c r="W4" i="1"/>
  <c r="AA4" i="1" s="1"/>
  <c r="AE4" i="1" s="1"/>
  <c r="U3" i="1"/>
  <c r="Y3" i="1" s="1"/>
  <c r="AC3" i="1" s="1"/>
  <c r="V3" i="1"/>
  <c r="W3" i="1"/>
  <c r="T4" i="1"/>
  <c r="X4" i="1" s="1"/>
  <c r="T3" i="1"/>
  <c r="X3" i="1" s="1"/>
  <c r="AB3" i="1" s="1"/>
  <c r="Q4" i="1"/>
  <c r="R4" i="1"/>
  <c r="S4" i="1"/>
  <c r="P4" i="1"/>
  <c r="Q3" i="1"/>
  <c r="R3" i="1"/>
  <c r="S3" i="1"/>
  <c r="P3" i="1"/>
  <c r="M4" i="1"/>
  <c r="N4" i="1"/>
  <c r="O4" i="1"/>
  <c r="L4" i="1"/>
  <c r="M3" i="1"/>
  <c r="N3" i="1"/>
  <c r="O3" i="1"/>
  <c r="L3" i="1"/>
  <c r="AC2" i="1"/>
  <c r="AD2" i="1" s="1"/>
  <c r="AC1" i="1"/>
  <c r="AD1" i="1" s="1"/>
  <c r="AE1" i="1" s="1"/>
  <c r="AB2" i="1"/>
  <c r="AB1" i="1"/>
  <c r="Z2" i="1"/>
  <c r="AA2" i="1"/>
  <c r="AA6" i="1" s="1"/>
  <c r="AA10" i="1" s="1"/>
  <c r="Y2" i="1"/>
  <c r="Y6" i="1" s="1"/>
  <c r="Y1" i="1"/>
  <c r="Z1" i="1" s="1"/>
  <c r="AA1" i="1" s="1"/>
  <c r="X2" i="1"/>
  <c r="X1" i="1"/>
  <c r="U2" i="1"/>
  <c r="V2" i="1" s="1"/>
  <c r="U1" i="1"/>
  <c r="V1" i="1" s="1"/>
  <c r="W1" i="1" s="1"/>
  <c r="T2" i="1"/>
  <c r="T1" i="1"/>
  <c r="P2" i="1"/>
  <c r="P1" i="1"/>
  <c r="Q1" i="1" s="1"/>
  <c r="R1" i="1" s="1"/>
  <c r="S1" i="1" s="1"/>
  <c r="L2" i="1"/>
  <c r="L1" i="1"/>
  <c r="M1" i="1" s="1"/>
  <c r="N1" i="1" s="1"/>
  <c r="O1" i="1" s="1"/>
  <c r="W2" i="1" l="1"/>
  <c r="W6" i="1" s="1"/>
  <c r="V6" i="1"/>
  <c r="Y10" i="1"/>
  <c r="Y11" i="1"/>
  <c r="Y12" i="1"/>
  <c r="Y9" i="1"/>
  <c r="Y8" i="1"/>
  <c r="Z6" i="1"/>
  <c r="AE2" i="1"/>
  <c r="AE6" i="1" s="1"/>
  <c r="AD6" i="1"/>
  <c r="Q2" i="1"/>
  <c r="P6" i="1"/>
  <c r="AB4" i="1"/>
  <c r="AB6" i="1" s="1"/>
  <c r="X6" i="1"/>
  <c r="AC6" i="1"/>
  <c r="U6" i="1"/>
  <c r="M2" i="1"/>
  <c r="L6" i="1"/>
  <c r="AA11" i="1"/>
  <c r="AA8" i="1"/>
  <c r="AA12" i="1"/>
  <c r="AA9" i="1"/>
  <c r="T8" i="1"/>
  <c r="T12" i="1"/>
  <c r="R2" i="1" l="1"/>
  <c r="Q6" i="1"/>
  <c r="U11" i="1"/>
  <c r="U12" i="1"/>
  <c r="U10" i="1"/>
  <c r="U8" i="1"/>
  <c r="U9" i="1"/>
  <c r="P11" i="1"/>
  <c r="P12" i="1"/>
  <c r="P8" i="1"/>
  <c r="P9" i="1"/>
  <c r="P10" i="1"/>
  <c r="Z11" i="1"/>
  <c r="Z12" i="1"/>
  <c r="Z9" i="1"/>
  <c r="Z8" i="1"/>
  <c r="Z10" i="1"/>
  <c r="AC11" i="1"/>
  <c r="AC12" i="1"/>
  <c r="AC9" i="1"/>
  <c r="AC10" i="1"/>
  <c r="AC8" i="1"/>
  <c r="L12" i="1"/>
  <c r="L9" i="1"/>
  <c r="L8" i="1"/>
  <c r="L10" i="1"/>
  <c r="L11" i="1"/>
  <c r="X11" i="1"/>
  <c r="X12" i="1"/>
  <c r="X8" i="1"/>
  <c r="X9" i="1"/>
  <c r="X10" i="1"/>
  <c r="AD11" i="1"/>
  <c r="AD12" i="1"/>
  <c r="AD9" i="1"/>
  <c r="AD10" i="1"/>
  <c r="AD8" i="1"/>
  <c r="V11" i="1"/>
  <c r="V12" i="1"/>
  <c r="V9" i="1"/>
  <c r="V10" i="1"/>
  <c r="V8" i="1"/>
  <c r="N2" i="1"/>
  <c r="M6" i="1"/>
  <c r="AB11" i="1"/>
  <c r="AB12" i="1"/>
  <c r="AB8" i="1"/>
  <c r="AB9" i="1"/>
  <c r="AB10" i="1"/>
  <c r="AE11" i="1"/>
  <c r="AE8" i="1"/>
  <c r="AE12" i="1"/>
  <c r="AE9" i="1"/>
  <c r="AE10" i="1"/>
  <c r="W11" i="1"/>
  <c r="W8" i="1"/>
  <c r="W12" i="1"/>
  <c r="W9" i="1"/>
  <c r="W10" i="1"/>
  <c r="O2" i="1" l="1"/>
  <c r="O6" i="1" s="1"/>
  <c r="N6" i="1"/>
  <c r="Q11" i="1"/>
  <c r="Q12" i="1"/>
  <c r="Q9" i="1"/>
  <c r="Q10" i="1"/>
  <c r="Q8" i="1"/>
  <c r="S2" i="1"/>
  <c r="S6" i="1" s="1"/>
  <c r="R6" i="1"/>
  <c r="M11" i="1"/>
  <c r="M12" i="1"/>
  <c r="M9" i="1"/>
  <c r="M10" i="1"/>
  <c r="M8" i="1"/>
  <c r="N11" i="1" l="1"/>
  <c r="N12" i="1"/>
  <c r="N9" i="1"/>
  <c r="N10" i="1"/>
  <c r="N8" i="1"/>
  <c r="R11" i="1"/>
  <c r="R12" i="1"/>
  <c r="R8" i="1"/>
  <c r="R9" i="1"/>
  <c r="R10" i="1"/>
  <c r="O11" i="1"/>
  <c r="O8" i="1"/>
  <c r="O12" i="1"/>
  <c r="O10" i="1"/>
  <c r="O9" i="1"/>
  <c r="S11" i="1"/>
  <c r="S8" i="1"/>
  <c r="S12" i="1"/>
  <c r="S10" i="1"/>
  <c r="S9" i="1"/>
</calcChain>
</file>

<file path=xl/sharedStrings.xml><?xml version="1.0" encoding="utf-8"?>
<sst xmlns="http://schemas.openxmlformats.org/spreadsheetml/2006/main" count="32" uniqueCount="26">
  <si>
    <t>young</t>
  </si>
  <si>
    <t>μ(young)</t>
  </si>
  <si>
    <t>middle</t>
  </si>
  <si>
    <t>μ(middle)</t>
  </si>
  <si>
    <t>old</t>
  </si>
  <si>
    <t>μ(old)</t>
  </si>
  <si>
    <t>few</t>
  </si>
  <si>
    <t>μ(few)</t>
  </si>
  <si>
    <t>mid level</t>
  </si>
  <si>
    <t>μ(mid level)</t>
  </si>
  <si>
    <t>high</t>
  </si>
  <si>
    <t>μ(high)</t>
  </si>
  <si>
    <t>awful</t>
  </si>
  <si>
    <t>μ(awful)</t>
  </si>
  <si>
    <t>average</t>
  </si>
  <si>
    <t>μ(average)</t>
  </si>
  <si>
    <t>excellent</t>
  </si>
  <si>
    <t>μ(excellent)</t>
  </si>
  <si>
    <t>very young</t>
  </si>
  <si>
    <t>very high level</t>
  </si>
  <si>
    <t>μ(very young)</t>
  </si>
  <si>
    <t>μ(very high level)</t>
  </si>
  <si>
    <t>μ(mix two above)</t>
  </si>
  <si>
    <t>very few</t>
  </si>
  <si>
    <t>μ(very few)</t>
  </si>
  <si>
    <t>μ(AND two above)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</si>
</sst>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2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5" fillId="10" borderId="0" applyNumberFormat="0" applyBorder="0" applyAlignment="0" applyProtection="0"/>
    <xf numFmtId="0" fontId="1" fillId="11" borderId="0" applyNumberFormat="0" applyBorder="0" applyAlignment="0" applyProtection="0"/>
    <xf numFmtId="0" fontId="5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5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</cellStyleXfs>
  <cellXfs count="27">
    <xf numFmtId="0" fontId="0" fillId="0" borderId="0" xfId="0"/>
    <xf numFmtId="0" fontId="3" fillId="3" borderId="0" xfId="2"/>
    <xf numFmtId="0" fontId="1" fillId="8" borderId="0" xfId="7"/>
    <xf numFmtId="0" fontId="5" fillId="10" borderId="0" xfId="9"/>
    <xf numFmtId="0" fontId="1" fillId="11" borderId="0" xfId="10"/>
    <xf numFmtId="0" fontId="5" fillId="12" borderId="0" xfId="11"/>
    <xf numFmtId="0" fontId="1" fillId="13" borderId="0" xfId="12"/>
    <xf numFmtId="0" fontId="5" fillId="15" borderId="0" xfId="14"/>
    <xf numFmtId="0" fontId="1" fillId="16" borderId="0" xfId="15"/>
    <xf numFmtId="0" fontId="5" fillId="18" borderId="0" xfId="17"/>
    <xf numFmtId="0" fontId="1" fillId="20" borderId="0" xfId="19"/>
    <xf numFmtId="0" fontId="5" fillId="5" borderId="0" xfId="4"/>
    <xf numFmtId="0" fontId="1" fillId="6" borderId="0" xfId="5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/>
    <xf numFmtId="0" fontId="3" fillId="3" borderId="0" xfId="2" applyAlignment="1"/>
    <xf numFmtId="0" fontId="2" fillId="2" borderId="0" xfId="1" applyAlignment="1"/>
    <xf numFmtId="0" fontId="5" fillId="5" borderId="0" xfId="4" applyAlignment="1"/>
    <xf numFmtId="0" fontId="4" fillId="4" borderId="0" xfId="3" applyAlignment="1"/>
    <xf numFmtId="0" fontId="4" fillId="4" borderId="0" xfId="3"/>
    <xf numFmtId="0" fontId="1" fillId="19" borderId="0" xfId="18" applyAlignment="1"/>
    <xf numFmtId="0" fontId="1" fillId="17" borderId="0" xfId="16"/>
    <xf numFmtId="0" fontId="1" fillId="14" borderId="0" xfId="13"/>
    <xf numFmtId="0" fontId="1" fillId="9" borderId="0" xfId="8"/>
    <xf numFmtId="0" fontId="1" fillId="7" borderId="0" xfId="6" applyAlignment="1">
      <alignment horizontal="center"/>
    </xf>
    <xf numFmtId="0" fontId="1" fillId="14" borderId="0" xfId="13" applyAlignment="1">
      <alignment horizontal="center"/>
    </xf>
  </cellXfs>
  <cellStyles count="20">
    <cellStyle name="20% - Accent2" xfId="7" builtinId="34"/>
    <cellStyle name="20% - Accent6" xfId="18" builtinId="50"/>
    <cellStyle name="40% - Accent1" xfId="5" builtinId="31"/>
    <cellStyle name="40% - Accent3" xfId="10" builtinId="39"/>
    <cellStyle name="40% - Accent4" xfId="12" builtinId="43"/>
    <cellStyle name="40% - Accent5" xfId="15" builtinId="47"/>
    <cellStyle name="40% - Accent6" xfId="19" builtinId="51"/>
    <cellStyle name="60% - Accent1" xfId="6" builtinId="32"/>
    <cellStyle name="60% - Accent2" xfId="8" builtinId="36"/>
    <cellStyle name="60% - Accent4" xfId="13" builtinId="44"/>
    <cellStyle name="60% - Accent5" xfId="16" builtinId="48"/>
    <cellStyle name="Accent1" xfId="4" builtinId="29"/>
    <cellStyle name="Accent3" xfId="9" builtinId="37"/>
    <cellStyle name="Accent4" xfId="11" builtinId="41"/>
    <cellStyle name="Accent5" xfId="14" builtinId="45"/>
    <cellStyle name="Accent6" xfId="17" builtinId="49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8"/>
  <sheetViews>
    <sheetView tabSelected="1" zoomScale="70" zoomScaleNormal="70" workbookViewId="0">
      <selection activeCell="J35" sqref="J35"/>
    </sheetView>
  </sheetViews>
  <sheetFormatPr defaultRowHeight="14.4" x14ac:dyDescent="0.3"/>
  <sheetData>
    <row r="1" spans="1:39" x14ac:dyDescent="0.3">
      <c r="A1" s="1" t="s">
        <v>0</v>
      </c>
      <c r="B1" s="1">
        <v>10</v>
      </c>
      <c r="C1" s="1">
        <v>20</v>
      </c>
      <c r="D1" s="1">
        <v>30</v>
      </c>
      <c r="E1" s="1">
        <v>40</v>
      </c>
      <c r="F1" s="1">
        <v>50</v>
      </c>
      <c r="I1" s="15"/>
      <c r="J1" s="13" t="s">
        <v>18</v>
      </c>
      <c r="K1" s="13"/>
      <c r="L1" s="16">
        <f>B1</f>
        <v>10</v>
      </c>
      <c r="M1" s="16">
        <f>L1</f>
        <v>10</v>
      </c>
      <c r="N1" s="16">
        <f t="shared" ref="N1:O1" si="0">M1</f>
        <v>10</v>
      </c>
      <c r="O1" s="16">
        <f t="shared" si="0"/>
        <v>10</v>
      </c>
      <c r="P1" s="17">
        <f>C1</f>
        <v>20</v>
      </c>
      <c r="Q1" s="17">
        <f>P1</f>
        <v>20</v>
      </c>
      <c r="R1" s="17">
        <f t="shared" ref="R1:S1" si="1">Q1</f>
        <v>20</v>
      </c>
      <c r="S1" s="17">
        <f t="shared" si="1"/>
        <v>20</v>
      </c>
      <c r="T1" s="1">
        <f>D1</f>
        <v>30</v>
      </c>
      <c r="U1" s="1">
        <f>T1</f>
        <v>30</v>
      </c>
      <c r="V1" s="1">
        <f t="shared" ref="V1:W1" si="2">U1</f>
        <v>30</v>
      </c>
      <c r="W1" s="1">
        <f t="shared" si="2"/>
        <v>30</v>
      </c>
      <c r="X1" s="17">
        <f>E1</f>
        <v>40</v>
      </c>
      <c r="Y1" s="17">
        <f>X1</f>
        <v>40</v>
      </c>
      <c r="Z1" s="17">
        <f t="shared" ref="Z1:AA1" si="3">Y1</f>
        <v>40</v>
      </c>
      <c r="AA1" s="17">
        <f t="shared" si="3"/>
        <v>40</v>
      </c>
      <c r="AB1" s="1">
        <f>F1</f>
        <v>50</v>
      </c>
      <c r="AC1" s="1">
        <f>AB1</f>
        <v>50</v>
      </c>
      <c r="AD1" s="1">
        <f t="shared" ref="AD1:AE1" si="4">AC1</f>
        <v>50</v>
      </c>
      <c r="AE1" s="1">
        <f t="shared" si="4"/>
        <v>50</v>
      </c>
    </row>
    <row r="2" spans="1:39" x14ac:dyDescent="0.3">
      <c r="A2" s="1" t="s">
        <v>1</v>
      </c>
      <c r="B2" s="2">
        <v>0.9</v>
      </c>
      <c r="C2" s="2">
        <v>0.8</v>
      </c>
      <c r="D2" s="2">
        <v>0.5</v>
      </c>
      <c r="E2" s="2">
        <v>0.2</v>
      </c>
      <c r="F2" s="2">
        <v>0</v>
      </c>
      <c r="I2" s="15"/>
      <c r="J2" s="14" t="s">
        <v>20</v>
      </c>
      <c r="K2" s="13"/>
      <c r="L2" s="16">
        <f>POWER(B2,2)</f>
        <v>0.81</v>
      </c>
      <c r="M2" s="16">
        <f>L2</f>
        <v>0.81</v>
      </c>
      <c r="N2" s="16">
        <f t="shared" ref="N2:O2" si="5">M2</f>
        <v>0.81</v>
      </c>
      <c r="O2" s="16">
        <f t="shared" si="5"/>
        <v>0.81</v>
      </c>
      <c r="P2" s="17">
        <f>POWER(C2,2)</f>
        <v>0.64000000000000012</v>
      </c>
      <c r="Q2" s="17">
        <f>P2</f>
        <v>0.64000000000000012</v>
      </c>
      <c r="R2" s="17">
        <f t="shared" ref="R2:S2" si="6">Q2</f>
        <v>0.64000000000000012</v>
      </c>
      <c r="S2" s="17">
        <f t="shared" si="6"/>
        <v>0.64000000000000012</v>
      </c>
      <c r="T2" s="1">
        <f>POWER(D2,2)</f>
        <v>0.25</v>
      </c>
      <c r="U2" s="1">
        <f>T2</f>
        <v>0.25</v>
      </c>
      <c r="V2" s="1">
        <f t="shared" ref="V2:W2" si="7">U2</f>
        <v>0.25</v>
      </c>
      <c r="W2" s="1">
        <f t="shared" si="7"/>
        <v>0.25</v>
      </c>
      <c r="X2" s="17">
        <f>POWER(E2,2)</f>
        <v>4.0000000000000008E-2</v>
      </c>
      <c r="Y2" s="17">
        <f>X2</f>
        <v>4.0000000000000008E-2</v>
      </c>
      <c r="Z2" s="17">
        <f t="shared" ref="Z2:AA2" si="8">Y2</f>
        <v>4.0000000000000008E-2</v>
      </c>
      <c r="AA2" s="17">
        <f t="shared" si="8"/>
        <v>4.0000000000000008E-2</v>
      </c>
      <c r="AB2" s="1">
        <f>POWER(F2,2)</f>
        <v>0</v>
      </c>
      <c r="AC2" s="1">
        <f>AB2</f>
        <v>0</v>
      </c>
      <c r="AD2" s="1">
        <f t="shared" ref="AD2:AE2" si="9">AC2</f>
        <v>0</v>
      </c>
      <c r="AE2" s="1">
        <f t="shared" si="9"/>
        <v>0</v>
      </c>
    </row>
    <row r="3" spans="1:39" x14ac:dyDescent="0.3">
      <c r="I3" s="15"/>
      <c r="J3" s="13" t="s">
        <v>19</v>
      </c>
      <c r="K3" s="13"/>
      <c r="L3" s="17">
        <f>B17</f>
        <v>1.9</v>
      </c>
      <c r="M3" s="17">
        <f t="shared" ref="M3:O3" si="10">C17</f>
        <v>1.8</v>
      </c>
      <c r="N3" s="17">
        <f t="shared" si="10"/>
        <v>1.7</v>
      </c>
      <c r="O3" s="17">
        <f t="shared" si="10"/>
        <v>1.6</v>
      </c>
      <c r="P3" s="16">
        <f>B17</f>
        <v>1.9</v>
      </c>
      <c r="Q3" s="16">
        <f t="shared" ref="Q3:S3" si="11">C17</f>
        <v>1.8</v>
      </c>
      <c r="R3" s="16">
        <f t="shared" si="11"/>
        <v>1.7</v>
      </c>
      <c r="S3" s="16">
        <f t="shared" si="11"/>
        <v>1.6</v>
      </c>
      <c r="T3" s="17">
        <f>B17</f>
        <v>1.9</v>
      </c>
      <c r="U3" s="17">
        <f t="shared" ref="U3:W3" si="12">C17</f>
        <v>1.8</v>
      </c>
      <c r="V3" s="17">
        <f t="shared" si="12"/>
        <v>1.7</v>
      </c>
      <c r="W3" s="17">
        <f t="shared" si="12"/>
        <v>1.6</v>
      </c>
      <c r="X3" s="16">
        <f>T3</f>
        <v>1.9</v>
      </c>
      <c r="Y3" s="16">
        <f t="shared" ref="Y3:AA4" si="13">U3</f>
        <v>1.8</v>
      </c>
      <c r="Z3" s="16">
        <f t="shared" si="13"/>
        <v>1.7</v>
      </c>
      <c r="AA3" s="16">
        <f t="shared" si="13"/>
        <v>1.6</v>
      </c>
      <c r="AB3" s="17">
        <f>X3</f>
        <v>1.9</v>
      </c>
      <c r="AC3" s="17">
        <f t="shared" ref="AC3:AE4" si="14">Y3</f>
        <v>1.8</v>
      </c>
      <c r="AD3" s="17">
        <f t="shared" si="14"/>
        <v>1.7</v>
      </c>
      <c r="AE3" s="17">
        <f t="shared" si="14"/>
        <v>1.6</v>
      </c>
    </row>
    <row r="4" spans="1:39" x14ac:dyDescent="0.3">
      <c r="A4" s="3" t="s">
        <v>2</v>
      </c>
      <c r="B4" s="3">
        <v>20</v>
      </c>
      <c r="C4" s="3">
        <v>30</v>
      </c>
      <c r="D4" s="3">
        <v>40</v>
      </c>
      <c r="E4" s="3">
        <v>50</v>
      </c>
      <c r="F4" s="3">
        <v>60</v>
      </c>
      <c r="G4" s="3">
        <v>70</v>
      </c>
      <c r="J4" s="14" t="s">
        <v>21</v>
      </c>
      <c r="K4" s="13"/>
      <c r="L4" s="17">
        <f>POWER(B18,2)</f>
        <v>1</v>
      </c>
      <c r="M4" s="17">
        <f t="shared" ref="M4:O4" si="15">POWER(C18,2)</f>
        <v>0.5625</v>
      </c>
      <c r="N4" s="17">
        <f t="shared" si="15"/>
        <v>0.25</v>
      </c>
      <c r="O4" s="17">
        <f t="shared" si="15"/>
        <v>4.0000000000000008E-2</v>
      </c>
      <c r="P4" s="16">
        <f>POWER(B18,2)</f>
        <v>1</v>
      </c>
      <c r="Q4" s="16">
        <f t="shared" ref="Q4:S4" si="16">POWER(C18,2)</f>
        <v>0.5625</v>
      </c>
      <c r="R4" s="16">
        <f t="shared" si="16"/>
        <v>0.25</v>
      </c>
      <c r="S4" s="16">
        <f t="shared" si="16"/>
        <v>4.0000000000000008E-2</v>
      </c>
      <c r="T4" s="17">
        <f>POWER(B18,2)</f>
        <v>1</v>
      </c>
      <c r="U4" s="17">
        <f t="shared" ref="U4:W4" si="17">POWER(C18,2)</f>
        <v>0.5625</v>
      </c>
      <c r="V4" s="17">
        <f t="shared" si="17"/>
        <v>0.25</v>
      </c>
      <c r="W4" s="17">
        <f t="shared" si="17"/>
        <v>4.0000000000000008E-2</v>
      </c>
      <c r="X4" s="16">
        <f>T4</f>
        <v>1</v>
      </c>
      <c r="Y4" s="16">
        <f t="shared" si="13"/>
        <v>0.5625</v>
      </c>
      <c r="Z4" s="16">
        <f t="shared" si="13"/>
        <v>0.25</v>
      </c>
      <c r="AA4" s="16">
        <f t="shared" si="13"/>
        <v>4.0000000000000008E-2</v>
      </c>
      <c r="AB4" s="17">
        <f>X4</f>
        <v>1</v>
      </c>
      <c r="AC4" s="17">
        <f t="shared" si="14"/>
        <v>0.5625</v>
      </c>
      <c r="AD4" s="17">
        <f t="shared" si="14"/>
        <v>0.25</v>
      </c>
      <c r="AE4" s="17">
        <f t="shared" si="14"/>
        <v>4.0000000000000008E-2</v>
      </c>
    </row>
    <row r="5" spans="1:39" x14ac:dyDescent="0.3">
      <c r="A5" s="3" t="s">
        <v>3</v>
      </c>
      <c r="B5" s="4">
        <v>0.2</v>
      </c>
      <c r="C5" s="4">
        <v>0.5</v>
      </c>
      <c r="D5" s="4">
        <v>0.7</v>
      </c>
      <c r="E5" s="4">
        <v>1</v>
      </c>
      <c r="F5" s="4">
        <v>0.5</v>
      </c>
      <c r="G5" s="4">
        <v>0.2</v>
      </c>
      <c r="J5" s="15"/>
      <c r="K5" s="15"/>
      <c r="L5" s="15"/>
      <c r="M5" s="15"/>
      <c r="N5" s="15"/>
      <c r="O5" s="15"/>
      <c r="P5" s="15"/>
      <c r="Q5" s="15"/>
      <c r="R5" s="15"/>
    </row>
    <row r="6" spans="1:39" x14ac:dyDescent="0.3">
      <c r="J6" s="14" t="s">
        <v>22</v>
      </c>
      <c r="K6" s="13"/>
      <c r="L6" s="18">
        <f>MIN(L2,L4)</f>
        <v>0.81</v>
      </c>
      <c r="M6" s="18">
        <f t="shared" ref="M6:AE6" si="18">MIN(M2,M4)</f>
        <v>0.5625</v>
      </c>
      <c r="N6" s="18">
        <f t="shared" si="18"/>
        <v>0.25</v>
      </c>
      <c r="O6" s="18">
        <f t="shared" si="18"/>
        <v>4.0000000000000008E-2</v>
      </c>
      <c r="P6" s="18">
        <f t="shared" si="18"/>
        <v>0.64000000000000012</v>
      </c>
      <c r="Q6" s="18">
        <f t="shared" si="18"/>
        <v>0.5625</v>
      </c>
      <c r="R6" s="18">
        <f t="shared" si="18"/>
        <v>0.25</v>
      </c>
      <c r="S6" s="18">
        <f t="shared" si="18"/>
        <v>4.0000000000000008E-2</v>
      </c>
      <c r="T6" s="18">
        <f t="shared" si="18"/>
        <v>0.25</v>
      </c>
      <c r="U6" s="18">
        <f t="shared" si="18"/>
        <v>0.25</v>
      </c>
      <c r="V6" s="18">
        <f t="shared" si="18"/>
        <v>0.25</v>
      </c>
      <c r="W6" s="18">
        <f t="shared" si="18"/>
        <v>4.0000000000000008E-2</v>
      </c>
      <c r="X6" s="18">
        <f t="shared" si="18"/>
        <v>4.0000000000000008E-2</v>
      </c>
      <c r="Y6" s="18">
        <f t="shared" si="18"/>
        <v>4.0000000000000008E-2</v>
      </c>
      <c r="Z6" s="18">
        <f t="shared" si="18"/>
        <v>4.0000000000000008E-2</v>
      </c>
      <c r="AA6" s="18">
        <f t="shared" si="18"/>
        <v>4.0000000000000008E-2</v>
      </c>
      <c r="AB6" s="18">
        <f t="shared" si="18"/>
        <v>0</v>
      </c>
      <c r="AC6" s="18">
        <f t="shared" si="18"/>
        <v>0</v>
      </c>
      <c r="AD6" s="18">
        <f t="shared" si="18"/>
        <v>0</v>
      </c>
      <c r="AE6" s="18">
        <f t="shared" si="18"/>
        <v>0</v>
      </c>
    </row>
    <row r="7" spans="1:39" x14ac:dyDescent="0.3">
      <c r="A7" s="5" t="s">
        <v>4</v>
      </c>
      <c r="B7" s="5">
        <v>40</v>
      </c>
      <c r="C7" s="5">
        <v>50</v>
      </c>
      <c r="D7" s="5">
        <v>60</v>
      </c>
      <c r="E7" s="5">
        <v>70</v>
      </c>
      <c r="F7" s="5">
        <v>80</v>
      </c>
      <c r="G7" s="5">
        <v>90</v>
      </c>
      <c r="H7" s="5">
        <v>100</v>
      </c>
      <c r="J7" s="5" t="s">
        <v>16</v>
      </c>
      <c r="K7" s="5" t="s">
        <v>17</v>
      </c>
      <c r="L7" s="15"/>
      <c r="M7" s="15"/>
      <c r="N7" s="15"/>
      <c r="O7" s="15"/>
      <c r="P7" s="15"/>
      <c r="Q7" s="15"/>
      <c r="R7" s="15"/>
    </row>
    <row r="8" spans="1:39" x14ac:dyDescent="0.3">
      <c r="A8" s="5" t="s">
        <v>5</v>
      </c>
      <c r="B8" s="6">
        <v>0.1</v>
      </c>
      <c r="C8" s="6">
        <v>0.3</v>
      </c>
      <c r="D8" s="6">
        <v>0.5</v>
      </c>
      <c r="E8" s="6">
        <v>0.7</v>
      </c>
      <c r="F8" s="6">
        <v>0.9</v>
      </c>
      <c r="G8" s="6">
        <v>1</v>
      </c>
      <c r="H8" s="6">
        <v>1</v>
      </c>
      <c r="J8" s="19">
        <v>10</v>
      </c>
      <c r="K8" s="19">
        <v>1</v>
      </c>
      <c r="L8" s="21">
        <f>MAX(L$6,$K8)</f>
        <v>1</v>
      </c>
      <c r="M8" s="21">
        <f t="shared" ref="M8:AE12" si="19">MAX(M$6,$K8)</f>
        <v>1</v>
      </c>
      <c r="N8" s="21">
        <f t="shared" si="19"/>
        <v>1</v>
      </c>
      <c r="O8" s="21">
        <f t="shared" si="19"/>
        <v>1</v>
      </c>
      <c r="P8" s="21">
        <f t="shared" si="19"/>
        <v>1</v>
      </c>
      <c r="Q8" s="21">
        <f t="shared" si="19"/>
        <v>1</v>
      </c>
      <c r="R8" s="21">
        <f t="shared" si="19"/>
        <v>1</v>
      </c>
      <c r="S8" s="21">
        <f t="shared" si="19"/>
        <v>1</v>
      </c>
      <c r="T8" s="21">
        <f t="shared" si="19"/>
        <v>1</v>
      </c>
      <c r="U8" s="21">
        <f t="shared" si="19"/>
        <v>1</v>
      </c>
      <c r="V8" s="21">
        <f t="shared" si="19"/>
        <v>1</v>
      </c>
      <c r="W8" s="21">
        <f t="shared" si="19"/>
        <v>1</v>
      </c>
      <c r="X8" s="21">
        <f t="shared" si="19"/>
        <v>1</v>
      </c>
      <c r="Y8" s="21">
        <f t="shared" si="19"/>
        <v>1</v>
      </c>
      <c r="Z8" s="21">
        <f t="shared" si="19"/>
        <v>1</v>
      </c>
      <c r="AA8" s="21">
        <f t="shared" si="19"/>
        <v>1</v>
      </c>
      <c r="AB8" s="21">
        <f t="shared" si="19"/>
        <v>1</v>
      </c>
      <c r="AC8" s="21">
        <f t="shared" si="19"/>
        <v>1</v>
      </c>
      <c r="AD8" s="21">
        <f t="shared" si="19"/>
        <v>1</v>
      </c>
      <c r="AE8" s="21">
        <f t="shared" si="19"/>
        <v>1</v>
      </c>
    </row>
    <row r="9" spans="1:39" x14ac:dyDescent="0.3">
      <c r="J9" s="19">
        <v>9</v>
      </c>
      <c r="K9" s="19">
        <v>1</v>
      </c>
      <c r="L9" s="21">
        <f t="shared" ref="L9:L12" si="20">MAX(L$6,$K9)</f>
        <v>1</v>
      </c>
      <c r="M9" s="21">
        <f t="shared" si="19"/>
        <v>1</v>
      </c>
      <c r="N9" s="21">
        <f t="shared" si="19"/>
        <v>1</v>
      </c>
      <c r="O9" s="21">
        <f t="shared" si="19"/>
        <v>1</v>
      </c>
      <c r="P9" s="21">
        <f t="shared" si="19"/>
        <v>1</v>
      </c>
      <c r="Q9" s="21">
        <f t="shared" si="19"/>
        <v>1</v>
      </c>
      <c r="R9" s="21">
        <f t="shared" si="19"/>
        <v>1</v>
      </c>
      <c r="S9" s="21">
        <f t="shared" si="19"/>
        <v>1</v>
      </c>
      <c r="T9" s="21">
        <f t="shared" si="19"/>
        <v>1</v>
      </c>
      <c r="U9" s="21">
        <f t="shared" si="19"/>
        <v>1</v>
      </c>
      <c r="V9" s="21">
        <f t="shared" si="19"/>
        <v>1</v>
      </c>
      <c r="W9" s="21">
        <f t="shared" si="19"/>
        <v>1</v>
      </c>
      <c r="X9" s="21">
        <f t="shared" si="19"/>
        <v>1</v>
      </c>
      <c r="Y9" s="21">
        <f t="shared" si="19"/>
        <v>1</v>
      </c>
      <c r="Z9" s="21">
        <f t="shared" si="19"/>
        <v>1</v>
      </c>
      <c r="AA9" s="21">
        <f t="shared" si="19"/>
        <v>1</v>
      </c>
      <c r="AB9" s="21">
        <f t="shared" si="19"/>
        <v>1</v>
      </c>
      <c r="AC9" s="21">
        <f t="shared" si="19"/>
        <v>1</v>
      </c>
      <c r="AD9" s="21">
        <f t="shared" si="19"/>
        <v>1</v>
      </c>
      <c r="AE9" s="21">
        <f t="shared" si="19"/>
        <v>1</v>
      </c>
    </row>
    <row r="10" spans="1:39" x14ac:dyDescent="0.3">
      <c r="J10" s="19">
        <v>8</v>
      </c>
      <c r="K10" s="19">
        <v>0.7</v>
      </c>
      <c r="L10" s="21">
        <f t="shared" si="20"/>
        <v>0.81</v>
      </c>
      <c r="M10" s="21">
        <f t="shared" si="19"/>
        <v>0.7</v>
      </c>
      <c r="N10" s="21">
        <f t="shared" si="19"/>
        <v>0.7</v>
      </c>
      <c r="O10" s="21">
        <f t="shared" si="19"/>
        <v>0.7</v>
      </c>
      <c r="P10" s="21">
        <f t="shared" si="19"/>
        <v>0.7</v>
      </c>
      <c r="Q10" s="21">
        <f t="shared" si="19"/>
        <v>0.7</v>
      </c>
      <c r="R10" s="21">
        <f t="shared" si="19"/>
        <v>0.7</v>
      </c>
      <c r="S10" s="21">
        <f t="shared" si="19"/>
        <v>0.7</v>
      </c>
      <c r="T10" s="21">
        <f t="shared" si="19"/>
        <v>0.7</v>
      </c>
      <c r="U10" s="21">
        <f t="shared" si="19"/>
        <v>0.7</v>
      </c>
      <c r="V10" s="21">
        <f t="shared" si="19"/>
        <v>0.7</v>
      </c>
      <c r="W10" s="21">
        <f t="shared" si="19"/>
        <v>0.7</v>
      </c>
      <c r="X10" s="21">
        <f t="shared" si="19"/>
        <v>0.7</v>
      </c>
      <c r="Y10" s="21">
        <f t="shared" si="19"/>
        <v>0.7</v>
      </c>
      <c r="Z10" s="21">
        <f t="shared" si="19"/>
        <v>0.7</v>
      </c>
      <c r="AA10" s="21">
        <f t="shared" si="19"/>
        <v>0.7</v>
      </c>
      <c r="AB10" s="21">
        <f t="shared" si="19"/>
        <v>0.7</v>
      </c>
      <c r="AC10" s="21">
        <f t="shared" si="19"/>
        <v>0.7</v>
      </c>
      <c r="AD10" s="21">
        <f t="shared" si="19"/>
        <v>0.7</v>
      </c>
      <c r="AE10" s="21">
        <f t="shared" si="19"/>
        <v>0.7</v>
      </c>
    </row>
    <row r="11" spans="1:39" x14ac:dyDescent="0.3">
      <c r="A11" s="7" t="s">
        <v>6</v>
      </c>
      <c r="B11" s="7">
        <v>1.4</v>
      </c>
      <c r="C11" s="7">
        <v>1.5</v>
      </c>
      <c r="D11" s="7">
        <v>1.6</v>
      </c>
      <c r="E11" s="7">
        <v>1.7</v>
      </c>
      <c r="J11" s="20">
        <v>7</v>
      </c>
      <c r="K11" s="19">
        <v>0.5</v>
      </c>
      <c r="L11" s="21">
        <f t="shared" si="20"/>
        <v>0.81</v>
      </c>
      <c r="M11" s="21">
        <f t="shared" si="19"/>
        <v>0.5625</v>
      </c>
      <c r="N11" s="21">
        <f t="shared" si="19"/>
        <v>0.5</v>
      </c>
      <c r="O11" s="21">
        <f t="shared" si="19"/>
        <v>0.5</v>
      </c>
      <c r="P11" s="21">
        <f t="shared" si="19"/>
        <v>0.64000000000000012</v>
      </c>
      <c r="Q11" s="21">
        <f t="shared" si="19"/>
        <v>0.5625</v>
      </c>
      <c r="R11" s="21">
        <f t="shared" si="19"/>
        <v>0.5</v>
      </c>
      <c r="S11" s="21">
        <f t="shared" si="19"/>
        <v>0.5</v>
      </c>
      <c r="T11" s="21">
        <f t="shared" si="19"/>
        <v>0.5</v>
      </c>
      <c r="U11" s="21">
        <f t="shared" si="19"/>
        <v>0.5</v>
      </c>
      <c r="V11" s="21">
        <f t="shared" si="19"/>
        <v>0.5</v>
      </c>
      <c r="W11" s="21">
        <f t="shared" si="19"/>
        <v>0.5</v>
      </c>
      <c r="X11" s="21">
        <f t="shared" si="19"/>
        <v>0.5</v>
      </c>
      <c r="Y11" s="21">
        <f t="shared" si="19"/>
        <v>0.5</v>
      </c>
      <c r="Z11" s="21">
        <f t="shared" si="19"/>
        <v>0.5</v>
      </c>
      <c r="AA11" s="21">
        <f t="shared" si="19"/>
        <v>0.5</v>
      </c>
      <c r="AB11" s="21">
        <f t="shared" si="19"/>
        <v>0.5</v>
      </c>
      <c r="AC11" s="21">
        <f t="shared" si="19"/>
        <v>0.5</v>
      </c>
      <c r="AD11" s="21">
        <f t="shared" si="19"/>
        <v>0.5</v>
      </c>
      <c r="AE11" s="21">
        <f t="shared" si="19"/>
        <v>0.5</v>
      </c>
    </row>
    <row r="12" spans="1:39" x14ac:dyDescent="0.3">
      <c r="A12" s="7" t="s">
        <v>7</v>
      </c>
      <c r="B12" s="8">
        <v>1</v>
      </c>
      <c r="C12" s="8">
        <v>0.75</v>
      </c>
      <c r="D12" s="8">
        <v>0.5</v>
      </c>
      <c r="E12" s="8">
        <v>0.25</v>
      </c>
      <c r="J12" s="20">
        <v>6</v>
      </c>
      <c r="K12" s="19">
        <v>0.3</v>
      </c>
      <c r="L12" s="21">
        <f t="shared" si="20"/>
        <v>0.81</v>
      </c>
      <c r="M12" s="21">
        <f t="shared" si="19"/>
        <v>0.5625</v>
      </c>
      <c r="N12" s="21">
        <f t="shared" si="19"/>
        <v>0.3</v>
      </c>
      <c r="O12" s="21">
        <f t="shared" si="19"/>
        <v>0.3</v>
      </c>
      <c r="P12" s="21">
        <f t="shared" si="19"/>
        <v>0.64000000000000012</v>
      </c>
      <c r="Q12" s="21">
        <f t="shared" si="19"/>
        <v>0.5625</v>
      </c>
      <c r="R12" s="21">
        <f t="shared" si="19"/>
        <v>0.3</v>
      </c>
      <c r="S12" s="21">
        <f t="shared" si="19"/>
        <v>0.3</v>
      </c>
      <c r="T12" s="21">
        <f t="shared" si="19"/>
        <v>0.3</v>
      </c>
      <c r="U12" s="21">
        <f t="shared" si="19"/>
        <v>0.3</v>
      </c>
      <c r="V12" s="21">
        <f t="shared" si="19"/>
        <v>0.3</v>
      </c>
      <c r="W12" s="21">
        <f t="shared" si="19"/>
        <v>0.3</v>
      </c>
      <c r="X12" s="21">
        <f t="shared" si="19"/>
        <v>0.3</v>
      </c>
      <c r="Y12" s="21">
        <f t="shared" si="19"/>
        <v>0.3</v>
      </c>
      <c r="Z12" s="21">
        <f t="shared" si="19"/>
        <v>0.3</v>
      </c>
      <c r="AA12" s="21">
        <f t="shared" si="19"/>
        <v>0.3</v>
      </c>
      <c r="AB12" s="21">
        <f t="shared" si="19"/>
        <v>0.3</v>
      </c>
      <c r="AC12" s="21">
        <f t="shared" si="19"/>
        <v>0.3</v>
      </c>
      <c r="AD12" s="21">
        <f t="shared" si="19"/>
        <v>0.3</v>
      </c>
      <c r="AE12" s="21">
        <f t="shared" si="19"/>
        <v>0.3</v>
      </c>
    </row>
    <row r="13" spans="1:39" x14ac:dyDescent="0.3">
      <c r="O13" s="15"/>
    </row>
    <row r="14" spans="1:39" x14ac:dyDescent="0.3">
      <c r="A14" s="9" t="s">
        <v>8</v>
      </c>
      <c r="B14" s="9">
        <v>1.8</v>
      </c>
      <c r="C14" s="9">
        <v>1.7</v>
      </c>
      <c r="D14" s="9">
        <v>1.6</v>
      </c>
    </row>
    <row r="15" spans="1:39" x14ac:dyDescent="0.3">
      <c r="A15" s="9" t="s">
        <v>9</v>
      </c>
      <c r="B15" s="10">
        <v>0.5</v>
      </c>
      <c r="C15" s="10">
        <v>1</v>
      </c>
      <c r="D15" s="10">
        <v>0.5</v>
      </c>
      <c r="J15" s="25" t="s">
        <v>23</v>
      </c>
      <c r="K15" s="25"/>
      <c r="L15" s="22">
        <f>$B$11</f>
        <v>1.4</v>
      </c>
      <c r="M15" s="22">
        <f t="shared" ref="M15:R15" si="21">$B$11</f>
        <v>1.4</v>
      </c>
      <c r="N15" s="22">
        <f t="shared" si="21"/>
        <v>1.4</v>
      </c>
      <c r="O15" s="22">
        <f t="shared" si="21"/>
        <v>1.4</v>
      </c>
      <c r="P15" s="22">
        <f t="shared" si="21"/>
        <v>1.4</v>
      </c>
      <c r="Q15" s="22">
        <f t="shared" si="21"/>
        <v>1.4</v>
      </c>
      <c r="R15" s="22">
        <f t="shared" si="21"/>
        <v>1.4</v>
      </c>
      <c r="S15" s="23">
        <f>$C$11</f>
        <v>1.5</v>
      </c>
      <c r="T15" s="23">
        <f t="shared" ref="T15:Y15" si="22">$C$11</f>
        <v>1.5</v>
      </c>
      <c r="U15" s="23">
        <f t="shared" si="22"/>
        <v>1.5</v>
      </c>
      <c r="V15" s="23">
        <f t="shared" si="22"/>
        <v>1.5</v>
      </c>
      <c r="W15" s="23">
        <f t="shared" si="22"/>
        <v>1.5</v>
      </c>
      <c r="X15" s="23">
        <f t="shared" si="22"/>
        <v>1.5</v>
      </c>
      <c r="Y15" s="23">
        <f t="shared" si="22"/>
        <v>1.5</v>
      </c>
      <c r="Z15" s="22">
        <f>$D$11</f>
        <v>1.6</v>
      </c>
      <c r="AA15" s="22">
        <f t="shared" ref="AA15:AF15" si="23">$D$11</f>
        <v>1.6</v>
      </c>
      <c r="AB15" s="22">
        <f t="shared" si="23"/>
        <v>1.6</v>
      </c>
      <c r="AC15" s="22">
        <f t="shared" si="23"/>
        <v>1.6</v>
      </c>
      <c r="AD15" s="22">
        <f t="shared" si="23"/>
        <v>1.6</v>
      </c>
      <c r="AE15" s="22">
        <f t="shared" si="23"/>
        <v>1.6</v>
      </c>
      <c r="AF15" s="22">
        <f t="shared" si="23"/>
        <v>1.6</v>
      </c>
      <c r="AG15" s="23">
        <f>$E$11</f>
        <v>1.7</v>
      </c>
      <c r="AH15" s="23">
        <f t="shared" ref="AH15:AM15" si="24">$E$11</f>
        <v>1.7</v>
      </c>
      <c r="AI15" s="23">
        <f t="shared" si="24"/>
        <v>1.7</v>
      </c>
      <c r="AJ15" s="23">
        <f t="shared" si="24"/>
        <v>1.7</v>
      </c>
      <c r="AK15" s="23">
        <f t="shared" si="24"/>
        <v>1.7</v>
      </c>
      <c r="AL15" s="23">
        <f t="shared" si="24"/>
        <v>1.7</v>
      </c>
      <c r="AM15" s="23">
        <f t="shared" si="24"/>
        <v>1.7</v>
      </c>
    </row>
    <row r="16" spans="1:39" x14ac:dyDescent="0.3">
      <c r="J16" s="26" t="s">
        <v>24</v>
      </c>
      <c r="K16" s="26"/>
      <c r="L16" s="22">
        <f>POWER($B$12,2)</f>
        <v>1</v>
      </c>
      <c r="M16" s="22">
        <f t="shared" ref="M16:R16" si="25">POWER($B$12,2)</f>
        <v>1</v>
      </c>
      <c r="N16" s="22">
        <f t="shared" si="25"/>
        <v>1</v>
      </c>
      <c r="O16" s="22">
        <f t="shared" si="25"/>
        <v>1</v>
      </c>
      <c r="P16" s="22">
        <f t="shared" si="25"/>
        <v>1</v>
      </c>
      <c r="Q16" s="22">
        <f t="shared" si="25"/>
        <v>1</v>
      </c>
      <c r="R16" s="22">
        <f t="shared" si="25"/>
        <v>1</v>
      </c>
      <c r="S16" s="23">
        <f>POWER($C$12,2)</f>
        <v>0.5625</v>
      </c>
      <c r="T16" s="23">
        <f t="shared" ref="T16:Y16" si="26">POWER($C$12,2)</f>
        <v>0.5625</v>
      </c>
      <c r="U16" s="23">
        <f t="shared" si="26"/>
        <v>0.5625</v>
      </c>
      <c r="V16" s="23">
        <f t="shared" si="26"/>
        <v>0.5625</v>
      </c>
      <c r="W16" s="23">
        <f t="shared" si="26"/>
        <v>0.5625</v>
      </c>
      <c r="X16" s="23">
        <f t="shared" si="26"/>
        <v>0.5625</v>
      </c>
      <c r="Y16" s="23">
        <f t="shared" si="26"/>
        <v>0.5625</v>
      </c>
      <c r="Z16" s="22">
        <f>POWER($D$12,2)</f>
        <v>0.25</v>
      </c>
      <c r="AA16" s="22">
        <f t="shared" ref="AA16:AF16" si="27">POWER($D$12,2)</f>
        <v>0.25</v>
      </c>
      <c r="AB16" s="22">
        <f t="shared" si="27"/>
        <v>0.25</v>
      </c>
      <c r="AC16" s="22">
        <f t="shared" si="27"/>
        <v>0.25</v>
      </c>
      <c r="AD16" s="22">
        <f t="shared" si="27"/>
        <v>0.25</v>
      </c>
      <c r="AE16" s="22">
        <f t="shared" si="27"/>
        <v>0.25</v>
      </c>
      <c r="AF16" s="22">
        <f t="shared" si="27"/>
        <v>0.25</v>
      </c>
      <c r="AG16" s="23">
        <f>POWER($E$12,2)</f>
        <v>6.25E-2</v>
      </c>
      <c r="AH16" s="23">
        <f t="shared" ref="AH16:AM16" si="28">POWER($E$12,2)</f>
        <v>6.25E-2</v>
      </c>
      <c r="AI16" s="23">
        <f t="shared" si="28"/>
        <v>6.25E-2</v>
      </c>
      <c r="AJ16" s="23">
        <f t="shared" si="28"/>
        <v>6.25E-2</v>
      </c>
      <c r="AK16" s="23">
        <f t="shared" si="28"/>
        <v>6.25E-2</v>
      </c>
      <c r="AL16" s="23">
        <f t="shared" si="28"/>
        <v>6.25E-2</v>
      </c>
      <c r="AM16" s="23">
        <f t="shared" si="28"/>
        <v>6.25E-2</v>
      </c>
    </row>
    <row r="17" spans="1:39" x14ac:dyDescent="0.3">
      <c r="A17" s="11" t="s">
        <v>10</v>
      </c>
      <c r="B17" s="11">
        <v>1.9</v>
      </c>
      <c r="C17" s="11">
        <v>1.8</v>
      </c>
      <c r="D17" s="11">
        <v>1.7</v>
      </c>
      <c r="E17" s="11">
        <v>1.6</v>
      </c>
      <c r="J17" s="25" t="s">
        <v>4</v>
      </c>
      <c r="K17" s="25"/>
      <c r="L17" s="23">
        <f>B7</f>
        <v>40</v>
      </c>
      <c r="M17" s="23">
        <f t="shared" ref="M17:R17" si="29">C7</f>
        <v>50</v>
      </c>
      <c r="N17" s="23">
        <f t="shared" si="29"/>
        <v>60</v>
      </c>
      <c r="O17" s="23">
        <f t="shared" si="29"/>
        <v>70</v>
      </c>
      <c r="P17" s="23">
        <f t="shared" si="29"/>
        <v>80</v>
      </c>
      <c r="Q17" s="23">
        <f t="shared" si="29"/>
        <v>90</v>
      </c>
      <c r="R17" s="23">
        <f t="shared" si="29"/>
        <v>100</v>
      </c>
      <c r="S17" s="22">
        <f>L17</f>
        <v>40</v>
      </c>
      <c r="T17" s="22">
        <f t="shared" ref="T17:Y18" si="30">M17</f>
        <v>50</v>
      </c>
      <c r="U17" s="22">
        <f t="shared" si="30"/>
        <v>60</v>
      </c>
      <c r="V17" s="22">
        <f t="shared" si="30"/>
        <v>70</v>
      </c>
      <c r="W17" s="22">
        <f t="shared" si="30"/>
        <v>80</v>
      </c>
      <c r="X17" s="22">
        <f t="shared" si="30"/>
        <v>90</v>
      </c>
      <c r="Y17" s="22">
        <f t="shared" si="30"/>
        <v>100</v>
      </c>
      <c r="Z17" s="23">
        <f>S17</f>
        <v>40</v>
      </c>
      <c r="AA17" s="23">
        <f t="shared" ref="AA17:AF18" si="31">T17</f>
        <v>50</v>
      </c>
      <c r="AB17" s="23">
        <f t="shared" si="31"/>
        <v>60</v>
      </c>
      <c r="AC17" s="23">
        <f t="shared" si="31"/>
        <v>70</v>
      </c>
      <c r="AD17" s="23">
        <f t="shared" si="31"/>
        <v>80</v>
      </c>
      <c r="AE17" s="23">
        <f t="shared" si="31"/>
        <v>90</v>
      </c>
      <c r="AF17" s="23">
        <f t="shared" si="31"/>
        <v>100</v>
      </c>
      <c r="AG17" s="22">
        <f>Z17</f>
        <v>40</v>
      </c>
      <c r="AH17" s="22">
        <f t="shared" ref="AH17:AM18" si="32">AA17</f>
        <v>50</v>
      </c>
      <c r="AI17" s="22">
        <f t="shared" si="32"/>
        <v>60</v>
      </c>
      <c r="AJ17" s="22">
        <f t="shared" si="32"/>
        <v>70</v>
      </c>
      <c r="AK17" s="22">
        <f t="shared" si="32"/>
        <v>80</v>
      </c>
      <c r="AL17" s="22">
        <f t="shared" si="32"/>
        <v>90</v>
      </c>
      <c r="AM17" s="22">
        <f t="shared" si="32"/>
        <v>100</v>
      </c>
    </row>
    <row r="18" spans="1:39" x14ac:dyDescent="0.3">
      <c r="A18" s="11" t="s">
        <v>11</v>
      </c>
      <c r="B18" s="12">
        <v>1</v>
      </c>
      <c r="C18" s="12">
        <v>0.75</v>
      </c>
      <c r="D18" s="12">
        <v>0.5</v>
      </c>
      <c r="E18" s="12">
        <v>0.2</v>
      </c>
      <c r="J18" s="26" t="s">
        <v>5</v>
      </c>
      <c r="K18" s="26"/>
      <c r="L18" s="23">
        <f>B8</f>
        <v>0.1</v>
      </c>
      <c r="M18" s="23">
        <f t="shared" ref="M18:R18" si="33">C8</f>
        <v>0.3</v>
      </c>
      <c r="N18" s="23">
        <f t="shared" si="33"/>
        <v>0.5</v>
      </c>
      <c r="O18" s="23">
        <f t="shared" si="33"/>
        <v>0.7</v>
      </c>
      <c r="P18" s="23">
        <f t="shared" si="33"/>
        <v>0.9</v>
      </c>
      <c r="Q18" s="23">
        <f t="shared" si="33"/>
        <v>1</v>
      </c>
      <c r="R18" s="23">
        <f t="shared" si="33"/>
        <v>1</v>
      </c>
      <c r="S18" s="22">
        <f>L18</f>
        <v>0.1</v>
      </c>
      <c r="T18" s="22">
        <f t="shared" si="30"/>
        <v>0.3</v>
      </c>
      <c r="U18" s="22">
        <f t="shared" si="30"/>
        <v>0.5</v>
      </c>
      <c r="V18" s="22">
        <f t="shared" si="30"/>
        <v>0.7</v>
      </c>
      <c r="W18" s="22">
        <f t="shared" si="30"/>
        <v>0.9</v>
      </c>
      <c r="X18" s="22">
        <f t="shared" si="30"/>
        <v>1</v>
      </c>
      <c r="Y18" s="22">
        <f t="shared" si="30"/>
        <v>1</v>
      </c>
      <c r="Z18" s="23">
        <f>S18</f>
        <v>0.1</v>
      </c>
      <c r="AA18" s="23">
        <f t="shared" si="31"/>
        <v>0.3</v>
      </c>
      <c r="AB18" s="23">
        <f t="shared" si="31"/>
        <v>0.5</v>
      </c>
      <c r="AC18" s="23">
        <f t="shared" si="31"/>
        <v>0.7</v>
      </c>
      <c r="AD18" s="23">
        <f t="shared" si="31"/>
        <v>0.9</v>
      </c>
      <c r="AE18" s="23">
        <f t="shared" si="31"/>
        <v>1</v>
      </c>
      <c r="AF18" s="23">
        <f t="shared" si="31"/>
        <v>1</v>
      </c>
      <c r="AG18" s="22">
        <f>Z18</f>
        <v>0.1</v>
      </c>
      <c r="AH18" s="22">
        <f t="shared" si="32"/>
        <v>0.3</v>
      </c>
      <c r="AI18" s="22">
        <f t="shared" si="32"/>
        <v>0.5</v>
      </c>
      <c r="AJ18" s="22">
        <f t="shared" si="32"/>
        <v>0.7</v>
      </c>
      <c r="AK18" s="22">
        <f t="shared" si="32"/>
        <v>0.9</v>
      </c>
      <c r="AL18" s="22">
        <f t="shared" si="32"/>
        <v>1</v>
      </c>
      <c r="AM18" s="22">
        <f t="shared" si="32"/>
        <v>1</v>
      </c>
    </row>
    <row r="20" spans="1:39" x14ac:dyDescent="0.3">
      <c r="J20" s="14" t="s">
        <v>25</v>
      </c>
      <c r="K20" s="13"/>
      <c r="L20" s="24">
        <f>MIN(L16,L18)</f>
        <v>0.1</v>
      </c>
      <c r="M20" s="24">
        <f t="shared" ref="M20:AM20" si="34">MIN(M16,M18)</f>
        <v>0.3</v>
      </c>
      <c r="N20" s="24">
        <f t="shared" si="34"/>
        <v>0.5</v>
      </c>
      <c r="O20" s="24">
        <f t="shared" si="34"/>
        <v>0.7</v>
      </c>
      <c r="P20" s="24">
        <f t="shared" si="34"/>
        <v>0.9</v>
      </c>
      <c r="Q20" s="24">
        <f t="shared" si="34"/>
        <v>1</v>
      </c>
      <c r="R20" s="24">
        <f t="shared" si="34"/>
        <v>1</v>
      </c>
      <c r="S20" s="24">
        <f t="shared" si="34"/>
        <v>0.1</v>
      </c>
      <c r="T20" s="24">
        <f t="shared" si="34"/>
        <v>0.3</v>
      </c>
      <c r="U20" s="24">
        <f t="shared" si="34"/>
        <v>0.5</v>
      </c>
      <c r="V20" s="24">
        <f t="shared" si="34"/>
        <v>0.5625</v>
      </c>
      <c r="W20" s="24">
        <f t="shared" si="34"/>
        <v>0.5625</v>
      </c>
      <c r="X20" s="24">
        <f t="shared" si="34"/>
        <v>0.5625</v>
      </c>
      <c r="Y20" s="24">
        <f t="shared" si="34"/>
        <v>0.5625</v>
      </c>
      <c r="Z20" s="24">
        <f t="shared" si="34"/>
        <v>0.1</v>
      </c>
      <c r="AA20" s="24">
        <f t="shared" si="34"/>
        <v>0.25</v>
      </c>
      <c r="AB20" s="24">
        <f t="shared" si="34"/>
        <v>0.25</v>
      </c>
      <c r="AC20" s="24">
        <f t="shared" si="34"/>
        <v>0.25</v>
      </c>
      <c r="AD20" s="24">
        <f t="shared" si="34"/>
        <v>0.25</v>
      </c>
      <c r="AE20" s="24">
        <f t="shared" si="34"/>
        <v>0.25</v>
      </c>
      <c r="AF20" s="24">
        <f t="shared" si="34"/>
        <v>0.25</v>
      </c>
      <c r="AG20" s="24">
        <f t="shared" si="34"/>
        <v>6.25E-2</v>
      </c>
      <c r="AH20" s="24">
        <f t="shared" si="34"/>
        <v>6.25E-2</v>
      </c>
      <c r="AI20" s="24">
        <f t="shared" si="34"/>
        <v>6.25E-2</v>
      </c>
      <c r="AJ20" s="24">
        <f t="shared" si="34"/>
        <v>6.25E-2</v>
      </c>
      <c r="AK20" s="24">
        <f t="shared" si="34"/>
        <v>6.25E-2</v>
      </c>
      <c r="AL20" s="24">
        <f t="shared" si="34"/>
        <v>6.25E-2</v>
      </c>
      <c r="AM20" s="24">
        <f t="shared" si="34"/>
        <v>6.25E-2</v>
      </c>
    </row>
    <row r="21" spans="1:39" x14ac:dyDescent="0.3">
      <c r="A21" s="5" t="s">
        <v>12</v>
      </c>
      <c r="B21" s="5">
        <v>4</v>
      </c>
      <c r="C21" s="5">
        <v>3</v>
      </c>
      <c r="D21" s="5">
        <v>2</v>
      </c>
      <c r="E21" s="5">
        <v>0</v>
      </c>
      <c r="J21" s="3" t="s">
        <v>12</v>
      </c>
      <c r="K21" s="3" t="s">
        <v>13</v>
      </c>
    </row>
    <row r="22" spans="1:39" x14ac:dyDescent="0.3">
      <c r="A22" s="5" t="s">
        <v>13</v>
      </c>
      <c r="B22" s="6">
        <v>0.3</v>
      </c>
      <c r="C22" s="6">
        <v>0.5</v>
      </c>
      <c r="D22" s="6">
        <v>0.7</v>
      </c>
      <c r="E22" s="6">
        <v>1</v>
      </c>
      <c r="J22" s="4">
        <v>4</v>
      </c>
      <c r="K22" s="4">
        <v>0.3</v>
      </c>
      <c r="L22" s="8">
        <f>MAX(1-L$20,$K22)</f>
        <v>0.9</v>
      </c>
      <c r="M22" s="8">
        <f t="shared" ref="M22:AM25" si="35">MAX(1-M$20,$K22)</f>
        <v>0.7</v>
      </c>
      <c r="N22" s="8">
        <f t="shared" si="35"/>
        <v>0.5</v>
      </c>
      <c r="O22" s="8">
        <f t="shared" si="35"/>
        <v>0.30000000000000004</v>
      </c>
      <c r="P22" s="8">
        <f t="shared" si="35"/>
        <v>0.3</v>
      </c>
      <c r="Q22" s="8">
        <f t="shared" si="35"/>
        <v>0.3</v>
      </c>
      <c r="R22" s="8">
        <f t="shared" si="35"/>
        <v>0.3</v>
      </c>
      <c r="S22" s="8">
        <f t="shared" si="35"/>
        <v>0.9</v>
      </c>
      <c r="T22" s="8">
        <f t="shared" si="35"/>
        <v>0.7</v>
      </c>
      <c r="U22" s="8">
        <f t="shared" si="35"/>
        <v>0.5</v>
      </c>
      <c r="V22" s="8">
        <f t="shared" si="35"/>
        <v>0.4375</v>
      </c>
      <c r="W22" s="8">
        <f t="shared" si="35"/>
        <v>0.4375</v>
      </c>
      <c r="X22" s="8">
        <f t="shared" si="35"/>
        <v>0.4375</v>
      </c>
      <c r="Y22" s="8">
        <f t="shared" si="35"/>
        <v>0.4375</v>
      </c>
      <c r="Z22" s="8">
        <f t="shared" si="35"/>
        <v>0.9</v>
      </c>
      <c r="AA22" s="8">
        <f t="shared" si="35"/>
        <v>0.75</v>
      </c>
      <c r="AB22" s="8">
        <f t="shared" si="35"/>
        <v>0.75</v>
      </c>
      <c r="AC22" s="8">
        <f t="shared" si="35"/>
        <v>0.75</v>
      </c>
      <c r="AD22" s="8">
        <f t="shared" si="35"/>
        <v>0.75</v>
      </c>
      <c r="AE22" s="8">
        <f t="shared" si="35"/>
        <v>0.75</v>
      </c>
      <c r="AF22" s="8">
        <f t="shared" si="35"/>
        <v>0.75</v>
      </c>
      <c r="AG22" s="8">
        <f t="shared" si="35"/>
        <v>0.9375</v>
      </c>
      <c r="AH22" s="8">
        <f t="shared" si="35"/>
        <v>0.9375</v>
      </c>
      <c r="AI22" s="8">
        <f t="shared" si="35"/>
        <v>0.9375</v>
      </c>
      <c r="AJ22" s="8">
        <f t="shared" si="35"/>
        <v>0.9375</v>
      </c>
      <c r="AK22" s="8">
        <f t="shared" si="35"/>
        <v>0.9375</v>
      </c>
      <c r="AL22" s="8">
        <f t="shared" si="35"/>
        <v>0.9375</v>
      </c>
      <c r="AM22" s="8">
        <f t="shared" si="35"/>
        <v>0.9375</v>
      </c>
    </row>
    <row r="23" spans="1:39" x14ac:dyDescent="0.3">
      <c r="J23" s="4">
        <v>3</v>
      </c>
      <c r="K23" s="4">
        <v>0.5</v>
      </c>
      <c r="L23" s="8">
        <f t="shared" ref="L23:AA25" si="36">MAX(1-L$20,$K23)</f>
        <v>0.9</v>
      </c>
      <c r="M23" s="8">
        <f t="shared" si="36"/>
        <v>0.7</v>
      </c>
      <c r="N23" s="8">
        <f t="shared" si="36"/>
        <v>0.5</v>
      </c>
      <c r="O23" s="8">
        <f t="shared" si="36"/>
        <v>0.5</v>
      </c>
      <c r="P23" s="8">
        <f t="shared" si="36"/>
        <v>0.5</v>
      </c>
      <c r="Q23" s="8">
        <f t="shared" si="36"/>
        <v>0.5</v>
      </c>
      <c r="R23" s="8">
        <f t="shared" si="36"/>
        <v>0.5</v>
      </c>
      <c r="S23" s="8">
        <f t="shared" si="36"/>
        <v>0.9</v>
      </c>
      <c r="T23" s="8">
        <f t="shared" si="36"/>
        <v>0.7</v>
      </c>
      <c r="U23" s="8">
        <f t="shared" si="36"/>
        <v>0.5</v>
      </c>
      <c r="V23" s="8">
        <f t="shared" si="36"/>
        <v>0.5</v>
      </c>
      <c r="W23" s="8">
        <f t="shared" si="36"/>
        <v>0.5</v>
      </c>
      <c r="X23" s="8">
        <f t="shared" si="36"/>
        <v>0.5</v>
      </c>
      <c r="Y23" s="8">
        <f t="shared" si="36"/>
        <v>0.5</v>
      </c>
      <c r="Z23" s="8">
        <f t="shared" si="36"/>
        <v>0.9</v>
      </c>
      <c r="AA23" s="8">
        <f t="shared" si="36"/>
        <v>0.75</v>
      </c>
      <c r="AB23" s="8">
        <f t="shared" si="35"/>
        <v>0.75</v>
      </c>
      <c r="AC23" s="8">
        <f t="shared" si="35"/>
        <v>0.75</v>
      </c>
      <c r="AD23" s="8">
        <f t="shared" si="35"/>
        <v>0.75</v>
      </c>
      <c r="AE23" s="8">
        <f t="shared" si="35"/>
        <v>0.75</v>
      </c>
      <c r="AF23" s="8">
        <f t="shared" si="35"/>
        <v>0.75</v>
      </c>
      <c r="AG23" s="8">
        <f t="shared" si="35"/>
        <v>0.9375</v>
      </c>
      <c r="AH23" s="8">
        <f t="shared" si="35"/>
        <v>0.9375</v>
      </c>
      <c r="AI23" s="8">
        <f t="shared" si="35"/>
        <v>0.9375</v>
      </c>
      <c r="AJ23" s="8">
        <f t="shared" si="35"/>
        <v>0.9375</v>
      </c>
      <c r="AK23" s="8">
        <f t="shared" si="35"/>
        <v>0.9375</v>
      </c>
      <c r="AL23" s="8">
        <f t="shared" si="35"/>
        <v>0.9375</v>
      </c>
      <c r="AM23" s="8">
        <f t="shared" si="35"/>
        <v>0.9375</v>
      </c>
    </row>
    <row r="24" spans="1:39" x14ac:dyDescent="0.3">
      <c r="A24" s="9" t="s">
        <v>14</v>
      </c>
      <c r="B24" s="9">
        <v>7</v>
      </c>
      <c r="C24" s="9">
        <v>6</v>
      </c>
      <c r="D24" s="9">
        <v>5</v>
      </c>
      <c r="E24" s="9">
        <v>4</v>
      </c>
      <c r="F24" s="9">
        <v>3</v>
      </c>
      <c r="J24" s="4">
        <v>2</v>
      </c>
      <c r="K24" s="4">
        <v>0.7</v>
      </c>
      <c r="L24" s="8">
        <f t="shared" si="36"/>
        <v>0.9</v>
      </c>
      <c r="M24" s="8">
        <f t="shared" si="36"/>
        <v>0.7</v>
      </c>
      <c r="N24" s="8">
        <f t="shared" si="36"/>
        <v>0.7</v>
      </c>
      <c r="O24" s="8">
        <f t="shared" si="36"/>
        <v>0.7</v>
      </c>
      <c r="P24" s="8">
        <f t="shared" si="36"/>
        <v>0.7</v>
      </c>
      <c r="Q24" s="8">
        <f t="shared" si="36"/>
        <v>0.7</v>
      </c>
      <c r="R24" s="8">
        <f t="shared" si="36"/>
        <v>0.7</v>
      </c>
      <c r="S24" s="8">
        <f t="shared" si="36"/>
        <v>0.9</v>
      </c>
      <c r="T24" s="8">
        <f t="shared" si="36"/>
        <v>0.7</v>
      </c>
      <c r="U24" s="8">
        <f t="shared" si="36"/>
        <v>0.7</v>
      </c>
      <c r="V24" s="8">
        <f t="shared" si="36"/>
        <v>0.7</v>
      </c>
      <c r="W24" s="8">
        <f t="shared" si="36"/>
        <v>0.7</v>
      </c>
      <c r="X24" s="8">
        <f t="shared" si="36"/>
        <v>0.7</v>
      </c>
      <c r="Y24" s="8">
        <f t="shared" si="36"/>
        <v>0.7</v>
      </c>
      <c r="Z24" s="8">
        <f t="shared" si="36"/>
        <v>0.9</v>
      </c>
      <c r="AA24" s="8">
        <f t="shared" si="36"/>
        <v>0.75</v>
      </c>
      <c r="AB24" s="8">
        <f t="shared" si="35"/>
        <v>0.75</v>
      </c>
      <c r="AC24" s="8">
        <f t="shared" si="35"/>
        <v>0.75</v>
      </c>
      <c r="AD24" s="8">
        <f t="shared" si="35"/>
        <v>0.75</v>
      </c>
      <c r="AE24" s="8">
        <f t="shared" si="35"/>
        <v>0.75</v>
      </c>
      <c r="AF24" s="8">
        <f t="shared" si="35"/>
        <v>0.75</v>
      </c>
      <c r="AG24" s="8">
        <f t="shared" si="35"/>
        <v>0.9375</v>
      </c>
      <c r="AH24" s="8">
        <f t="shared" si="35"/>
        <v>0.9375</v>
      </c>
      <c r="AI24" s="8">
        <f t="shared" si="35"/>
        <v>0.9375</v>
      </c>
      <c r="AJ24" s="8">
        <f t="shared" si="35"/>
        <v>0.9375</v>
      </c>
      <c r="AK24" s="8">
        <f t="shared" si="35"/>
        <v>0.9375</v>
      </c>
      <c r="AL24" s="8">
        <f t="shared" si="35"/>
        <v>0.9375</v>
      </c>
      <c r="AM24" s="8">
        <f t="shared" si="35"/>
        <v>0.9375</v>
      </c>
    </row>
    <row r="25" spans="1:39" x14ac:dyDescent="0.3">
      <c r="A25" s="9" t="s">
        <v>15</v>
      </c>
      <c r="B25" s="10">
        <v>0.1</v>
      </c>
      <c r="C25" s="10">
        <v>0.5</v>
      </c>
      <c r="D25" s="10">
        <v>1</v>
      </c>
      <c r="E25" s="10">
        <v>0.5</v>
      </c>
      <c r="F25" s="10">
        <v>0.1</v>
      </c>
      <c r="J25" s="4">
        <v>0</v>
      </c>
      <c r="K25" s="4">
        <v>1</v>
      </c>
      <c r="L25" s="8">
        <f t="shared" si="36"/>
        <v>1</v>
      </c>
      <c r="M25" s="8">
        <f t="shared" si="36"/>
        <v>1</v>
      </c>
      <c r="N25" s="8">
        <f t="shared" si="36"/>
        <v>1</v>
      </c>
      <c r="O25" s="8">
        <f t="shared" si="36"/>
        <v>1</v>
      </c>
      <c r="P25" s="8">
        <f t="shared" si="36"/>
        <v>1</v>
      </c>
      <c r="Q25" s="8">
        <f t="shared" si="36"/>
        <v>1</v>
      </c>
      <c r="R25" s="8">
        <f t="shared" si="36"/>
        <v>1</v>
      </c>
      <c r="S25" s="8">
        <f t="shared" si="36"/>
        <v>1</v>
      </c>
      <c r="T25" s="8">
        <f t="shared" si="36"/>
        <v>1</v>
      </c>
      <c r="U25" s="8">
        <f t="shared" si="36"/>
        <v>1</v>
      </c>
      <c r="V25" s="8">
        <f t="shared" si="36"/>
        <v>1</v>
      </c>
      <c r="W25" s="8">
        <f t="shared" si="36"/>
        <v>1</v>
      </c>
      <c r="X25" s="8">
        <f t="shared" si="36"/>
        <v>1</v>
      </c>
      <c r="Y25" s="8">
        <f t="shared" si="36"/>
        <v>1</v>
      </c>
      <c r="Z25" s="8">
        <f t="shared" si="36"/>
        <v>1</v>
      </c>
      <c r="AA25" s="8">
        <f t="shared" si="36"/>
        <v>1</v>
      </c>
      <c r="AB25" s="8">
        <f t="shared" si="35"/>
        <v>1</v>
      </c>
      <c r="AC25" s="8">
        <f t="shared" si="35"/>
        <v>1</v>
      </c>
      <c r="AD25" s="8">
        <f t="shared" si="35"/>
        <v>1</v>
      </c>
      <c r="AE25" s="8">
        <f t="shared" si="35"/>
        <v>1</v>
      </c>
      <c r="AF25" s="8">
        <f t="shared" si="35"/>
        <v>1</v>
      </c>
      <c r="AG25" s="8">
        <f t="shared" si="35"/>
        <v>1</v>
      </c>
      <c r="AH25" s="8">
        <f t="shared" si="35"/>
        <v>1</v>
      </c>
      <c r="AI25" s="8">
        <f t="shared" si="35"/>
        <v>1</v>
      </c>
      <c r="AJ25" s="8">
        <f t="shared" si="35"/>
        <v>1</v>
      </c>
      <c r="AK25" s="8">
        <f t="shared" si="35"/>
        <v>1</v>
      </c>
      <c r="AL25" s="8">
        <f t="shared" si="35"/>
        <v>1</v>
      </c>
      <c r="AM25" s="8">
        <f t="shared" si="35"/>
        <v>1</v>
      </c>
    </row>
    <row r="27" spans="1:39" x14ac:dyDescent="0.3">
      <c r="A27" s="3" t="s">
        <v>16</v>
      </c>
      <c r="B27" s="3">
        <v>10</v>
      </c>
      <c r="C27" s="3">
        <v>9</v>
      </c>
      <c r="D27" s="3">
        <v>8</v>
      </c>
      <c r="E27" s="3">
        <v>7</v>
      </c>
      <c r="F27" s="3">
        <v>6</v>
      </c>
    </row>
    <row r="28" spans="1:39" x14ac:dyDescent="0.3">
      <c r="A28" s="3" t="s">
        <v>17</v>
      </c>
      <c r="B28" s="4">
        <v>1</v>
      </c>
      <c r="C28" s="4">
        <v>1</v>
      </c>
      <c r="D28" s="4">
        <v>0.7</v>
      </c>
      <c r="E28" s="4">
        <v>0.5</v>
      </c>
      <c r="F28" s="4">
        <v>0.3</v>
      </c>
    </row>
  </sheetData>
  <mergeCells count="10">
    <mergeCell ref="J6:K6"/>
    <mergeCell ref="J15:K15"/>
    <mergeCell ref="J16:K16"/>
    <mergeCell ref="J17:K17"/>
    <mergeCell ref="J18:K18"/>
    <mergeCell ref="J20:K20"/>
    <mergeCell ref="J3:K3"/>
    <mergeCell ref="J1:K1"/>
    <mergeCell ref="J2:K2"/>
    <mergeCell ref="J4:K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Koroush T.P</cp:lastModifiedBy>
  <dcterms:created xsi:type="dcterms:W3CDTF">2015-06-05T18:17:20Z</dcterms:created>
  <dcterms:modified xsi:type="dcterms:W3CDTF">2025-01-04T19:35:57Z</dcterms:modified>
</cp:coreProperties>
</file>