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ang/Desktop/"/>
    </mc:Choice>
  </mc:AlternateContent>
  <xr:revisionPtr revIDLastSave="0" documentId="13_ncr:1_{B316618E-3C1C-E04C-8F8C-993648392A04}" xr6:coauthVersionLast="45" xr6:coauthVersionMax="45" xr10:uidLastSave="{00000000-0000-0000-0000-000000000000}"/>
  <bookViews>
    <workbookView xWindow="4400" yWindow="460" windowWidth="24400" windowHeight="16440" activeTab="2" xr2:uid="{E290595B-F6F3-004C-BC85-176B021C756C}"/>
  </bookViews>
  <sheets>
    <sheet name="Error Lists" sheetId="1" r:id="rId1"/>
    <sheet name="Cleaning Data" sheetId="2" r:id="rId2"/>
    <sheet name="Correlation 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3" l="1"/>
  <c r="M2" i="3"/>
  <c r="AB8" i="3" l="1"/>
  <c r="AB3" i="3"/>
  <c r="AB5" i="3"/>
  <c r="AB6" i="3"/>
  <c r="AB7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2" i="3"/>
  <c r="AC2" i="3" s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" i="3"/>
  <c r="AA2" i="3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4" i="2"/>
  <c r="O3" i="2"/>
  <c r="O2" i="2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L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J12" i="3"/>
  <c r="J3" i="3"/>
  <c r="J4" i="3"/>
  <c r="J5" i="3"/>
  <c r="J6" i="3"/>
  <c r="J7" i="3"/>
  <c r="J8" i="3"/>
  <c r="J9" i="3"/>
  <c r="J10" i="3"/>
  <c r="J1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3" i="2"/>
  <c r="K5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1" i="2"/>
  <c r="K3" i="2"/>
  <c r="Q2" i="2"/>
  <c r="P2" i="2"/>
  <c r="M2" i="2"/>
  <c r="L2" i="2"/>
  <c r="K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U2" i="3" l="1"/>
  <c r="O2" i="3"/>
  <c r="S2" i="3"/>
  <c r="W2" i="3"/>
  <c r="Q2" i="3"/>
  <c r="Y2" i="3"/>
  <c r="K2" i="3"/>
</calcChain>
</file>

<file path=xl/sharedStrings.xml><?xml version="1.0" encoding="utf-8"?>
<sst xmlns="http://schemas.openxmlformats.org/spreadsheetml/2006/main" count="599" uniqueCount="83">
  <si>
    <t>Hawaii</t>
  </si>
  <si>
    <t>Massachusetts</t>
  </si>
  <si>
    <t>Washington</t>
  </si>
  <si>
    <t>Rhode Island</t>
  </si>
  <si>
    <t>New Jersey</t>
  </si>
  <si>
    <t>California</t>
  </si>
  <si>
    <t>Maryland</t>
  </si>
  <si>
    <t>Utah</t>
  </si>
  <si>
    <t>Vermont</t>
  </si>
  <si>
    <t>Colorado</t>
  </si>
  <si>
    <t>New York</t>
  </si>
  <si>
    <t>Delaware</t>
  </si>
  <si>
    <t>New Hampshire</t>
  </si>
  <si>
    <t>Oregon</t>
  </si>
  <si>
    <t>Virginia</t>
  </si>
  <si>
    <t>Maine</t>
  </si>
  <si>
    <t>Iowa</t>
  </si>
  <si>
    <t>Pennsylvania</t>
  </si>
  <si>
    <t>Illinois</t>
  </si>
  <si>
    <t>Arizona</t>
  </si>
  <si>
    <t>Michigan</t>
  </si>
  <si>
    <t>Alaska</t>
  </si>
  <si>
    <t>Idaho</t>
  </si>
  <si>
    <t>Nebraska</t>
  </si>
  <si>
    <t>Montana</t>
  </si>
  <si>
    <t>Florida</t>
  </si>
  <si>
    <t>North Carolina</t>
  </si>
  <si>
    <t>Nevada</t>
  </si>
  <si>
    <t>South Dakota</t>
  </si>
  <si>
    <t>Kansas</t>
  </si>
  <si>
    <t>New Mexico</t>
  </si>
  <si>
    <t>Ohio</t>
  </si>
  <si>
    <t>South Carolina</t>
  </si>
  <si>
    <t>Texas</t>
  </si>
  <si>
    <t>North Dakota</t>
  </si>
  <si>
    <t>Georgia</t>
  </si>
  <si>
    <t>Indiana</t>
  </si>
  <si>
    <t>Missouri</t>
  </si>
  <si>
    <t>Wyoming</t>
  </si>
  <si>
    <t>Tennessee</t>
  </si>
  <si>
    <t>Kentucky</t>
  </si>
  <si>
    <t>Alabama</t>
  </si>
  <si>
    <t>Oklahoma</t>
  </si>
  <si>
    <t>West Virginia</t>
  </si>
  <si>
    <t>Arkansas</t>
  </si>
  <si>
    <t>Mississippi</t>
  </si>
  <si>
    <t>by Healthcare</t>
  </si>
  <si>
    <t>by Whiteness</t>
  </si>
  <si>
    <t>Wisconsin</t>
  </si>
  <si>
    <t>Minnesota</t>
  </si>
  <si>
    <t>Connecticut</t>
  </si>
  <si>
    <t>Louisiana</t>
  </si>
  <si>
    <t>by median income</t>
  </si>
  <si>
    <t>by Confirmed</t>
  </si>
  <si>
    <t>by Deaths</t>
  </si>
  <si>
    <t>Confirmed Error</t>
  </si>
  <si>
    <t>Healthcare</t>
  </si>
  <si>
    <t>Whiteness</t>
  </si>
  <si>
    <t>Median Income</t>
  </si>
  <si>
    <t>Confirmed</t>
  </si>
  <si>
    <t>Deaths</t>
  </si>
  <si>
    <t>Ranks</t>
  </si>
  <si>
    <t>Healthcare-Confirmed</t>
  </si>
  <si>
    <t>r value</t>
  </si>
  <si>
    <t>Healthcare-Deaths</t>
  </si>
  <si>
    <t>r-value</t>
  </si>
  <si>
    <t>Whiteness-Confirmed</t>
  </si>
  <si>
    <t>Whiteness-Deaths</t>
  </si>
  <si>
    <t>Income-Confirmed</t>
  </si>
  <si>
    <t>Income-Deaths</t>
  </si>
  <si>
    <t>df = 48</t>
  </si>
  <si>
    <t>P&lt;0.005</t>
  </si>
  <si>
    <t>P&lt;0.025</t>
  </si>
  <si>
    <t>by Internet</t>
  </si>
  <si>
    <t>Internet</t>
  </si>
  <si>
    <t>Internet-Confirmed</t>
  </si>
  <si>
    <t>Internet-Deaths</t>
  </si>
  <si>
    <t>by Urban</t>
  </si>
  <si>
    <t>Urban</t>
  </si>
  <si>
    <t>Urban-Deaths</t>
  </si>
  <si>
    <t>Urban-Confirmed</t>
  </si>
  <si>
    <t>P&lt;0.01</t>
  </si>
  <si>
    <t>Squared difference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</si>
</sst>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9185-6922-BC4B-AA8A-1C441E0EE3B5}">
  <dimension ref="A1:E51"/>
  <sheetViews>
    <sheetView workbookViewId="0">
      <selection activeCell="E20" sqref="E20"/>
    </sheetView>
  </sheetViews>
  <sheetFormatPr baseColWidth="10" defaultRowHeight="16" x14ac:dyDescent="0.2"/>
  <cols>
    <col min="2" max="2" width="15.33203125" customWidth="1"/>
    <col min="3" max="3" width="13.83203125" customWidth="1"/>
    <col min="4" max="4" width="14.1640625" customWidth="1"/>
    <col min="5" max="5" width="15.1640625" style="2" customWidth="1"/>
  </cols>
  <sheetData>
    <row r="1" spans="1:5" s="1" customFormat="1" x14ac:dyDescent="0.2">
      <c r="B1" s="1" t="s">
        <v>53</v>
      </c>
      <c r="C1" s="1" t="s">
        <v>55</v>
      </c>
      <c r="D1" s="1" t="s">
        <v>54</v>
      </c>
      <c r="E1" s="1" t="s">
        <v>55</v>
      </c>
    </row>
    <row r="2" spans="1:5" x14ac:dyDescent="0.2">
      <c r="A2">
        <f>ROW(A2)-1</f>
        <v>1</v>
      </c>
      <c r="B2" t="s">
        <v>8</v>
      </c>
      <c r="C2">
        <v>4.957005112</v>
      </c>
      <c r="D2" t="s">
        <v>14</v>
      </c>
      <c r="E2" s="2">
        <v>7.9849197759999999</v>
      </c>
    </row>
    <row r="3" spans="1:5" x14ac:dyDescent="0.2">
      <c r="A3">
        <f t="shared" ref="A3:A51" si="0">ROW(A3)-1</f>
        <v>2</v>
      </c>
      <c r="B3" t="s">
        <v>30</v>
      </c>
      <c r="C3">
        <v>5.1416986089999996</v>
      </c>
      <c r="D3" t="s">
        <v>2</v>
      </c>
      <c r="E3" s="2">
        <v>32.991841209999997</v>
      </c>
    </row>
    <row r="4" spans="1:5" x14ac:dyDescent="0.2">
      <c r="A4">
        <f t="shared" si="0"/>
        <v>3</v>
      </c>
      <c r="B4" t="s">
        <v>12</v>
      </c>
      <c r="C4">
        <v>6.0012030320000003</v>
      </c>
      <c r="D4" t="s">
        <v>20</v>
      </c>
      <c r="E4" s="2">
        <v>40.47475111</v>
      </c>
    </row>
    <row r="5" spans="1:5" x14ac:dyDescent="0.2">
      <c r="A5">
        <f t="shared" si="0"/>
        <v>4</v>
      </c>
      <c r="B5" t="s">
        <v>34</v>
      </c>
      <c r="C5">
        <v>6.5653349910000003</v>
      </c>
      <c r="D5" t="s">
        <v>6</v>
      </c>
      <c r="E5" s="2">
        <v>16.090288770000001</v>
      </c>
    </row>
    <row r="6" spans="1:5" x14ac:dyDescent="0.2">
      <c r="A6">
        <f t="shared" si="0"/>
        <v>5</v>
      </c>
      <c r="B6" t="s">
        <v>45</v>
      </c>
      <c r="C6">
        <v>7.085833375</v>
      </c>
      <c r="D6" t="s">
        <v>31</v>
      </c>
      <c r="E6" s="2">
        <v>20.617290879999999</v>
      </c>
    </row>
    <row r="7" spans="1:5" x14ac:dyDescent="0.2">
      <c r="A7">
        <f t="shared" si="0"/>
        <v>6</v>
      </c>
      <c r="B7" t="s">
        <v>40</v>
      </c>
      <c r="C7">
        <v>7.7741156130000002</v>
      </c>
      <c r="D7" t="s">
        <v>51</v>
      </c>
      <c r="E7" s="2">
        <v>62.654083780000001</v>
      </c>
    </row>
    <row r="8" spans="1:5" x14ac:dyDescent="0.2">
      <c r="A8">
        <f t="shared" si="0"/>
        <v>7</v>
      </c>
      <c r="B8" t="s">
        <v>11</v>
      </c>
      <c r="C8">
        <v>7.8766216839999998</v>
      </c>
      <c r="D8" t="s">
        <v>35</v>
      </c>
      <c r="E8" s="2">
        <v>24.314435809999999</v>
      </c>
    </row>
    <row r="9" spans="1:5" x14ac:dyDescent="0.2">
      <c r="A9">
        <f t="shared" si="0"/>
        <v>8</v>
      </c>
      <c r="B9" t="s">
        <v>14</v>
      </c>
      <c r="C9">
        <v>7.9849197759999999</v>
      </c>
      <c r="D9" t="s">
        <v>33</v>
      </c>
      <c r="E9" s="2">
        <v>33.011593900000001</v>
      </c>
    </row>
    <row r="10" spans="1:5" x14ac:dyDescent="0.2">
      <c r="A10">
        <f t="shared" si="0"/>
        <v>9</v>
      </c>
      <c r="B10" t="s">
        <v>3</v>
      </c>
      <c r="C10">
        <v>8.7974591760000003</v>
      </c>
      <c r="D10" t="s">
        <v>25</v>
      </c>
      <c r="E10" s="2">
        <v>45.433707630000001</v>
      </c>
    </row>
    <row r="11" spans="1:5" x14ac:dyDescent="0.2">
      <c r="A11">
        <f t="shared" si="0"/>
        <v>10</v>
      </c>
      <c r="B11" t="s">
        <v>43</v>
      </c>
      <c r="C11">
        <v>9.0448467709999996</v>
      </c>
      <c r="D11" t="s">
        <v>50</v>
      </c>
      <c r="E11" s="2">
        <v>21.10489127</v>
      </c>
    </row>
    <row r="12" spans="1:5" x14ac:dyDescent="0.2">
      <c r="A12">
        <f t="shared" si="0"/>
        <v>11</v>
      </c>
      <c r="B12" t="s">
        <v>7</v>
      </c>
      <c r="C12">
        <v>10.580337200000001</v>
      </c>
      <c r="D12" t="s">
        <v>1</v>
      </c>
      <c r="E12" s="2">
        <v>22.096281919999999</v>
      </c>
    </row>
    <row r="13" spans="1:5" x14ac:dyDescent="0.2">
      <c r="A13">
        <f t="shared" si="0"/>
        <v>12</v>
      </c>
      <c r="B13" t="s">
        <v>13</v>
      </c>
      <c r="C13">
        <v>10.810946449999999</v>
      </c>
      <c r="D13" t="s">
        <v>5</v>
      </c>
      <c r="E13" s="2">
        <v>30.752068139999999</v>
      </c>
    </row>
    <row r="14" spans="1:5" x14ac:dyDescent="0.2">
      <c r="A14">
        <f t="shared" si="0"/>
        <v>13</v>
      </c>
      <c r="B14" t="s">
        <v>15</v>
      </c>
      <c r="C14">
        <v>11.61483715</v>
      </c>
      <c r="D14" t="s">
        <v>18</v>
      </c>
      <c r="E14" s="2">
        <v>21.918439379999999</v>
      </c>
    </row>
    <row r="15" spans="1:5" x14ac:dyDescent="0.2">
      <c r="A15">
        <f t="shared" si="0"/>
        <v>14</v>
      </c>
      <c r="B15" t="s">
        <v>28</v>
      </c>
      <c r="C15">
        <v>14.289716220000001</v>
      </c>
      <c r="D15" t="s">
        <v>36</v>
      </c>
      <c r="E15" s="2">
        <v>16.736512040000001</v>
      </c>
    </row>
    <row r="16" spans="1:5" x14ac:dyDescent="0.2">
      <c r="A16">
        <f t="shared" si="0"/>
        <v>15</v>
      </c>
      <c r="B16" t="s">
        <v>27</v>
      </c>
      <c r="C16">
        <v>14.818158739999999</v>
      </c>
      <c r="D16" t="s">
        <v>9</v>
      </c>
      <c r="E16" s="2">
        <v>15.17074291</v>
      </c>
    </row>
    <row r="17" spans="1:5" x14ac:dyDescent="0.2">
      <c r="A17">
        <f t="shared" si="0"/>
        <v>16</v>
      </c>
      <c r="B17" t="s">
        <v>23</v>
      </c>
      <c r="C17">
        <v>14.939723300000001</v>
      </c>
      <c r="D17" t="s">
        <v>4</v>
      </c>
      <c r="E17" s="2">
        <v>26.058057030000001</v>
      </c>
    </row>
    <row r="18" spans="1:5" x14ac:dyDescent="0.2">
      <c r="A18">
        <f t="shared" si="0"/>
        <v>17</v>
      </c>
      <c r="B18" t="s">
        <v>42</v>
      </c>
      <c r="C18">
        <v>14.97324487</v>
      </c>
      <c r="D18" t="s">
        <v>17</v>
      </c>
      <c r="E18" s="2">
        <v>27.245733690000002</v>
      </c>
    </row>
    <row r="19" spans="1:5" x14ac:dyDescent="0.2">
      <c r="A19">
        <f t="shared" si="0"/>
        <v>18</v>
      </c>
      <c r="B19" t="s">
        <v>48</v>
      </c>
      <c r="C19">
        <v>15.101945239999999</v>
      </c>
      <c r="D19" t="s">
        <v>38</v>
      </c>
      <c r="E19" s="2">
        <v>136.1405896</v>
      </c>
    </row>
    <row r="20" spans="1:5" x14ac:dyDescent="0.2">
      <c r="A20">
        <f t="shared" si="0"/>
        <v>19</v>
      </c>
      <c r="B20" t="s">
        <v>9</v>
      </c>
      <c r="C20">
        <v>15.17074291</v>
      </c>
      <c r="D20" t="s">
        <v>10</v>
      </c>
      <c r="E20" s="2">
        <v>31.37844192</v>
      </c>
    </row>
    <row r="21" spans="1:5" x14ac:dyDescent="0.2">
      <c r="A21">
        <f t="shared" si="0"/>
        <v>20</v>
      </c>
      <c r="B21" t="s">
        <v>19</v>
      </c>
      <c r="C21">
        <v>15.188582739999999</v>
      </c>
      <c r="D21" t="s">
        <v>21</v>
      </c>
      <c r="E21" s="2">
        <v>121.6216593</v>
      </c>
    </row>
    <row r="22" spans="1:5" x14ac:dyDescent="0.2">
      <c r="A22">
        <f t="shared" si="0"/>
        <v>21</v>
      </c>
      <c r="B22" t="s">
        <v>37</v>
      </c>
      <c r="C22">
        <v>15.913370499999999</v>
      </c>
      <c r="D22" t="s">
        <v>24</v>
      </c>
      <c r="E22" s="2">
        <v>143.41576420000001</v>
      </c>
    </row>
    <row r="23" spans="1:5" x14ac:dyDescent="0.2">
      <c r="A23">
        <f t="shared" si="0"/>
        <v>22</v>
      </c>
      <c r="B23" t="s">
        <v>6</v>
      </c>
      <c r="C23">
        <v>16.090288770000001</v>
      </c>
      <c r="D23" t="s">
        <v>0</v>
      </c>
      <c r="E23" s="2">
        <v>165.61993910000001</v>
      </c>
    </row>
    <row r="24" spans="1:5" x14ac:dyDescent="0.2">
      <c r="A24">
        <f t="shared" si="0"/>
        <v>23</v>
      </c>
      <c r="B24" t="s">
        <v>36</v>
      </c>
      <c r="C24">
        <v>16.736512040000001</v>
      </c>
      <c r="D24" t="s">
        <v>28</v>
      </c>
      <c r="E24" s="2">
        <v>14.289716220000001</v>
      </c>
    </row>
    <row r="25" spans="1:5" x14ac:dyDescent="0.2">
      <c r="A25">
        <f t="shared" si="0"/>
        <v>24</v>
      </c>
      <c r="B25" t="s">
        <v>22</v>
      </c>
      <c r="C25">
        <v>16.78825483</v>
      </c>
      <c r="D25" t="s">
        <v>34</v>
      </c>
      <c r="E25" s="2">
        <v>6.5653349910000003</v>
      </c>
    </row>
    <row r="26" spans="1:5" x14ac:dyDescent="0.2">
      <c r="A26">
        <f t="shared" si="0"/>
        <v>25</v>
      </c>
      <c r="B26" t="s">
        <v>32</v>
      </c>
      <c r="C26">
        <v>17.046739840000001</v>
      </c>
      <c r="D26" t="s">
        <v>43</v>
      </c>
      <c r="E26" s="2">
        <v>9.0448467709999996</v>
      </c>
    </row>
    <row r="27" spans="1:5" x14ac:dyDescent="0.2">
      <c r="A27">
        <f t="shared" si="0"/>
        <v>26</v>
      </c>
      <c r="B27" t="s">
        <v>44</v>
      </c>
      <c r="C27">
        <v>17.120474990000002</v>
      </c>
      <c r="D27" t="s">
        <v>7</v>
      </c>
      <c r="E27" s="2">
        <v>10.580337200000001</v>
      </c>
    </row>
    <row r="28" spans="1:5" x14ac:dyDescent="0.2">
      <c r="A28">
        <f t="shared" si="0"/>
        <v>27</v>
      </c>
      <c r="B28" t="s">
        <v>16</v>
      </c>
      <c r="C28">
        <v>17.752950389999999</v>
      </c>
      <c r="D28" t="s">
        <v>15</v>
      </c>
      <c r="E28" s="2">
        <v>11.61483715</v>
      </c>
    </row>
    <row r="29" spans="1:5" x14ac:dyDescent="0.2">
      <c r="A29">
        <f t="shared" si="0"/>
        <v>28</v>
      </c>
      <c r="B29" t="s">
        <v>26</v>
      </c>
      <c r="C29">
        <v>18.483032900000001</v>
      </c>
      <c r="D29" t="s">
        <v>8</v>
      </c>
      <c r="E29" s="2">
        <v>4.957005112</v>
      </c>
    </row>
    <row r="30" spans="1:5" x14ac:dyDescent="0.2">
      <c r="A30">
        <f t="shared" si="0"/>
        <v>29</v>
      </c>
      <c r="B30" t="s">
        <v>41</v>
      </c>
      <c r="C30">
        <v>19.365462440000002</v>
      </c>
      <c r="D30" t="s">
        <v>22</v>
      </c>
      <c r="E30" s="2">
        <v>16.78825483</v>
      </c>
    </row>
    <row r="31" spans="1:5" x14ac:dyDescent="0.2">
      <c r="A31">
        <f t="shared" si="0"/>
        <v>30</v>
      </c>
      <c r="B31" t="s">
        <v>29</v>
      </c>
      <c r="C31">
        <v>19.649698829999998</v>
      </c>
      <c r="D31" t="s">
        <v>23</v>
      </c>
      <c r="E31" s="2">
        <v>14.939723300000001</v>
      </c>
    </row>
    <row r="32" spans="1:5" x14ac:dyDescent="0.2">
      <c r="A32">
        <f t="shared" si="0"/>
        <v>31</v>
      </c>
      <c r="B32" t="s">
        <v>31</v>
      </c>
      <c r="C32">
        <v>20.617290879999999</v>
      </c>
      <c r="D32" t="s">
        <v>44</v>
      </c>
      <c r="E32" s="2">
        <v>17.120474990000002</v>
      </c>
    </row>
    <row r="33" spans="1:5" x14ac:dyDescent="0.2">
      <c r="A33">
        <f t="shared" si="0"/>
        <v>32</v>
      </c>
      <c r="B33" t="s">
        <v>49</v>
      </c>
      <c r="C33">
        <v>21.044730829999999</v>
      </c>
      <c r="D33" t="s">
        <v>12</v>
      </c>
      <c r="E33" s="2">
        <v>6.0012030320000003</v>
      </c>
    </row>
    <row r="34" spans="1:5" x14ac:dyDescent="0.2">
      <c r="A34">
        <f t="shared" si="0"/>
        <v>33</v>
      </c>
      <c r="B34" t="s">
        <v>50</v>
      </c>
      <c r="C34">
        <v>21.10489127</v>
      </c>
      <c r="D34" t="s">
        <v>13</v>
      </c>
      <c r="E34" s="2">
        <v>10.810946449999999</v>
      </c>
    </row>
    <row r="35" spans="1:5" x14ac:dyDescent="0.2">
      <c r="A35">
        <f t="shared" si="0"/>
        <v>34</v>
      </c>
      <c r="B35" t="s">
        <v>18</v>
      </c>
      <c r="C35">
        <v>21.918439379999999</v>
      </c>
      <c r="D35" t="s">
        <v>30</v>
      </c>
      <c r="E35" s="2">
        <v>5.1416986089999996</v>
      </c>
    </row>
    <row r="36" spans="1:5" x14ac:dyDescent="0.2">
      <c r="A36">
        <f t="shared" si="0"/>
        <v>35</v>
      </c>
      <c r="B36" t="s">
        <v>39</v>
      </c>
      <c r="C36">
        <v>22.015353050000002</v>
      </c>
      <c r="D36" t="s">
        <v>29</v>
      </c>
      <c r="E36" s="2">
        <v>19.649698829999998</v>
      </c>
    </row>
    <row r="37" spans="1:5" x14ac:dyDescent="0.2">
      <c r="A37">
        <f t="shared" si="0"/>
        <v>36</v>
      </c>
      <c r="B37" t="s">
        <v>1</v>
      </c>
      <c r="C37">
        <v>22.096281919999999</v>
      </c>
      <c r="D37" t="s">
        <v>11</v>
      </c>
      <c r="E37" s="2">
        <v>7.8766216839999998</v>
      </c>
    </row>
    <row r="38" spans="1:5" x14ac:dyDescent="0.2">
      <c r="A38">
        <f t="shared" si="0"/>
        <v>37</v>
      </c>
      <c r="B38" t="s">
        <v>35</v>
      </c>
      <c r="C38">
        <v>24.314435809999999</v>
      </c>
      <c r="D38" t="s">
        <v>16</v>
      </c>
      <c r="E38" s="2">
        <v>17.752950389999999</v>
      </c>
    </row>
    <row r="39" spans="1:5" x14ac:dyDescent="0.2">
      <c r="A39">
        <f t="shared" si="0"/>
        <v>38</v>
      </c>
      <c r="B39" t="s">
        <v>4</v>
      </c>
      <c r="C39">
        <v>26.058057030000001</v>
      </c>
      <c r="D39" t="s">
        <v>39</v>
      </c>
      <c r="E39" s="2">
        <v>22.015353050000002</v>
      </c>
    </row>
    <row r="40" spans="1:5" x14ac:dyDescent="0.2">
      <c r="A40">
        <f t="shared" si="0"/>
        <v>39</v>
      </c>
      <c r="B40" t="s">
        <v>17</v>
      </c>
      <c r="C40">
        <v>27.245733690000002</v>
      </c>
      <c r="D40" t="s">
        <v>42</v>
      </c>
      <c r="E40" s="2">
        <v>14.97324487</v>
      </c>
    </row>
    <row r="41" spans="1:5" x14ac:dyDescent="0.2">
      <c r="A41">
        <f t="shared" si="0"/>
        <v>40</v>
      </c>
      <c r="B41" t="s">
        <v>5</v>
      </c>
      <c r="C41">
        <v>30.752068139999999</v>
      </c>
      <c r="D41" t="s">
        <v>40</v>
      </c>
      <c r="E41" s="2">
        <v>7.7741156130000002</v>
      </c>
    </row>
    <row r="42" spans="1:5" x14ac:dyDescent="0.2">
      <c r="A42">
        <f t="shared" si="0"/>
        <v>41</v>
      </c>
      <c r="B42" t="s">
        <v>10</v>
      </c>
      <c r="C42">
        <v>31.37844192</v>
      </c>
      <c r="D42" t="s">
        <v>32</v>
      </c>
      <c r="E42" s="2">
        <v>17.046739840000001</v>
      </c>
    </row>
    <row r="43" spans="1:5" x14ac:dyDescent="0.2">
      <c r="A43">
        <f t="shared" si="0"/>
        <v>42</v>
      </c>
      <c r="B43" t="s">
        <v>2</v>
      </c>
      <c r="C43">
        <v>32.991841209999997</v>
      </c>
      <c r="D43" t="s">
        <v>27</v>
      </c>
      <c r="E43" s="2">
        <v>14.818158739999999</v>
      </c>
    </row>
    <row r="44" spans="1:5" x14ac:dyDescent="0.2">
      <c r="A44">
        <f t="shared" si="0"/>
        <v>43</v>
      </c>
      <c r="B44" t="s">
        <v>33</v>
      </c>
      <c r="C44">
        <v>33.011593900000001</v>
      </c>
      <c r="D44" t="s">
        <v>3</v>
      </c>
      <c r="E44" s="2">
        <v>8.7974591760000003</v>
      </c>
    </row>
    <row r="45" spans="1:5" x14ac:dyDescent="0.2">
      <c r="A45">
        <f t="shared" si="0"/>
        <v>44</v>
      </c>
      <c r="B45" t="s">
        <v>20</v>
      </c>
      <c r="C45">
        <v>40.47475111</v>
      </c>
      <c r="D45" t="s">
        <v>45</v>
      </c>
      <c r="E45" s="2">
        <v>7.085833375</v>
      </c>
    </row>
    <row r="46" spans="1:5" x14ac:dyDescent="0.2">
      <c r="A46">
        <f t="shared" si="0"/>
        <v>45</v>
      </c>
      <c r="B46" t="s">
        <v>25</v>
      </c>
      <c r="C46">
        <v>45.433707630000001</v>
      </c>
      <c r="D46" t="s">
        <v>41</v>
      </c>
      <c r="E46" s="2">
        <v>19.365462440000002</v>
      </c>
    </row>
    <row r="47" spans="1:5" x14ac:dyDescent="0.2">
      <c r="A47">
        <f t="shared" si="0"/>
        <v>46</v>
      </c>
      <c r="B47" t="s">
        <v>51</v>
      </c>
      <c r="C47">
        <v>62.654083780000001</v>
      </c>
      <c r="D47" t="s">
        <v>48</v>
      </c>
      <c r="E47" s="2">
        <v>15.101945239999999</v>
      </c>
    </row>
    <row r="48" spans="1:5" x14ac:dyDescent="0.2">
      <c r="A48">
        <f t="shared" si="0"/>
        <v>47</v>
      </c>
      <c r="B48" t="s">
        <v>21</v>
      </c>
      <c r="C48">
        <v>121.6216593</v>
      </c>
      <c r="D48" t="s">
        <v>19</v>
      </c>
      <c r="E48" s="2">
        <v>15.188582739999999</v>
      </c>
    </row>
    <row r="49" spans="1:5" x14ac:dyDescent="0.2">
      <c r="A49">
        <f t="shared" si="0"/>
        <v>48</v>
      </c>
      <c r="B49" t="s">
        <v>38</v>
      </c>
      <c r="C49">
        <v>136.1405896</v>
      </c>
      <c r="D49" t="s">
        <v>37</v>
      </c>
      <c r="E49" s="2">
        <v>15.913370499999999</v>
      </c>
    </row>
    <row r="50" spans="1:5" x14ac:dyDescent="0.2">
      <c r="A50">
        <f t="shared" si="0"/>
        <v>49</v>
      </c>
      <c r="B50" t="s">
        <v>24</v>
      </c>
      <c r="C50">
        <v>143.41576420000001</v>
      </c>
      <c r="D50" t="s">
        <v>49</v>
      </c>
      <c r="E50" s="2">
        <v>21.044730829999999</v>
      </c>
    </row>
    <row r="51" spans="1:5" x14ac:dyDescent="0.2">
      <c r="A51">
        <f t="shared" si="0"/>
        <v>50</v>
      </c>
      <c r="B51" t="s">
        <v>0</v>
      </c>
      <c r="C51">
        <v>165.61993910000001</v>
      </c>
      <c r="D51" t="s">
        <v>26</v>
      </c>
      <c r="E51" s="2">
        <v>18.483032900000001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A1C8-F9ED-8E44-A1B9-EC38932E5628}">
  <dimension ref="A1:Q51"/>
  <sheetViews>
    <sheetView workbookViewId="0">
      <selection activeCell="S3" sqref="S3"/>
    </sheetView>
  </sheetViews>
  <sheetFormatPr baseColWidth="10" defaultRowHeight="16" x14ac:dyDescent="0.2"/>
  <cols>
    <col min="2" max="2" width="14" customWidth="1"/>
    <col min="3" max="3" width="14.6640625" customWidth="1"/>
    <col min="4" max="4" width="17.6640625" customWidth="1"/>
    <col min="5" max="6" width="14.1640625" customWidth="1"/>
    <col min="8" max="8" width="15.33203125" customWidth="1"/>
    <col min="9" max="9" width="14.1640625" customWidth="1"/>
    <col min="13" max="13" width="16.83203125" customWidth="1"/>
  </cols>
  <sheetData>
    <row r="1" spans="1:17" s="1" customFormat="1" x14ac:dyDescent="0.2">
      <c r="B1" s="1" t="s">
        <v>46</v>
      </c>
      <c r="C1" s="1" t="s">
        <v>47</v>
      </c>
      <c r="D1" s="1" t="s">
        <v>52</v>
      </c>
      <c r="E1" s="1" t="s">
        <v>73</v>
      </c>
      <c r="F1" s="1" t="s">
        <v>77</v>
      </c>
      <c r="G1" s="1" t="s">
        <v>61</v>
      </c>
      <c r="H1" s="1" t="s">
        <v>53</v>
      </c>
      <c r="I1" s="1" t="s">
        <v>54</v>
      </c>
      <c r="K1" s="1" t="s">
        <v>56</v>
      </c>
      <c r="L1" s="1" t="s">
        <v>57</v>
      </c>
      <c r="M1" s="1" t="s">
        <v>58</v>
      </c>
      <c r="N1" s="1" t="s">
        <v>74</v>
      </c>
      <c r="O1" s="1" t="s">
        <v>78</v>
      </c>
      <c r="P1" s="1" t="s">
        <v>59</v>
      </c>
      <c r="Q1" s="1" t="s">
        <v>60</v>
      </c>
    </row>
    <row r="2" spans="1:17" x14ac:dyDescent="0.2">
      <c r="A2">
        <f>ROW(A2)-1</f>
        <v>1</v>
      </c>
      <c r="B2" t="s">
        <v>0</v>
      </c>
      <c r="C2" t="s">
        <v>15</v>
      </c>
      <c r="D2" t="s">
        <v>6</v>
      </c>
      <c r="E2" t="s">
        <v>4</v>
      </c>
      <c r="F2" t="s">
        <v>5</v>
      </c>
      <c r="G2" t="s">
        <v>41</v>
      </c>
      <c r="H2" t="s">
        <v>8</v>
      </c>
      <c r="I2" t="s">
        <v>14</v>
      </c>
      <c r="K2">
        <f>MATCH("Alabama",B2:B51,0)</f>
        <v>46</v>
      </c>
      <c r="L2">
        <f>MATCH("Alabama",C2:C51,0)</f>
        <v>31</v>
      </c>
      <c r="M2">
        <f>MATCH("Alabama",D2:D51,0)</f>
        <v>45</v>
      </c>
      <c r="N2">
        <f>MATCH(G2,E:E,0)-1</f>
        <v>41</v>
      </c>
      <c r="O2">
        <f>MATCH(G2,F:F,0)-1</f>
        <v>42</v>
      </c>
      <c r="P2">
        <f>MATCH("Alabama",H2:H51,0)</f>
        <v>29</v>
      </c>
      <c r="Q2">
        <f>MATCH("Alabama",I2:I51,0)</f>
        <v>45</v>
      </c>
    </row>
    <row r="3" spans="1:17" x14ac:dyDescent="0.2">
      <c r="A3">
        <f t="shared" ref="A3:A51" si="0">ROW(A3)-1</f>
        <v>2</v>
      </c>
      <c r="B3" t="s">
        <v>1</v>
      </c>
      <c r="C3" t="s">
        <v>8</v>
      </c>
      <c r="D3" t="s">
        <v>4</v>
      </c>
      <c r="E3" t="s">
        <v>50</v>
      </c>
      <c r="F3" t="s">
        <v>4</v>
      </c>
      <c r="G3" t="s">
        <v>21</v>
      </c>
      <c r="H3" t="s">
        <v>30</v>
      </c>
      <c r="I3" t="s">
        <v>2</v>
      </c>
      <c r="K3">
        <f>MATCH(G3,B:B,0)-1</f>
        <v>25</v>
      </c>
      <c r="L3">
        <f>MATCH(G3,C:C,0)-1</f>
        <v>36</v>
      </c>
      <c r="M3">
        <f>MATCH(G3,D:D,0)-1</f>
        <v>8</v>
      </c>
      <c r="N3">
        <f>MATCH(G3,E:E,0)-1</f>
        <v>44</v>
      </c>
      <c r="O3">
        <f>MATCH(G3,F:F,0)-1</f>
        <v>37</v>
      </c>
      <c r="P3">
        <f>MATCH(G3,H:H,0)-1</f>
        <v>47</v>
      </c>
      <c r="Q3">
        <f>MATCH(G3,I:I,0)-1</f>
        <v>20</v>
      </c>
    </row>
    <row r="4" spans="1:17" x14ac:dyDescent="0.2">
      <c r="A4">
        <f t="shared" si="0"/>
        <v>3</v>
      </c>
      <c r="B4" t="s">
        <v>50</v>
      </c>
      <c r="C4" t="s">
        <v>43</v>
      </c>
      <c r="D4" t="s">
        <v>0</v>
      </c>
      <c r="E4" t="s">
        <v>3</v>
      </c>
      <c r="F4" t="s">
        <v>27</v>
      </c>
      <c r="G4" t="s">
        <v>19</v>
      </c>
      <c r="H4" t="s">
        <v>12</v>
      </c>
      <c r="I4" t="s">
        <v>20</v>
      </c>
      <c r="K4">
        <f>MATCH(G4,B:B,0)-1</f>
        <v>23</v>
      </c>
      <c r="L4">
        <f>MATCH(G4,C:C,0)-1</f>
        <v>42</v>
      </c>
      <c r="M4">
        <f>MATCH(G4,D:D,0)-1</f>
        <v>27</v>
      </c>
      <c r="N4">
        <f>MATCH(G4,E:E,0)-1</f>
        <v>29</v>
      </c>
      <c r="O4">
        <f>MATCH(G4,F:F,0)-1</f>
        <v>9</v>
      </c>
      <c r="P4">
        <f>MATCH(G4,H:H,0)-1</f>
        <v>20</v>
      </c>
      <c r="Q4">
        <f>MATCH(G4,I:I,0)-1</f>
        <v>47</v>
      </c>
    </row>
    <row r="5" spans="1:17" x14ac:dyDescent="0.2">
      <c r="A5">
        <f t="shared" si="0"/>
        <v>4</v>
      </c>
      <c r="B5" t="s">
        <v>2</v>
      </c>
      <c r="C5" t="s">
        <v>12</v>
      </c>
      <c r="D5" t="s">
        <v>1</v>
      </c>
      <c r="E5" t="s">
        <v>10</v>
      </c>
      <c r="F5" t="s">
        <v>1</v>
      </c>
      <c r="G5" t="s">
        <v>44</v>
      </c>
      <c r="H5" t="s">
        <v>34</v>
      </c>
      <c r="I5" t="s">
        <v>6</v>
      </c>
      <c r="K5">
        <f>MATCH(G5,B:B,0)-1</f>
        <v>49</v>
      </c>
      <c r="L5">
        <f>MATCH(G5,C:C,0)-1</f>
        <v>26</v>
      </c>
      <c r="M5">
        <f>MATCH(G5,D:D,0)-1</f>
        <v>48</v>
      </c>
      <c r="N5">
        <f>MATCH(G5,E:E,0)-1</f>
        <v>48</v>
      </c>
      <c r="O5">
        <f>MATCH(G5,F:F,0)-1</f>
        <v>45</v>
      </c>
      <c r="P5">
        <f>MATCH(G5,H:H,0)-1</f>
        <v>26</v>
      </c>
      <c r="Q5">
        <f>MATCH(G5,I:I,0)-1</f>
        <v>31</v>
      </c>
    </row>
    <row r="6" spans="1:17" x14ac:dyDescent="0.2">
      <c r="A6">
        <f t="shared" si="0"/>
        <v>5</v>
      </c>
      <c r="B6" t="s">
        <v>3</v>
      </c>
      <c r="C6" t="s">
        <v>34</v>
      </c>
      <c r="D6" t="s">
        <v>50</v>
      </c>
      <c r="E6" t="s">
        <v>1</v>
      </c>
      <c r="F6" t="s">
        <v>0</v>
      </c>
      <c r="G6" t="s">
        <v>5</v>
      </c>
      <c r="H6" t="s">
        <v>45</v>
      </c>
      <c r="I6" t="s">
        <v>31</v>
      </c>
      <c r="K6">
        <f>MATCH(G6,B:B,0)-1</f>
        <v>7</v>
      </c>
      <c r="L6">
        <f>MATCH(G6,C:C,0)-1</f>
        <v>49</v>
      </c>
      <c r="M6">
        <f>MATCH(G6,D:D,0)-1</f>
        <v>6</v>
      </c>
      <c r="N6">
        <f>MATCH(G6,E:E,0)-1</f>
        <v>9</v>
      </c>
      <c r="O6">
        <f>MATCH(G6,F:F,0)-1</f>
        <v>1</v>
      </c>
      <c r="P6">
        <f>MATCH(G6,H:H,0)-1</f>
        <v>40</v>
      </c>
      <c r="Q6">
        <f>MATCH(G6,I:I,0)-1</f>
        <v>12</v>
      </c>
    </row>
    <row r="7" spans="1:17" x14ac:dyDescent="0.2">
      <c r="A7">
        <f t="shared" si="0"/>
        <v>6</v>
      </c>
      <c r="B7" t="s">
        <v>4</v>
      </c>
      <c r="C7" t="s">
        <v>16</v>
      </c>
      <c r="D7" t="s">
        <v>5</v>
      </c>
      <c r="E7" t="s">
        <v>11</v>
      </c>
      <c r="F7" t="s">
        <v>25</v>
      </c>
      <c r="G7" t="s">
        <v>9</v>
      </c>
      <c r="H7" t="s">
        <v>40</v>
      </c>
      <c r="I7" t="s">
        <v>51</v>
      </c>
      <c r="K7">
        <f>MATCH(G7,B:B,0)-1</f>
        <v>12</v>
      </c>
      <c r="L7">
        <f>MATCH(G7,C:C,0)-1</f>
        <v>29</v>
      </c>
      <c r="M7">
        <f>MATCH(G7,D:D,0)-1</f>
        <v>11</v>
      </c>
      <c r="N7">
        <f>MATCH(G7,E:E,0)-1</f>
        <v>23</v>
      </c>
      <c r="O7">
        <f>MATCH(G7,F:F,0)-1</f>
        <v>14</v>
      </c>
      <c r="P7">
        <f>MATCH(G7,H:H,0)-1</f>
        <v>19</v>
      </c>
      <c r="Q7">
        <f>MATCH(G7,I:I,0)-1</f>
        <v>15</v>
      </c>
    </row>
    <row r="8" spans="1:17" x14ac:dyDescent="0.2">
      <c r="A8">
        <f t="shared" si="0"/>
        <v>7</v>
      </c>
      <c r="B8" t="s">
        <v>5</v>
      </c>
      <c r="C8" t="s">
        <v>24</v>
      </c>
      <c r="D8" t="s">
        <v>12</v>
      </c>
      <c r="E8" t="s">
        <v>0</v>
      </c>
      <c r="F8" t="s">
        <v>3</v>
      </c>
      <c r="G8" t="s">
        <v>50</v>
      </c>
      <c r="H8" t="s">
        <v>11</v>
      </c>
      <c r="I8" t="s">
        <v>35</v>
      </c>
      <c r="K8">
        <f>MATCH(G8,B:B,0)-1</f>
        <v>3</v>
      </c>
      <c r="L8">
        <f>MATCH(G8,C:C,0)-1</f>
        <v>28</v>
      </c>
      <c r="M8">
        <f>MATCH(G8,D:D,0)-1</f>
        <v>5</v>
      </c>
      <c r="N8">
        <f>MATCH(G8,E:E,0)-1</f>
        <v>2</v>
      </c>
      <c r="O8">
        <f>MATCH(G8,F:F,0)-1</f>
        <v>11</v>
      </c>
      <c r="P8">
        <f>MATCH(G8,H:H,0)-1</f>
        <v>33</v>
      </c>
      <c r="Q8">
        <f>MATCH(G8,I:I,0)-1</f>
        <v>10</v>
      </c>
    </row>
    <row r="9" spans="1:17" x14ac:dyDescent="0.2">
      <c r="A9">
        <f t="shared" si="0"/>
        <v>8</v>
      </c>
      <c r="B9" t="s">
        <v>6</v>
      </c>
      <c r="C9" t="s">
        <v>40</v>
      </c>
      <c r="D9" t="s">
        <v>21</v>
      </c>
      <c r="E9" t="s">
        <v>6</v>
      </c>
      <c r="F9" t="s">
        <v>7</v>
      </c>
      <c r="G9" t="s">
        <v>11</v>
      </c>
      <c r="H9" t="s">
        <v>14</v>
      </c>
      <c r="I9" t="s">
        <v>33</v>
      </c>
      <c r="K9">
        <f>MATCH(G9,B:B,0)-1</f>
        <v>15</v>
      </c>
      <c r="L9">
        <f>MATCH(G9,C:C,0)-1</f>
        <v>33</v>
      </c>
      <c r="M9">
        <f>MATCH(G9,D:D,0)-1</f>
        <v>16</v>
      </c>
      <c r="N9">
        <f>MATCH(G9,E:E,0)-1</f>
        <v>6</v>
      </c>
      <c r="O9">
        <f>MATCH(G9,F:F,0)-1</f>
        <v>17</v>
      </c>
      <c r="P9">
        <f>MATCH(G9,H:H,0)-1</f>
        <v>7</v>
      </c>
      <c r="Q9">
        <f>MATCH(G9,I:I,0)-1</f>
        <v>36</v>
      </c>
    </row>
    <row r="10" spans="1:17" x14ac:dyDescent="0.2">
      <c r="A10">
        <f t="shared" si="0"/>
        <v>9</v>
      </c>
      <c r="B10" t="s">
        <v>7</v>
      </c>
      <c r="C10" t="s">
        <v>38</v>
      </c>
      <c r="D10" t="s">
        <v>2</v>
      </c>
      <c r="E10" t="s">
        <v>5</v>
      </c>
      <c r="F10" t="s">
        <v>19</v>
      </c>
      <c r="G10" t="s">
        <v>25</v>
      </c>
      <c r="H10" t="s">
        <v>3</v>
      </c>
      <c r="I10" t="s">
        <v>25</v>
      </c>
      <c r="K10">
        <f>MATCH(G10,B:B,0)-1</f>
        <v>29</v>
      </c>
      <c r="L10">
        <f>MATCH(G10,C:C,0)-1</f>
        <v>43</v>
      </c>
      <c r="M10">
        <f>MATCH(G10,D:D,0)-1</f>
        <v>37</v>
      </c>
      <c r="N10">
        <f>MATCH(G10,E:E,0)-1</f>
        <v>10</v>
      </c>
      <c r="O10">
        <f>MATCH(G10,F:F,0)-1</f>
        <v>6</v>
      </c>
      <c r="P10">
        <f>MATCH(G10,H:H,0)-1</f>
        <v>45</v>
      </c>
      <c r="Q10">
        <f>MATCH(G10,I:I,0)-1</f>
        <v>9</v>
      </c>
    </row>
    <row r="11" spans="1:17" x14ac:dyDescent="0.2">
      <c r="A11">
        <f t="shared" si="0"/>
        <v>10</v>
      </c>
      <c r="B11" t="s">
        <v>49</v>
      </c>
      <c r="C11" t="s">
        <v>28</v>
      </c>
      <c r="D11" t="s">
        <v>14</v>
      </c>
      <c r="E11" t="s">
        <v>25</v>
      </c>
      <c r="F11" t="s">
        <v>18</v>
      </c>
      <c r="G11" t="s">
        <v>35</v>
      </c>
      <c r="H11" t="s">
        <v>43</v>
      </c>
      <c r="I11" t="s">
        <v>50</v>
      </c>
      <c r="K11">
        <f>MATCH(G11,B:B,0)-1</f>
        <v>39</v>
      </c>
      <c r="L11">
        <f>MATCH(G11,C:C,0)-1</f>
        <v>44</v>
      </c>
      <c r="M11">
        <f>MATCH(G11,D:D,0)-1</f>
        <v>28</v>
      </c>
      <c r="N11">
        <f>MATCH(G11,E:E,0)-1</f>
        <v>20</v>
      </c>
      <c r="O11">
        <f>MATCH(G11,F:F,0)-1</f>
        <v>23</v>
      </c>
      <c r="P11">
        <f>MATCH(G11,H:H,0)-1</f>
        <v>37</v>
      </c>
      <c r="Q11">
        <f>MATCH(G11,I:I,0)-1</f>
        <v>7</v>
      </c>
    </row>
    <row r="12" spans="1:17" x14ac:dyDescent="0.2">
      <c r="A12">
        <f t="shared" si="0"/>
        <v>11</v>
      </c>
      <c r="B12" t="s">
        <v>8</v>
      </c>
      <c r="C12" t="s">
        <v>22</v>
      </c>
      <c r="D12" t="s">
        <v>9</v>
      </c>
      <c r="E12" t="s">
        <v>7</v>
      </c>
      <c r="F12" t="s">
        <v>50</v>
      </c>
      <c r="G12" t="s">
        <v>0</v>
      </c>
      <c r="H12" t="s">
        <v>7</v>
      </c>
      <c r="I12" t="s">
        <v>1</v>
      </c>
      <c r="K12">
        <f>MATCH(G12,B:B,0)-1</f>
        <v>1</v>
      </c>
      <c r="L12">
        <f>MATCH(G12,C:C,0)-1</f>
        <v>50</v>
      </c>
      <c r="M12">
        <f>MATCH(G12,D:D,0)-1</f>
        <v>3</v>
      </c>
      <c r="N12">
        <f>MATCH(G12,E:E,0)-1</f>
        <v>7</v>
      </c>
      <c r="O12">
        <f>MATCH(G12,F:F,0)-1</f>
        <v>5</v>
      </c>
      <c r="P12">
        <f>MATCH(G12,H:H,0)-1</f>
        <v>50</v>
      </c>
      <c r="Q12">
        <f>MATCH(G12,I:I,0)-1</f>
        <v>22</v>
      </c>
    </row>
    <row r="13" spans="1:17" x14ac:dyDescent="0.2">
      <c r="A13">
        <f t="shared" si="0"/>
        <v>12</v>
      </c>
      <c r="B13" t="s">
        <v>9</v>
      </c>
      <c r="C13" t="s">
        <v>48</v>
      </c>
      <c r="D13" t="s">
        <v>7</v>
      </c>
      <c r="E13" t="s">
        <v>17</v>
      </c>
      <c r="F13" t="s">
        <v>10</v>
      </c>
      <c r="G13" t="s">
        <v>22</v>
      </c>
      <c r="H13" t="s">
        <v>13</v>
      </c>
      <c r="I13" t="s">
        <v>5</v>
      </c>
      <c r="K13">
        <f>MATCH(G13,B:B,0)-1</f>
        <v>26</v>
      </c>
      <c r="L13">
        <f>MATCH(G13,C:C,0)-1</f>
        <v>11</v>
      </c>
      <c r="M13">
        <f>MATCH(G13,D:D,0)-1</f>
        <v>36</v>
      </c>
      <c r="N13">
        <f>MATCH(G13,E:E,0)-1</f>
        <v>37</v>
      </c>
      <c r="O13">
        <f>MATCH(G13,F:F,0)-1</f>
        <v>30</v>
      </c>
      <c r="P13">
        <f>MATCH(G13,H:H,0)-1</f>
        <v>24</v>
      </c>
      <c r="Q13">
        <f>MATCH(G13,I:I,0)-1</f>
        <v>29</v>
      </c>
    </row>
    <row r="14" spans="1:17" x14ac:dyDescent="0.2">
      <c r="A14">
        <f t="shared" si="0"/>
        <v>13</v>
      </c>
      <c r="B14" t="s">
        <v>10</v>
      </c>
      <c r="C14" t="s">
        <v>49</v>
      </c>
      <c r="D14" t="s">
        <v>49</v>
      </c>
      <c r="E14" t="s">
        <v>12</v>
      </c>
      <c r="F14" t="s">
        <v>6</v>
      </c>
      <c r="G14" t="s">
        <v>18</v>
      </c>
      <c r="H14" t="s">
        <v>15</v>
      </c>
      <c r="I14" t="s">
        <v>18</v>
      </c>
      <c r="K14">
        <f>MATCH(G14,B:B,0)-1</f>
        <v>22</v>
      </c>
      <c r="L14">
        <f>MATCH(G14,C:C,0)-1</f>
        <v>37</v>
      </c>
      <c r="M14">
        <f>MATCH(G14,D:D,0)-1</f>
        <v>15</v>
      </c>
      <c r="N14">
        <f>MATCH(G14,E:E,0)-1</f>
        <v>17</v>
      </c>
      <c r="O14">
        <f>MATCH(G14,F:F,0)-1</f>
        <v>10</v>
      </c>
      <c r="P14">
        <f>MATCH(G14,H:H,0)-1</f>
        <v>34</v>
      </c>
      <c r="Q14">
        <f>MATCH(G14,I:I,0)-1</f>
        <v>13</v>
      </c>
    </row>
    <row r="15" spans="1:17" x14ac:dyDescent="0.2">
      <c r="A15">
        <f t="shared" si="0"/>
        <v>14</v>
      </c>
      <c r="B15" t="s">
        <v>48</v>
      </c>
      <c r="C15" t="s">
        <v>23</v>
      </c>
      <c r="D15" t="s">
        <v>10</v>
      </c>
      <c r="E15" t="s">
        <v>2</v>
      </c>
      <c r="F15" t="s">
        <v>9</v>
      </c>
      <c r="G15" t="s">
        <v>36</v>
      </c>
      <c r="H15" t="s">
        <v>28</v>
      </c>
      <c r="I15" t="s">
        <v>36</v>
      </c>
      <c r="K15">
        <f>MATCH(G15,B:B,0)-1</f>
        <v>40</v>
      </c>
      <c r="L15">
        <f>MATCH(G15,C:C,0)-1</f>
        <v>15</v>
      </c>
      <c r="M15">
        <f>MATCH(G15,D:D,0)-1</f>
        <v>34</v>
      </c>
      <c r="N15">
        <f>MATCH(G15,E:E,0)-1</f>
        <v>34</v>
      </c>
      <c r="O15">
        <f>MATCH(G15,F:F,0)-1</f>
        <v>29</v>
      </c>
      <c r="P15">
        <f>MATCH(G15,H:H,0)-1</f>
        <v>23</v>
      </c>
      <c r="Q15">
        <f>MATCH(G15,I:I,0)-1</f>
        <v>14</v>
      </c>
    </row>
    <row r="16" spans="1:17" x14ac:dyDescent="0.2">
      <c r="A16">
        <f t="shared" si="0"/>
        <v>15</v>
      </c>
      <c r="B16" t="s">
        <v>11</v>
      </c>
      <c r="C16" t="s">
        <v>36</v>
      </c>
      <c r="D16" t="s">
        <v>18</v>
      </c>
      <c r="E16" t="s">
        <v>26</v>
      </c>
      <c r="F16" t="s">
        <v>33</v>
      </c>
      <c r="G16" t="s">
        <v>16</v>
      </c>
      <c r="H16" t="s">
        <v>27</v>
      </c>
      <c r="I16" t="s">
        <v>9</v>
      </c>
      <c r="K16">
        <f>MATCH(G16,B:B,0)-1</f>
        <v>20</v>
      </c>
      <c r="L16">
        <f>MATCH(G16,C:C,0)-1</f>
        <v>6</v>
      </c>
      <c r="M16">
        <f>MATCH(G16,D:D,0)-1</f>
        <v>25</v>
      </c>
      <c r="N16">
        <f>MATCH(G16,E:E,0)-1</f>
        <v>38</v>
      </c>
      <c r="O16">
        <f>MATCH(G16,F:F,0)-1</f>
        <v>39</v>
      </c>
      <c r="P16">
        <f>MATCH(G16,H:H,0)-1</f>
        <v>27</v>
      </c>
      <c r="Q16">
        <f>MATCH(G16,I:I,0)-1</f>
        <v>37</v>
      </c>
    </row>
    <row r="17" spans="1:17" x14ac:dyDescent="0.2">
      <c r="A17">
        <f t="shared" si="0"/>
        <v>16</v>
      </c>
      <c r="B17" t="s">
        <v>12</v>
      </c>
      <c r="C17" t="s">
        <v>31</v>
      </c>
      <c r="D17" t="s">
        <v>11</v>
      </c>
      <c r="E17" t="s">
        <v>31</v>
      </c>
      <c r="F17" t="s">
        <v>2</v>
      </c>
      <c r="G17" t="s">
        <v>29</v>
      </c>
      <c r="H17" t="s">
        <v>23</v>
      </c>
      <c r="I17" t="s">
        <v>4</v>
      </c>
      <c r="K17">
        <f>MATCH(G17,B:B,0)-1</f>
        <v>33</v>
      </c>
      <c r="L17">
        <f>MATCH(G17,C:C,0)-1</f>
        <v>21</v>
      </c>
      <c r="M17">
        <f>MATCH(G17,D:D,0)-1</f>
        <v>30</v>
      </c>
      <c r="N17">
        <f>MATCH(G17,E:E,0)-1</f>
        <v>40</v>
      </c>
      <c r="O17">
        <f>MATCH(G17,F:F,0)-1</f>
        <v>25</v>
      </c>
      <c r="P17">
        <f>MATCH(G17,H:H,0)-1</f>
        <v>30</v>
      </c>
      <c r="Q17">
        <f>MATCH(G17,I:I,0)-1</f>
        <v>35</v>
      </c>
    </row>
    <row r="18" spans="1:17" x14ac:dyDescent="0.2">
      <c r="A18">
        <f t="shared" si="0"/>
        <v>17</v>
      </c>
      <c r="B18" t="s">
        <v>13</v>
      </c>
      <c r="C18" t="s">
        <v>37</v>
      </c>
      <c r="D18" t="s">
        <v>3</v>
      </c>
      <c r="E18" t="s">
        <v>18</v>
      </c>
      <c r="F18" t="s">
        <v>11</v>
      </c>
      <c r="G18" t="s">
        <v>40</v>
      </c>
      <c r="H18" t="s">
        <v>42</v>
      </c>
      <c r="I18" t="s">
        <v>17</v>
      </c>
      <c r="K18">
        <f>MATCH(G18,B:B,0)-1</f>
        <v>44</v>
      </c>
      <c r="L18">
        <f>MATCH(G18,C:C,0)-1</f>
        <v>8</v>
      </c>
      <c r="M18">
        <f>MATCH(G18,D:D,0)-1</f>
        <v>44</v>
      </c>
      <c r="N18">
        <f>MATCH(G18,E:E,0)-1</f>
        <v>35</v>
      </c>
      <c r="O18">
        <f>MATCH(G18,F:F,0)-1</f>
        <v>43</v>
      </c>
      <c r="P18">
        <f>MATCH(G18,H:H,0)-1</f>
        <v>6</v>
      </c>
      <c r="Q18">
        <f>MATCH(G18,I:I,0)-1</f>
        <v>40</v>
      </c>
    </row>
    <row r="19" spans="1:17" x14ac:dyDescent="0.2">
      <c r="A19">
        <f t="shared" si="0"/>
        <v>18</v>
      </c>
      <c r="B19" t="s">
        <v>14</v>
      </c>
      <c r="C19" t="s">
        <v>7</v>
      </c>
      <c r="D19" t="s">
        <v>34</v>
      </c>
      <c r="E19" t="s">
        <v>34</v>
      </c>
      <c r="F19" t="s">
        <v>13</v>
      </c>
      <c r="G19" t="s">
        <v>51</v>
      </c>
      <c r="H19" t="s">
        <v>48</v>
      </c>
      <c r="I19" t="s">
        <v>38</v>
      </c>
      <c r="K19">
        <f>MATCH(G19,B:B,0)-1</f>
        <v>45</v>
      </c>
      <c r="L19">
        <f>MATCH(G19,C:C,0)-1</f>
        <v>38</v>
      </c>
      <c r="M19">
        <f>MATCH(G19,D:D,0)-1</f>
        <v>46</v>
      </c>
      <c r="N19">
        <f>MATCH(G19,E:E,0)-1</f>
        <v>36</v>
      </c>
      <c r="O19">
        <f>MATCH(G19,F:F,0)-1</f>
        <v>27</v>
      </c>
      <c r="P19">
        <f>MATCH(G19,H:H,0)-1</f>
        <v>46</v>
      </c>
      <c r="Q19">
        <f>MATCH(G19,I:I,0)-1</f>
        <v>6</v>
      </c>
    </row>
    <row r="20" spans="1:17" x14ac:dyDescent="0.2">
      <c r="A20">
        <f t="shared" si="0"/>
        <v>19</v>
      </c>
      <c r="B20" t="s">
        <v>15</v>
      </c>
      <c r="C20" t="s">
        <v>17</v>
      </c>
      <c r="D20" t="s">
        <v>13</v>
      </c>
      <c r="E20" t="s">
        <v>27</v>
      </c>
      <c r="F20" t="s">
        <v>17</v>
      </c>
      <c r="G20" t="s">
        <v>15</v>
      </c>
      <c r="H20" t="s">
        <v>9</v>
      </c>
      <c r="I20" t="s">
        <v>10</v>
      </c>
      <c r="K20">
        <f>MATCH(G20,B:B,0)-1</f>
        <v>19</v>
      </c>
      <c r="L20">
        <f>MATCH(G20,C:C,0)-1</f>
        <v>1</v>
      </c>
      <c r="M20">
        <f>MATCH(G20,D:D,0)-1</f>
        <v>35</v>
      </c>
      <c r="N20">
        <f>MATCH(G20,E:E,0)-1</f>
        <v>21</v>
      </c>
      <c r="O20">
        <f>MATCH(G20,F:F,0)-1</f>
        <v>50</v>
      </c>
      <c r="P20">
        <f>MATCH(G20,H:H,0)-1</f>
        <v>13</v>
      </c>
      <c r="Q20">
        <f>MATCH(G20,I:I,0)-1</f>
        <v>27</v>
      </c>
    </row>
    <row r="21" spans="1:17" x14ac:dyDescent="0.2">
      <c r="A21">
        <f t="shared" si="0"/>
        <v>20</v>
      </c>
      <c r="B21" t="s">
        <v>16</v>
      </c>
      <c r="C21" t="s">
        <v>13</v>
      </c>
      <c r="D21" t="s">
        <v>38</v>
      </c>
      <c r="E21" t="s">
        <v>35</v>
      </c>
      <c r="F21" t="s">
        <v>31</v>
      </c>
      <c r="G21" t="s">
        <v>6</v>
      </c>
      <c r="H21" t="s">
        <v>19</v>
      </c>
      <c r="I21" t="s">
        <v>21</v>
      </c>
      <c r="K21">
        <f>MATCH(G21,B:B,0)-1</f>
        <v>8</v>
      </c>
      <c r="L21">
        <f>MATCH(G21,C:C,0)-1</f>
        <v>45</v>
      </c>
      <c r="M21">
        <f>MATCH(G21,D:D,0)-1</f>
        <v>1</v>
      </c>
      <c r="N21">
        <f>MATCH(G21,E:E,0)-1</f>
        <v>8</v>
      </c>
      <c r="O21">
        <f>MATCH(G21,F:F,0)-1</f>
        <v>13</v>
      </c>
      <c r="P21">
        <f>MATCH(G21,H:H,0)-1</f>
        <v>22</v>
      </c>
      <c r="Q21">
        <f>MATCH(G21,I:I,0)-1</f>
        <v>4</v>
      </c>
    </row>
    <row r="22" spans="1:17" x14ac:dyDescent="0.2">
      <c r="A22">
        <f t="shared" si="0"/>
        <v>21</v>
      </c>
      <c r="B22" t="s">
        <v>17</v>
      </c>
      <c r="C22" t="s">
        <v>29</v>
      </c>
      <c r="D22" t="s">
        <v>17</v>
      </c>
      <c r="E22" t="s">
        <v>15</v>
      </c>
      <c r="F22" t="s">
        <v>30</v>
      </c>
      <c r="G22" t="s">
        <v>1</v>
      </c>
      <c r="H22" t="s">
        <v>37</v>
      </c>
      <c r="I22" t="s">
        <v>24</v>
      </c>
      <c r="K22">
        <f>MATCH(G22,B:B,0)-1</f>
        <v>2</v>
      </c>
      <c r="L22">
        <f>MATCH(G22,C:C,0)-1</f>
        <v>24</v>
      </c>
      <c r="M22">
        <f>MATCH(G22,D:D,0)-1</f>
        <v>4</v>
      </c>
      <c r="N22">
        <f>MATCH(G22,E:E,0)-1</f>
        <v>5</v>
      </c>
      <c r="O22">
        <f>MATCH(G22,F:F,0)-1</f>
        <v>4</v>
      </c>
      <c r="P22">
        <f>MATCH(G22,H:H,0)-1</f>
        <v>36</v>
      </c>
      <c r="Q22">
        <f>MATCH(G22,I:I,0)-1</f>
        <v>11</v>
      </c>
    </row>
    <row r="23" spans="1:17" x14ac:dyDescent="0.2">
      <c r="A23">
        <f t="shared" si="0"/>
        <v>22</v>
      </c>
      <c r="B23" t="s">
        <v>18</v>
      </c>
      <c r="C23" t="s">
        <v>20</v>
      </c>
      <c r="D23" t="s">
        <v>8</v>
      </c>
      <c r="E23" t="s">
        <v>14</v>
      </c>
      <c r="F23" t="s">
        <v>14</v>
      </c>
      <c r="G23" t="s">
        <v>20</v>
      </c>
      <c r="H23" t="s">
        <v>6</v>
      </c>
      <c r="I23" t="s">
        <v>0</v>
      </c>
      <c r="K23">
        <f>MATCH(G23,B:B,0)-1</f>
        <v>24</v>
      </c>
      <c r="L23">
        <f>MATCH(G23,C:C,0)-1</f>
        <v>22</v>
      </c>
      <c r="M23">
        <f>MATCH(G23,D:D,0)-1</f>
        <v>31</v>
      </c>
      <c r="N23">
        <f>MATCH(G23,E:E,0)-1</f>
        <v>26</v>
      </c>
      <c r="O23">
        <f>MATCH(G23,F:F,0)-1</f>
        <v>24</v>
      </c>
      <c r="P23">
        <f>MATCH(G23,H:H,0)-1</f>
        <v>44</v>
      </c>
      <c r="Q23">
        <f>MATCH(G23,I:I,0)-1</f>
        <v>3</v>
      </c>
    </row>
    <row r="24" spans="1:17" x14ac:dyDescent="0.2">
      <c r="A24">
        <f t="shared" si="0"/>
        <v>23</v>
      </c>
      <c r="B24" t="s">
        <v>19</v>
      </c>
      <c r="C24" t="s">
        <v>3</v>
      </c>
      <c r="D24" t="s">
        <v>48</v>
      </c>
      <c r="E24" t="s">
        <v>9</v>
      </c>
      <c r="F24" t="s">
        <v>35</v>
      </c>
      <c r="G24" t="s">
        <v>49</v>
      </c>
      <c r="H24" t="s">
        <v>36</v>
      </c>
      <c r="I24" t="s">
        <v>28</v>
      </c>
      <c r="K24">
        <f>MATCH(G24,B:B,0)-1</f>
        <v>10</v>
      </c>
      <c r="L24">
        <f>MATCH(G24,C:C,0)-1</f>
        <v>13</v>
      </c>
      <c r="M24">
        <f>MATCH(G24,D:D,0)-1</f>
        <v>13</v>
      </c>
      <c r="N24">
        <f>MATCH(G24,E:E,0)-1</f>
        <v>27</v>
      </c>
      <c r="O24">
        <f>MATCH(G24,F:F,0)-1</f>
        <v>26</v>
      </c>
      <c r="P24">
        <f>MATCH(G24,H:H,0)-1</f>
        <v>32</v>
      </c>
      <c r="Q24">
        <f>MATCH(G24,I:I,0)-1</f>
        <v>49</v>
      </c>
    </row>
    <row r="25" spans="1:17" x14ac:dyDescent="0.2">
      <c r="A25">
        <f t="shared" si="0"/>
        <v>24</v>
      </c>
      <c r="B25" t="s">
        <v>20</v>
      </c>
      <c r="C25" t="s">
        <v>1</v>
      </c>
      <c r="D25" t="s">
        <v>33</v>
      </c>
      <c r="E25" t="s">
        <v>39</v>
      </c>
      <c r="F25" t="s">
        <v>20</v>
      </c>
      <c r="G25" t="s">
        <v>45</v>
      </c>
      <c r="H25" t="s">
        <v>22</v>
      </c>
      <c r="I25" t="s">
        <v>34</v>
      </c>
      <c r="K25">
        <f>MATCH(G25,B:B,0)-1</f>
        <v>50</v>
      </c>
      <c r="L25">
        <f>MATCH(G25,C:C,0)-1</f>
        <v>40</v>
      </c>
      <c r="M25">
        <f>MATCH(G25,D:D,0)-1</f>
        <v>49</v>
      </c>
      <c r="N25">
        <f>MATCH(G25,E:E,0)-1</f>
        <v>49</v>
      </c>
      <c r="O25">
        <f>MATCH(G25,F:F,0)-1</f>
        <v>47</v>
      </c>
      <c r="P25">
        <f>MATCH(G25,H:H,0)-1</f>
        <v>5</v>
      </c>
      <c r="Q25">
        <f>MATCH(G25,I:I,0)-1</f>
        <v>44</v>
      </c>
    </row>
    <row r="26" spans="1:17" x14ac:dyDescent="0.2">
      <c r="A26">
        <f t="shared" si="0"/>
        <v>25</v>
      </c>
      <c r="B26" t="s">
        <v>21</v>
      </c>
      <c r="C26" t="s">
        <v>39</v>
      </c>
      <c r="D26" t="s">
        <v>16</v>
      </c>
      <c r="E26" t="s">
        <v>13</v>
      </c>
      <c r="F26" t="s">
        <v>29</v>
      </c>
      <c r="G26" t="s">
        <v>37</v>
      </c>
      <c r="H26" t="s">
        <v>32</v>
      </c>
      <c r="I26" t="s">
        <v>43</v>
      </c>
      <c r="K26">
        <f>MATCH(G26,B:B,0)-1</f>
        <v>41</v>
      </c>
      <c r="L26">
        <f>MATCH(G26,C:C,0)-1</f>
        <v>17</v>
      </c>
      <c r="M26">
        <f>MATCH(G26,D:D,0)-1</f>
        <v>39</v>
      </c>
      <c r="N26">
        <f>MATCH(G26,E:E,0)-1</f>
        <v>42</v>
      </c>
      <c r="O26">
        <f>MATCH(G26,F:F,0)-1</f>
        <v>31</v>
      </c>
      <c r="P26">
        <f>MATCH(G26,H:H,0)-1</f>
        <v>21</v>
      </c>
      <c r="Q26">
        <f>MATCH(G26,I:I,0)-1</f>
        <v>48</v>
      </c>
    </row>
    <row r="27" spans="1:17" x14ac:dyDescent="0.2">
      <c r="A27">
        <f t="shared" si="0"/>
        <v>26</v>
      </c>
      <c r="B27" t="s">
        <v>22</v>
      </c>
      <c r="C27" t="s">
        <v>44</v>
      </c>
      <c r="D27" t="s">
        <v>23</v>
      </c>
      <c r="E27" t="s">
        <v>20</v>
      </c>
      <c r="F27" t="s">
        <v>49</v>
      </c>
      <c r="G27" t="s">
        <v>24</v>
      </c>
      <c r="H27" t="s">
        <v>44</v>
      </c>
      <c r="I27" t="s">
        <v>7</v>
      </c>
      <c r="K27">
        <f>MATCH(G27,B:B,0)-1</f>
        <v>28</v>
      </c>
      <c r="L27">
        <f>MATCH(G27,C:C,0)-1</f>
        <v>7</v>
      </c>
      <c r="M27">
        <f>MATCH(G27,D:D,0)-1</f>
        <v>38</v>
      </c>
      <c r="N27">
        <f>MATCH(G27,E:E,0)-1</f>
        <v>50</v>
      </c>
      <c r="O27">
        <f>MATCH(G27,F:F,0)-1</f>
        <v>46</v>
      </c>
      <c r="P27">
        <f>MATCH(G27,H:H,0)-1</f>
        <v>49</v>
      </c>
      <c r="Q27">
        <f>MATCH(G27,I:I,0)-1</f>
        <v>21</v>
      </c>
    </row>
    <row r="28" spans="1:17" x14ac:dyDescent="0.2">
      <c r="A28">
        <f t="shared" si="0"/>
        <v>27</v>
      </c>
      <c r="B28" t="s">
        <v>23</v>
      </c>
      <c r="C28" t="s">
        <v>2</v>
      </c>
      <c r="D28" t="s">
        <v>19</v>
      </c>
      <c r="E28" t="s">
        <v>49</v>
      </c>
      <c r="F28" t="s">
        <v>51</v>
      </c>
      <c r="G28" t="s">
        <v>23</v>
      </c>
      <c r="H28" t="s">
        <v>16</v>
      </c>
      <c r="I28" t="s">
        <v>15</v>
      </c>
      <c r="K28">
        <f>MATCH(G28,B:B,0)-1</f>
        <v>27</v>
      </c>
      <c r="L28">
        <f>MATCH(G28,C:C,0)-1</f>
        <v>14</v>
      </c>
      <c r="M28">
        <f>MATCH(G28,D:D,0)-1</f>
        <v>26</v>
      </c>
      <c r="N28">
        <f>MATCH(G28,E:E,0)-1</f>
        <v>39</v>
      </c>
      <c r="O28">
        <f>MATCH(G28,F:F,0)-1</f>
        <v>28</v>
      </c>
      <c r="P28">
        <f>MATCH(G28,H:H,0)-1</f>
        <v>16</v>
      </c>
      <c r="Q28">
        <f>MATCH(G28,I:I,0)-1</f>
        <v>30</v>
      </c>
    </row>
    <row r="29" spans="1:17" x14ac:dyDescent="0.2">
      <c r="A29">
        <f t="shared" si="0"/>
        <v>28</v>
      </c>
      <c r="B29" t="s">
        <v>24</v>
      </c>
      <c r="C29" t="s">
        <v>50</v>
      </c>
      <c r="D29" t="s">
        <v>35</v>
      </c>
      <c r="E29" t="s">
        <v>32</v>
      </c>
      <c r="F29" t="s">
        <v>23</v>
      </c>
      <c r="G29" t="s">
        <v>27</v>
      </c>
      <c r="H29" t="s">
        <v>26</v>
      </c>
      <c r="I29" t="s">
        <v>8</v>
      </c>
      <c r="K29">
        <f>MATCH(G29,B:B,0)-1</f>
        <v>31</v>
      </c>
      <c r="L29">
        <f>MATCH(G29,C:C,0)-1</f>
        <v>46</v>
      </c>
      <c r="M29">
        <f>MATCH(G29,D:D,0)-1</f>
        <v>29</v>
      </c>
      <c r="N29">
        <f>MATCH(G29,E:E,0)-1</f>
        <v>19</v>
      </c>
      <c r="O29">
        <f>MATCH(G29,F:F,0)-1</f>
        <v>3</v>
      </c>
      <c r="P29">
        <f>MATCH(G29,H:H,0)-1</f>
        <v>15</v>
      </c>
      <c r="Q29">
        <f>MATCH(G29,I:I,0)-1</f>
        <v>42</v>
      </c>
    </row>
    <row r="30" spans="1:17" x14ac:dyDescent="0.2">
      <c r="A30">
        <f t="shared" si="0"/>
        <v>29</v>
      </c>
      <c r="B30" t="s">
        <v>25</v>
      </c>
      <c r="C30" t="s">
        <v>9</v>
      </c>
      <c r="D30" t="s">
        <v>27</v>
      </c>
      <c r="E30" t="s">
        <v>19</v>
      </c>
      <c r="F30" t="s">
        <v>36</v>
      </c>
      <c r="G30" t="s">
        <v>12</v>
      </c>
      <c r="H30" t="s">
        <v>41</v>
      </c>
      <c r="I30" t="s">
        <v>22</v>
      </c>
      <c r="K30">
        <f>MATCH(G30,B:B,0)-1</f>
        <v>16</v>
      </c>
      <c r="L30">
        <f>MATCH(G30,C:C,0)-1</f>
        <v>4</v>
      </c>
      <c r="M30">
        <f>MATCH(G30,D:D,0)-1</f>
        <v>7</v>
      </c>
      <c r="N30">
        <f>MATCH(G30,E:E,0)-1</f>
        <v>13</v>
      </c>
      <c r="O30">
        <f>MATCH(G30,F:F,0)-1</f>
        <v>40</v>
      </c>
      <c r="P30">
        <f>MATCH(G30,H:H,0)-1</f>
        <v>3</v>
      </c>
      <c r="Q30">
        <f>MATCH(G30,I:I,0)-1</f>
        <v>32</v>
      </c>
    </row>
    <row r="31" spans="1:17" x14ac:dyDescent="0.2">
      <c r="A31">
        <f t="shared" si="0"/>
        <v>30</v>
      </c>
      <c r="B31" t="s">
        <v>26</v>
      </c>
      <c r="C31" t="s">
        <v>42</v>
      </c>
      <c r="D31" t="s">
        <v>29</v>
      </c>
      <c r="E31" t="s">
        <v>33</v>
      </c>
      <c r="F31" t="s">
        <v>22</v>
      </c>
      <c r="G31" t="s">
        <v>4</v>
      </c>
      <c r="H31" t="s">
        <v>29</v>
      </c>
      <c r="I31" t="s">
        <v>23</v>
      </c>
      <c r="K31">
        <f>MATCH(G31,B:B,0)-1</f>
        <v>6</v>
      </c>
      <c r="L31">
        <f>MATCH(G31,C:C,0)-1</f>
        <v>39</v>
      </c>
      <c r="M31">
        <f>MATCH(G31,D:D,0)-1</f>
        <v>2</v>
      </c>
      <c r="N31">
        <f>MATCH(G31,E:E,0)-1</f>
        <v>1</v>
      </c>
      <c r="O31">
        <f>MATCH(G31,F:F,0)-1</f>
        <v>2</v>
      </c>
      <c r="P31">
        <f>MATCH(G31,H:H,0)-1</f>
        <v>38</v>
      </c>
      <c r="Q31">
        <f>MATCH(G31,I:I,0)-1</f>
        <v>16</v>
      </c>
    </row>
    <row r="32" spans="1:17" x14ac:dyDescent="0.2">
      <c r="A32">
        <f t="shared" si="0"/>
        <v>31</v>
      </c>
      <c r="B32" t="s">
        <v>27</v>
      </c>
      <c r="C32" t="s">
        <v>41</v>
      </c>
      <c r="D32" t="s">
        <v>20</v>
      </c>
      <c r="E32" t="s">
        <v>8</v>
      </c>
      <c r="F32" t="s">
        <v>37</v>
      </c>
      <c r="G32" t="s">
        <v>30</v>
      </c>
      <c r="H32" t="s">
        <v>31</v>
      </c>
      <c r="I32" t="s">
        <v>44</v>
      </c>
      <c r="K32">
        <f>MATCH(G32,B:B,0)-1</f>
        <v>34</v>
      </c>
      <c r="L32">
        <f>MATCH(G32,C:C,0)-1</f>
        <v>48</v>
      </c>
      <c r="M32">
        <f>MATCH(G32,D:D,0)-1</f>
        <v>47</v>
      </c>
      <c r="N32">
        <f>MATCH(G32,E:E,0)-1</f>
        <v>43</v>
      </c>
      <c r="O32">
        <f>MATCH(G32,F:F,0)-1</f>
        <v>21</v>
      </c>
      <c r="P32">
        <f>MATCH(G32,H:H,0)-1</f>
        <v>2</v>
      </c>
      <c r="Q32">
        <f>MATCH(G32,I:I,0)-1</f>
        <v>34</v>
      </c>
    </row>
    <row r="33" spans="1:17" x14ac:dyDescent="0.2">
      <c r="A33">
        <f t="shared" si="0"/>
        <v>32</v>
      </c>
      <c r="B33" t="s">
        <v>28</v>
      </c>
      <c r="C33" t="s">
        <v>26</v>
      </c>
      <c r="D33" t="s">
        <v>28</v>
      </c>
      <c r="E33" t="s">
        <v>48</v>
      </c>
      <c r="F33" t="s">
        <v>48</v>
      </c>
      <c r="G33" t="s">
        <v>10</v>
      </c>
      <c r="H33" t="s">
        <v>49</v>
      </c>
      <c r="I33" t="s">
        <v>12</v>
      </c>
      <c r="K33">
        <f>MATCH(G33,B:B,0)-1</f>
        <v>13</v>
      </c>
      <c r="L33">
        <f>MATCH(G33,C:C,0)-1</f>
        <v>41</v>
      </c>
      <c r="M33">
        <f>MATCH(G33,D:D,0)-1</f>
        <v>14</v>
      </c>
      <c r="N33">
        <f>MATCH(G33,E:E,0)-1</f>
        <v>4</v>
      </c>
      <c r="O33">
        <f>MATCH(G33,F:F,0)-1</f>
        <v>12</v>
      </c>
      <c r="P33">
        <f>MATCH(G33,H:H,0)-1</f>
        <v>41</v>
      </c>
      <c r="Q33">
        <f>MATCH(G33,I:I,0)-1</f>
        <v>19</v>
      </c>
    </row>
    <row r="34" spans="1:17" x14ac:dyDescent="0.2">
      <c r="A34">
        <f t="shared" si="0"/>
        <v>33</v>
      </c>
      <c r="B34" t="s">
        <v>29</v>
      </c>
      <c r="C34" t="s">
        <v>11</v>
      </c>
      <c r="D34" t="s">
        <v>31</v>
      </c>
      <c r="E34" t="s">
        <v>28</v>
      </c>
      <c r="F34" t="s">
        <v>39</v>
      </c>
      <c r="G34" t="s">
        <v>26</v>
      </c>
      <c r="H34" t="s">
        <v>50</v>
      </c>
      <c r="I34" t="s">
        <v>13</v>
      </c>
      <c r="K34">
        <f>MATCH(G34,B:B,0)-1</f>
        <v>30</v>
      </c>
      <c r="L34">
        <f>MATCH(G34,C:C,0)-1</f>
        <v>32</v>
      </c>
      <c r="M34">
        <f>MATCH(G34,D:D,0)-1</f>
        <v>40</v>
      </c>
      <c r="N34">
        <f>MATCH(G34,E:E,0)-1</f>
        <v>15</v>
      </c>
      <c r="O34">
        <f>MATCH(G34,F:F,0)-1</f>
        <v>36</v>
      </c>
      <c r="P34">
        <f>MATCH(G34,H:H,0)-1</f>
        <v>28</v>
      </c>
      <c r="Q34">
        <f>MATCH(G34,I:I,0)-1</f>
        <v>50</v>
      </c>
    </row>
    <row r="35" spans="1:17" x14ac:dyDescent="0.2">
      <c r="A35">
        <f t="shared" si="0"/>
        <v>34</v>
      </c>
      <c r="B35" t="s">
        <v>30</v>
      </c>
      <c r="C35" t="s">
        <v>32</v>
      </c>
      <c r="D35" t="s">
        <v>36</v>
      </c>
      <c r="E35" t="s">
        <v>36</v>
      </c>
      <c r="F35" t="s">
        <v>32</v>
      </c>
      <c r="G35" t="s">
        <v>34</v>
      </c>
      <c r="H35" t="s">
        <v>18</v>
      </c>
      <c r="I35" t="s">
        <v>30</v>
      </c>
      <c r="K35">
        <f>MATCH(G35,B:B,0)-1</f>
        <v>38</v>
      </c>
      <c r="L35">
        <f>MATCH(G35,C:C,0)-1</f>
        <v>5</v>
      </c>
      <c r="M35">
        <f>MATCH(G35,D:D,0)-1</f>
        <v>18</v>
      </c>
      <c r="N35">
        <f>MATCH(G35,E:E,0)-1</f>
        <v>18</v>
      </c>
      <c r="O35">
        <f>MATCH(G35,F:F,0)-1</f>
        <v>41</v>
      </c>
      <c r="P35">
        <f>MATCH(G35,H:H,0)-1</f>
        <v>4</v>
      </c>
      <c r="Q35">
        <f>MATCH(G35,I:I,0)-1</f>
        <v>24</v>
      </c>
    </row>
    <row r="36" spans="1:17" x14ac:dyDescent="0.2">
      <c r="A36">
        <f t="shared" si="0"/>
        <v>35</v>
      </c>
      <c r="B36" t="s">
        <v>31</v>
      </c>
      <c r="C36" t="s">
        <v>14</v>
      </c>
      <c r="D36" t="s">
        <v>15</v>
      </c>
      <c r="E36" t="s">
        <v>40</v>
      </c>
      <c r="F36" t="s">
        <v>42</v>
      </c>
      <c r="G36" t="s">
        <v>31</v>
      </c>
      <c r="H36" t="s">
        <v>39</v>
      </c>
      <c r="I36" t="s">
        <v>29</v>
      </c>
      <c r="K36">
        <f>MATCH(G36,B:B,0)-1</f>
        <v>35</v>
      </c>
      <c r="L36">
        <f>MATCH(G36,C:C,0)-1</f>
        <v>16</v>
      </c>
      <c r="M36">
        <f>MATCH(G36,D:D,0)-1</f>
        <v>33</v>
      </c>
      <c r="N36">
        <f>MATCH(G36,E:E,0)-1</f>
        <v>16</v>
      </c>
      <c r="O36">
        <f>MATCH(G36,F:F,0)-1</f>
        <v>20</v>
      </c>
      <c r="P36">
        <f>MATCH(G36,H:H,0)-1</f>
        <v>31</v>
      </c>
      <c r="Q36">
        <f>MATCH(G36,I:I,0)-1</f>
        <v>5</v>
      </c>
    </row>
    <row r="37" spans="1:17" x14ac:dyDescent="0.2">
      <c r="A37">
        <f t="shared" si="0"/>
        <v>36</v>
      </c>
      <c r="B37" t="s">
        <v>32</v>
      </c>
      <c r="C37" t="s">
        <v>21</v>
      </c>
      <c r="D37" t="s">
        <v>22</v>
      </c>
      <c r="E37" t="s">
        <v>51</v>
      </c>
      <c r="F37" t="s">
        <v>26</v>
      </c>
      <c r="G37" t="s">
        <v>42</v>
      </c>
      <c r="H37" t="s">
        <v>1</v>
      </c>
      <c r="I37" t="s">
        <v>11</v>
      </c>
      <c r="K37">
        <f>MATCH(G37,B:B,0)-1</f>
        <v>47</v>
      </c>
      <c r="L37">
        <f>MATCH(G37,C:C,0)-1</f>
        <v>30</v>
      </c>
      <c r="M37">
        <f>MATCH(G37,D:D,0)-1</f>
        <v>43</v>
      </c>
      <c r="N37">
        <f>MATCH(G37,E:E,0)-1</f>
        <v>47</v>
      </c>
      <c r="O37">
        <f>MATCH(G37,F:F,0)-1</f>
        <v>35</v>
      </c>
      <c r="P37">
        <f>MATCH(G37,H:H,0)-1</f>
        <v>17</v>
      </c>
      <c r="Q37">
        <f>MATCH(G37,I:I,0)-1</f>
        <v>39</v>
      </c>
    </row>
    <row r="38" spans="1:17" x14ac:dyDescent="0.2">
      <c r="A38">
        <f t="shared" si="0"/>
        <v>37</v>
      </c>
      <c r="B38" t="s">
        <v>33</v>
      </c>
      <c r="C38" t="s">
        <v>18</v>
      </c>
      <c r="D38" t="s">
        <v>25</v>
      </c>
      <c r="E38" t="s">
        <v>22</v>
      </c>
      <c r="F38" t="s">
        <v>21</v>
      </c>
      <c r="G38" t="s">
        <v>13</v>
      </c>
      <c r="H38" t="s">
        <v>35</v>
      </c>
      <c r="I38" t="s">
        <v>16</v>
      </c>
      <c r="K38">
        <f>MATCH(G38,B:B,0)-1</f>
        <v>17</v>
      </c>
      <c r="L38">
        <f>MATCH(G38,C:C,0)-1</f>
        <v>20</v>
      </c>
      <c r="M38">
        <f>MATCH(G38,D:D,0)-1</f>
        <v>19</v>
      </c>
      <c r="N38">
        <f>MATCH(G38,E:E,0)-1</f>
        <v>25</v>
      </c>
      <c r="O38">
        <f>MATCH(G38,F:F,0)-1</f>
        <v>18</v>
      </c>
      <c r="P38">
        <f>MATCH(G38,H:H,0)-1</f>
        <v>12</v>
      </c>
      <c r="Q38">
        <f>MATCH(G38,I:I,0)-1</f>
        <v>33</v>
      </c>
    </row>
    <row r="39" spans="1:17" x14ac:dyDescent="0.2">
      <c r="A39">
        <f t="shared" si="0"/>
        <v>38</v>
      </c>
      <c r="B39" t="s">
        <v>34</v>
      </c>
      <c r="C39" t="s">
        <v>51</v>
      </c>
      <c r="D39" t="s">
        <v>24</v>
      </c>
      <c r="E39" t="s">
        <v>16</v>
      </c>
      <c r="F39" t="s">
        <v>38</v>
      </c>
      <c r="G39" t="s">
        <v>17</v>
      </c>
      <c r="H39" t="s">
        <v>4</v>
      </c>
      <c r="I39" t="s">
        <v>39</v>
      </c>
      <c r="K39">
        <f>MATCH(G39,B:B,0)-1</f>
        <v>21</v>
      </c>
      <c r="L39">
        <f>MATCH(G39,C:C,0)-1</f>
        <v>19</v>
      </c>
      <c r="M39">
        <f>MATCH(G39,D:D,0)-1</f>
        <v>21</v>
      </c>
      <c r="N39">
        <f>MATCH(G39,E:E,0)-1</f>
        <v>12</v>
      </c>
      <c r="O39">
        <f>MATCH(G39,F:F,0)-1</f>
        <v>19</v>
      </c>
      <c r="P39">
        <f>MATCH(G39,H:H,0)-1</f>
        <v>39</v>
      </c>
      <c r="Q39">
        <f>MATCH(G39,I:I,0)-1</f>
        <v>17</v>
      </c>
    </row>
    <row r="40" spans="1:17" x14ac:dyDescent="0.2">
      <c r="A40">
        <f t="shared" si="0"/>
        <v>39</v>
      </c>
      <c r="B40" t="s">
        <v>35</v>
      </c>
      <c r="C40" t="s">
        <v>4</v>
      </c>
      <c r="D40" t="s">
        <v>37</v>
      </c>
      <c r="E40" t="s">
        <v>23</v>
      </c>
      <c r="F40" t="s">
        <v>16</v>
      </c>
      <c r="G40" t="s">
        <v>3</v>
      </c>
      <c r="H40" t="s">
        <v>17</v>
      </c>
      <c r="I40" t="s">
        <v>42</v>
      </c>
      <c r="K40">
        <f>MATCH(G40,B:B,0)-1</f>
        <v>5</v>
      </c>
      <c r="L40">
        <f>MATCH(G40,C:C,0)-1</f>
        <v>23</v>
      </c>
      <c r="M40">
        <f>MATCH(G40,D:D,0)-1</f>
        <v>17</v>
      </c>
      <c r="N40">
        <f>MATCH(G40,E:E,0)-1</f>
        <v>3</v>
      </c>
      <c r="O40">
        <f>MATCH(G40,F:F,0)-1</f>
        <v>7</v>
      </c>
      <c r="P40">
        <f>MATCH(G40,H:H,0)-1</f>
        <v>9</v>
      </c>
      <c r="Q40">
        <f>MATCH(G40,I:I,0)-1</f>
        <v>43</v>
      </c>
    </row>
    <row r="41" spans="1:17" x14ac:dyDescent="0.2">
      <c r="A41">
        <f t="shared" si="0"/>
        <v>40</v>
      </c>
      <c r="B41" t="s">
        <v>36</v>
      </c>
      <c r="C41" t="s">
        <v>45</v>
      </c>
      <c r="D41" t="s">
        <v>26</v>
      </c>
      <c r="E41" t="s">
        <v>29</v>
      </c>
      <c r="F41" t="s">
        <v>12</v>
      </c>
      <c r="G41" t="s">
        <v>32</v>
      </c>
      <c r="H41" t="s">
        <v>5</v>
      </c>
      <c r="I41" t="s">
        <v>40</v>
      </c>
      <c r="K41">
        <f>MATCH(G41,B:B,0)-1</f>
        <v>36</v>
      </c>
      <c r="L41">
        <f>MATCH(G41,C:C,0)-1</f>
        <v>34</v>
      </c>
      <c r="M41">
        <f>MATCH(G41,D:D,0)-1</f>
        <v>42</v>
      </c>
      <c r="N41">
        <f>MATCH(G41,E:E,0)-1</f>
        <v>28</v>
      </c>
      <c r="O41">
        <f>MATCH(G41,F:F,0)-1</f>
        <v>34</v>
      </c>
      <c r="P41">
        <f>MATCH(G41,H:H,0)-1</f>
        <v>25</v>
      </c>
      <c r="Q41">
        <f>MATCH(G41,I:I,0)-1</f>
        <v>41</v>
      </c>
    </row>
    <row r="42" spans="1:17" x14ac:dyDescent="0.2">
      <c r="A42">
        <f t="shared" si="0"/>
        <v>41</v>
      </c>
      <c r="B42" t="s">
        <v>37</v>
      </c>
      <c r="C42" t="s">
        <v>10</v>
      </c>
      <c r="D42" t="s">
        <v>39</v>
      </c>
      <c r="E42" t="s">
        <v>41</v>
      </c>
      <c r="F42" t="s">
        <v>34</v>
      </c>
      <c r="G42" t="s">
        <v>28</v>
      </c>
      <c r="H42" t="s">
        <v>10</v>
      </c>
      <c r="I42" t="s">
        <v>32</v>
      </c>
      <c r="K42">
        <f>MATCH(G42,B:B,0)-1</f>
        <v>32</v>
      </c>
      <c r="L42">
        <f>MATCH(G42,C:C,0)-1</f>
        <v>10</v>
      </c>
      <c r="M42">
        <f>MATCH(G42,D:D,0)-1</f>
        <v>32</v>
      </c>
      <c r="N42">
        <f>MATCH(G42,E:E,0)-1</f>
        <v>33</v>
      </c>
      <c r="O42">
        <f>MATCH(G42,F:F,0)-1</f>
        <v>44</v>
      </c>
      <c r="P42">
        <f>MATCH(G42,H:H,0)-1</f>
        <v>14</v>
      </c>
      <c r="Q42">
        <f>MATCH(G42,I:I,0)-1</f>
        <v>23</v>
      </c>
    </row>
    <row r="43" spans="1:17" x14ac:dyDescent="0.2">
      <c r="A43">
        <f t="shared" si="0"/>
        <v>42</v>
      </c>
      <c r="B43" t="s">
        <v>38</v>
      </c>
      <c r="C43" t="s">
        <v>19</v>
      </c>
      <c r="D43" t="s">
        <v>32</v>
      </c>
      <c r="E43" t="s">
        <v>37</v>
      </c>
      <c r="F43" t="s">
        <v>41</v>
      </c>
      <c r="G43" t="s">
        <v>39</v>
      </c>
      <c r="H43" t="s">
        <v>2</v>
      </c>
      <c r="I43" t="s">
        <v>27</v>
      </c>
      <c r="K43">
        <f>MATCH(G43,B:B,0)-1</f>
        <v>43</v>
      </c>
      <c r="L43">
        <f>MATCH(G43,C:C,0)-1</f>
        <v>25</v>
      </c>
      <c r="M43">
        <f>MATCH(G43,D:D,0)-1</f>
        <v>41</v>
      </c>
      <c r="N43">
        <f>MATCH(G43,E:E,0)-1</f>
        <v>24</v>
      </c>
      <c r="O43">
        <f>MATCH(G43,F:F,0)-1</f>
        <v>33</v>
      </c>
      <c r="P43">
        <f>MATCH(G43,H:H,0)-1</f>
        <v>35</v>
      </c>
      <c r="Q43">
        <f>MATCH(G43,I:I,0)-1</f>
        <v>38</v>
      </c>
    </row>
    <row r="44" spans="1:17" x14ac:dyDescent="0.2">
      <c r="A44">
        <f t="shared" si="0"/>
        <v>43</v>
      </c>
      <c r="B44" t="s">
        <v>39</v>
      </c>
      <c r="C44" t="s">
        <v>25</v>
      </c>
      <c r="D44" t="s">
        <v>42</v>
      </c>
      <c r="E44" t="s">
        <v>30</v>
      </c>
      <c r="F44" t="s">
        <v>40</v>
      </c>
      <c r="G44" t="s">
        <v>33</v>
      </c>
      <c r="H44" t="s">
        <v>33</v>
      </c>
      <c r="I44" t="s">
        <v>3</v>
      </c>
      <c r="K44">
        <f>MATCH(G44,B:B,0)-1</f>
        <v>37</v>
      </c>
      <c r="L44">
        <f>MATCH(G44,C:C,0)-1</f>
        <v>47</v>
      </c>
      <c r="M44">
        <f>MATCH(G44,D:D,0)-1</f>
        <v>24</v>
      </c>
      <c r="N44">
        <f>MATCH(G44,E:E,0)-1</f>
        <v>30</v>
      </c>
      <c r="O44">
        <f>MATCH(G44,F:F,0)-1</f>
        <v>15</v>
      </c>
      <c r="P44">
        <f>MATCH(G44,H:H,0)-1</f>
        <v>43</v>
      </c>
      <c r="Q44">
        <f>MATCH(G44,I:I,0)-1</f>
        <v>8</v>
      </c>
    </row>
    <row r="45" spans="1:17" x14ac:dyDescent="0.2">
      <c r="A45">
        <f t="shared" si="0"/>
        <v>44</v>
      </c>
      <c r="B45" t="s">
        <v>40</v>
      </c>
      <c r="C45" t="s">
        <v>35</v>
      </c>
      <c r="D45" t="s">
        <v>40</v>
      </c>
      <c r="E45" t="s">
        <v>21</v>
      </c>
      <c r="F45" t="s">
        <v>28</v>
      </c>
      <c r="G45" t="s">
        <v>7</v>
      </c>
      <c r="H45" t="s">
        <v>20</v>
      </c>
      <c r="I45" t="s">
        <v>45</v>
      </c>
      <c r="K45">
        <f>MATCH(G45,B:B,0)-1</f>
        <v>9</v>
      </c>
      <c r="L45">
        <f>MATCH(G45,C:C,0)-1</f>
        <v>18</v>
      </c>
      <c r="M45">
        <f>MATCH(G45,D:D,0)-1</f>
        <v>12</v>
      </c>
      <c r="N45">
        <f>MATCH(G45,E:E,0)-1</f>
        <v>11</v>
      </c>
      <c r="O45">
        <f>MATCH(G45,F:F,0)-1</f>
        <v>8</v>
      </c>
      <c r="P45">
        <f>MATCH(G45,H:H,0)-1</f>
        <v>11</v>
      </c>
      <c r="Q45">
        <f>MATCH(G45,I:I,0)-1</f>
        <v>26</v>
      </c>
    </row>
    <row r="46" spans="1:17" x14ac:dyDescent="0.2">
      <c r="A46">
        <f t="shared" si="0"/>
        <v>45</v>
      </c>
      <c r="B46" t="s">
        <v>51</v>
      </c>
      <c r="C46" t="s">
        <v>6</v>
      </c>
      <c r="D46" t="s">
        <v>41</v>
      </c>
      <c r="E46" t="s">
        <v>43</v>
      </c>
      <c r="F46" t="s">
        <v>44</v>
      </c>
      <c r="G46" t="s">
        <v>8</v>
      </c>
      <c r="H46" t="s">
        <v>25</v>
      </c>
      <c r="I46" t="s">
        <v>41</v>
      </c>
      <c r="K46">
        <f>MATCH(G46,B:B,0)-1</f>
        <v>11</v>
      </c>
      <c r="L46">
        <f>MATCH(G46,C:C,0)-1</f>
        <v>2</v>
      </c>
      <c r="M46">
        <f>MATCH(G46,D:D,0)-1</f>
        <v>22</v>
      </c>
      <c r="N46">
        <f>MATCH(G46,E:E,0)-1</f>
        <v>31</v>
      </c>
      <c r="O46">
        <f>MATCH(G46,F:F,0)-1</f>
        <v>49</v>
      </c>
      <c r="P46">
        <f>MATCH(G46,H:H,0)-1</f>
        <v>1</v>
      </c>
      <c r="Q46">
        <f>MATCH(G46,I:I,0)-1</f>
        <v>28</v>
      </c>
    </row>
    <row r="47" spans="1:17" x14ac:dyDescent="0.2">
      <c r="A47">
        <f t="shared" si="0"/>
        <v>46</v>
      </c>
      <c r="B47" t="s">
        <v>41</v>
      </c>
      <c r="C47" t="s">
        <v>27</v>
      </c>
      <c r="D47" t="s">
        <v>51</v>
      </c>
      <c r="E47" t="s">
        <v>38</v>
      </c>
      <c r="F47" t="s">
        <v>24</v>
      </c>
      <c r="G47" t="s">
        <v>14</v>
      </c>
      <c r="H47" t="s">
        <v>51</v>
      </c>
      <c r="I47" t="s">
        <v>48</v>
      </c>
      <c r="K47">
        <f>MATCH(G47,B:B,0)-1</f>
        <v>18</v>
      </c>
      <c r="L47">
        <f>MATCH(G47,C:C,0)-1</f>
        <v>35</v>
      </c>
      <c r="M47">
        <f>MATCH(G47,D:D,0)-1</f>
        <v>10</v>
      </c>
      <c r="N47">
        <f>MATCH(G47,E:E,0)-1</f>
        <v>22</v>
      </c>
      <c r="O47">
        <f>MATCH(G47,F:F,0)-1</f>
        <v>22</v>
      </c>
      <c r="P47">
        <f>MATCH(G47,H:H,0)-1</f>
        <v>8</v>
      </c>
      <c r="Q47">
        <f>MATCH(G47,I:I,0)-1</f>
        <v>1</v>
      </c>
    </row>
    <row r="48" spans="1:17" x14ac:dyDescent="0.2">
      <c r="A48">
        <f t="shared" si="0"/>
        <v>47</v>
      </c>
      <c r="B48" t="s">
        <v>42</v>
      </c>
      <c r="C48" t="s">
        <v>33</v>
      </c>
      <c r="D48" t="s">
        <v>30</v>
      </c>
      <c r="E48" t="s">
        <v>42</v>
      </c>
      <c r="F48" t="s">
        <v>45</v>
      </c>
      <c r="G48" t="s">
        <v>2</v>
      </c>
      <c r="H48" t="s">
        <v>21</v>
      </c>
      <c r="I48" t="s">
        <v>19</v>
      </c>
      <c r="K48">
        <f>MATCH(G48,B:B,0)-1</f>
        <v>4</v>
      </c>
      <c r="L48">
        <f>MATCH(G48,C:C,0)-1</f>
        <v>27</v>
      </c>
      <c r="M48">
        <f>MATCH(G48,D:D,0)-1</f>
        <v>9</v>
      </c>
      <c r="N48">
        <f>MATCH(G48,E:E,0)-1</f>
        <v>14</v>
      </c>
      <c r="O48">
        <f>MATCH(G48,F:F,0)-1</f>
        <v>16</v>
      </c>
      <c r="P48">
        <f>MATCH(G48,H:H,0)-1</f>
        <v>42</v>
      </c>
      <c r="Q48">
        <f>MATCH(G48,I:I,0)-1</f>
        <v>2</v>
      </c>
    </row>
    <row r="49" spans="1:17" x14ac:dyDescent="0.2">
      <c r="A49">
        <f t="shared" si="0"/>
        <v>48</v>
      </c>
      <c r="B49" t="s">
        <v>43</v>
      </c>
      <c r="C49" t="s">
        <v>30</v>
      </c>
      <c r="D49" t="s">
        <v>44</v>
      </c>
      <c r="E49" t="s">
        <v>44</v>
      </c>
      <c r="F49" t="s">
        <v>43</v>
      </c>
      <c r="G49" t="s">
        <v>43</v>
      </c>
      <c r="H49" t="s">
        <v>38</v>
      </c>
      <c r="I49" t="s">
        <v>37</v>
      </c>
      <c r="K49">
        <f>MATCH(G49,B:B,0)-1</f>
        <v>48</v>
      </c>
      <c r="L49">
        <f>MATCH(G49,C:C,0)-1</f>
        <v>3</v>
      </c>
      <c r="M49">
        <f>MATCH(G49,D:D,0)-1</f>
        <v>50</v>
      </c>
      <c r="N49">
        <f>MATCH(G49,E:E,0)-1</f>
        <v>45</v>
      </c>
      <c r="O49">
        <f>MATCH(G49,F:F,0)-1</f>
        <v>48</v>
      </c>
      <c r="P49">
        <f>MATCH(G49,H:H,0)-1</f>
        <v>10</v>
      </c>
      <c r="Q49">
        <f>MATCH(G49,I:I,0)-1</f>
        <v>25</v>
      </c>
    </row>
    <row r="50" spans="1:17" x14ac:dyDescent="0.2">
      <c r="A50">
        <f t="shared" si="0"/>
        <v>49</v>
      </c>
      <c r="B50" t="s">
        <v>44</v>
      </c>
      <c r="C50" t="s">
        <v>5</v>
      </c>
      <c r="D50" t="s">
        <v>45</v>
      </c>
      <c r="E50" t="s">
        <v>45</v>
      </c>
      <c r="F50" t="s">
        <v>8</v>
      </c>
      <c r="G50" t="s">
        <v>48</v>
      </c>
      <c r="H50" t="s">
        <v>24</v>
      </c>
      <c r="I50" t="s">
        <v>49</v>
      </c>
      <c r="K50">
        <f>MATCH(G50,B:B,0)-1</f>
        <v>14</v>
      </c>
      <c r="L50">
        <f>MATCH(G50,C:C,0)-1</f>
        <v>12</v>
      </c>
      <c r="M50">
        <f>MATCH(G50,D:D,0)-1</f>
        <v>23</v>
      </c>
      <c r="N50">
        <f>MATCH(G50,E:E,0)-1</f>
        <v>32</v>
      </c>
      <c r="O50">
        <f>MATCH(G50,F:F,0)-1</f>
        <v>32</v>
      </c>
      <c r="P50">
        <f>MATCH(G50,H:H,0)-1</f>
        <v>18</v>
      </c>
      <c r="Q50">
        <f>MATCH(G50,I:I,0)-1</f>
        <v>46</v>
      </c>
    </row>
    <row r="51" spans="1:17" x14ac:dyDescent="0.2">
      <c r="A51">
        <f t="shared" si="0"/>
        <v>50</v>
      </c>
      <c r="B51" t="s">
        <v>45</v>
      </c>
      <c r="C51" t="s">
        <v>0</v>
      </c>
      <c r="D51" t="s">
        <v>43</v>
      </c>
      <c r="E51" t="s">
        <v>24</v>
      </c>
      <c r="F51" t="s">
        <v>15</v>
      </c>
      <c r="G51" t="s">
        <v>38</v>
      </c>
      <c r="H51" t="s">
        <v>0</v>
      </c>
      <c r="I51" t="s">
        <v>26</v>
      </c>
      <c r="K51">
        <f>MATCH(G51,B:B,0)-1</f>
        <v>42</v>
      </c>
      <c r="L51">
        <f>MATCH(G51,C:C,0)-1</f>
        <v>9</v>
      </c>
      <c r="M51">
        <f>MATCH(G51,D:D,0)-1</f>
        <v>20</v>
      </c>
      <c r="N51">
        <f>MATCH(G51,E:E,0)-1</f>
        <v>46</v>
      </c>
      <c r="O51">
        <f>MATCH(G51,F:F,0)-1</f>
        <v>38</v>
      </c>
      <c r="P51">
        <f>MATCH(G51,H:H,0)-1</f>
        <v>48</v>
      </c>
      <c r="Q51">
        <f>MATCH(G51,I:I,0)-1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9FE2-D075-2B41-8ABB-CA19BB5C9A9C}">
  <dimension ref="A1:AC51"/>
  <sheetViews>
    <sheetView tabSelected="1" topLeftCell="J1" zoomScale="111" workbookViewId="0">
      <selection activeCell="AB3" sqref="AB3"/>
    </sheetView>
  </sheetViews>
  <sheetFormatPr baseColWidth="10" defaultRowHeight="16" x14ac:dyDescent="0.2"/>
  <cols>
    <col min="4" max="4" width="13.5" customWidth="1"/>
    <col min="10" max="10" width="19.83203125" customWidth="1"/>
    <col min="12" max="12" width="15.83203125" customWidth="1"/>
    <col min="14" max="14" width="19.1640625" customWidth="1"/>
    <col min="16" max="16" width="16" customWidth="1"/>
    <col min="18" max="18" width="16.1640625" customWidth="1"/>
    <col min="20" max="20" width="13.5" customWidth="1"/>
    <col min="22" max="22" width="15.6640625" customWidth="1"/>
  </cols>
  <sheetData>
    <row r="1" spans="1:29" ht="51" x14ac:dyDescent="0.2">
      <c r="A1" t="s">
        <v>61</v>
      </c>
      <c r="B1" t="s">
        <v>56</v>
      </c>
      <c r="C1" t="s">
        <v>57</v>
      </c>
      <c r="D1" t="s">
        <v>58</v>
      </c>
      <c r="E1" t="s">
        <v>74</v>
      </c>
      <c r="F1" t="s">
        <v>78</v>
      </c>
      <c r="G1" t="s">
        <v>59</v>
      </c>
      <c r="H1" t="s">
        <v>60</v>
      </c>
      <c r="I1" s="3" t="s">
        <v>82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65</v>
      </c>
      <c r="P1" t="s">
        <v>67</v>
      </c>
      <c r="Q1" t="s">
        <v>65</v>
      </c>
      <c r="R1" t="s">
        <v>68</v>
      </c>
      <c r="S1" t="s">
        <v>65</v>
      </c>
      <c r="T1" t="s">
        <v>69</v>
      </c>
      <c r="U1" t="s">
        <v>65</v>
      </c>
      <c r="V1" t="s">
        <v>75</v>
      </c>
      <c r="X1" t="s">
        <v>76</v>
      </c>
      <c r="Z1" t="s">
        <v>80</v>
      </c>
      <c r="AB1" t="s">
        <v>79</v>
      </c>
    </row>
    <row r="2" spans="1:29" x14ac:dyDescent="0.2">
      <c r="A2" t="s">
        <v>41</v>
      </c>
      <c r="B2">
        <v>46</v>
      </c>
      <c r="C2">
        <v>31</v>
      </c>
      <c r="D2">
        <v>45</v>
      </c>
      <c r="E2">
        <v>41</v>
      </c>
      <c r="F2">
        <v>42</v>
      </c>
      <c r="G2">
        <v>29</v>
      </c>
      <c r="H2">
        <v>45</v>
      </c>
      <c r="J2">
        <f>(B2-G2)^2</f>
        <v>289</v>
      </c>
      <c r="K2">
        <f>1-6*SUM(J2:J51)/(50^3-50)</f>
        <v>-8.8115246098439348E-2</v>
      </c>
      <c r="L2">
        <f t="shared" ref="L2:L51" si="0">(B2-H2)^2</f>
        <v>1</v>
      </c>
      <c r="M2">
        <f>1-6*SUM(L2:L51)/(50^3-50)</f>
        <v>0.23466986794717892</v>
      </c>
      <c r="N2">
        <f>(C2-G2)^2</f>
        <v>4</v>
      </c>
      <c r="O2">
        <f>1-6*SUM(N2:N51)/(50^3-50)</f>
        <v>0.32677070828331334</v>
      </c>
      <c r="P2">
        <f>(C2-H2)^2</f>
        <v>196</v>
      </c>
      <c r="Q2">
        <f>1-6*SUM(P2:P51)/(50^3-50)</f>
        <v>-0.20268907563025218</v>
      </c>
      <c r="R2">
        <f>(D2-G2)^2</f>
        <v>256</v>
      </c>
      <c r="S2">
        <f>1-6*SUM(R2:R51)/(50^3-50)</f>
        <v>-0.17435774309723895</v>
      </c>
      <c r="T2">
        <f>(D2-H2)^2</f>
        <v>0</v>
      </c>
      <c r="U2">
        <f>1-6*SUM(T2:T51)/(50^3-50)</f>
        <v>0.39390156062424975</v>
      </c>
      <c r="V2">
        <f>(E2-G2)^2</f>
        <v>144</v>
      </c>
      <c r="W2">
        <f>1-6*SUM(V2:V51)/(50^3-50)</f>
        <v>-0.11222088835534216</v>
      </c>
      <c r="X2">
        <f>(E2-H2)^2</f>
        <v>16</v>
      </c>
      <c r="Y2">
        <f>1-6*SUM(X2:X51)/(50^3-50)</f>
        <v>0.33464585834333738</v>
      </c>
      <c r="Z2">
        <f>(F2-G2)^2</f>
        <v>169</v>
      </c>
      <c r="AA2">
        <f>1-6*SUM(Z2:Z51)/(50^3-50)</f>
        <v>-0.30228091236494592</v>
      </c>
      <c r="AB2">
        <f>(F2-H2)^2</f>
        <v>9</v>
      </c>
      <c r="AC2">
        <f>1-6*SUM(AB2:AB51)/(50^3-50)</f>
        <v>0.34396158463385351</v>
      </c>
    </row>
    <row r="3" spans="1:29" x14ac:dyDescent="0.2">
      <c r="A3" t="s">
        <v>21</v>
      </c>
      <c r="B3">
        <v>25</v>
      </c>
      <c r="C3">
        <v>36</v>
      </c>
      <c r="D3">
        <v>8</v>
      </c>
      <c r="E3">
        <v>44</v>
      </c>
      <c r="F3">
        <v>37</v>
      </c>
      <c r="G3">
        <v>47</v>
      </c>
      <c r="H3">
        <v>20</v>
      </c>
      <c r="J3">
        <f t="shared" ref="J3:J51" si="1">(B3-G3)^2</f>
        <v>484</v>
      </c>
      <c r="L3">
        <f t="shared" si="0"/>
        <v>25</v>
      </c>
      <c r="N3">
        <f t="shared" ref="N3:N51" si="2">(C3-G3)^2</f>
        <v>121</v>
      </c>
      <c r="P3">
        <f t="shared" ref="P3:P51" si="3">(C3-H3)^2</f>
        <v>256</v>
      </c>
      <c r="R3">
        <f t="shared" ref="R3:R51" si="4">(D3-G3)^2</f>
        <v>1521</v>
      </c>
      <c r="T3">
        <f t="shared" ref="T3:T51" si="5">(D3-H3)^2</f>
        <v>144</v>
      </c>
      <c r="U3" t="s">
        <v>70</v>
      </c>
      <c r="V3">
        <f>(E3-G3)^2</f>
        <v>9</v>
      </c>
      <c r="X3">
        <f>(E3-H3)^2</f>
        <v>576</v>
      </c>
      <c r="Z3">
        <f>(F3-G3)^2</f>
        <v>100</v>
      </c>
      <c r="AB3">
        <f>(F3-H3)^2</f>
        <v>289</v>
      </c>
    </row>
    <row r="4" spans="1:29" x14ac:dyDescent="0.2">
      <c r="A4" t="s">
        <v>19</v>
      </c>
      <c r="B4">
        <v>23</v>
      </c>
      <c r="C4">
        <v>42</v>
      </c>
      <c r="D4">
        <v>27</v>
      </c>
      <c r="E4">
        <v>29</v>
      </c>
      <c r="F4">
        <v>9</v>
      </c>
      <c r="G4">
        <v>20</v>
      </c>
      <c r="H4">
        <v>47</v>
      </c>
      <c r="J4">
        <f t="shared" si="1"/>
        <v>9</v>
      </c>
      <c r="L4">
        <f t="shared" si="0"/>
        <v>576</v>
      </c>
      <c r="N4">
        <f t="shared" si="2"/>
        <v>484</v>
      </c>
      <c r="O4" s="1" t="s">
        <v>72</v>
      </c>
      <c r="P4">
        <f t="shared" si="3"/>
        <v>25</v>
      </c>
      <c r="R4">
        <f t="shared" si="4"/>
        <v>49</v>
      </c>
      <c r="T4">
        <f t="shared" si="5"/>
        <v>400</v>
      </c>
      <c r="U4" s="1" t="s">
        <v>71</v>
      </c>
      <c r="V4">
        <f>(E4-G4)^2</f>
        <v>81</v>
      </c>
      <c r="X4">
        <f>(E4-H4)^2</f>
        <v>324</v>
      </c>
      <c r="Y4" s="1" t="s">
        <v>72</v>
      </c>
      <c r="Z4">
        <f>(F4-G4)^2</f>
        <v>121</v>
      </c>
      <c r="AB4">
        <f>(F4-H4)^2</f>
        <v>1444</v>
      </c>
      <c r="AC4" s="1" t="s">
        <v>81</v>
      </c>
    </row>
    <row r="5" spans="1:29" x14ac:dyDescent="0.2">
      <c r="A5" t="s">
        <v>44</v>
      </c>
      <c r="B5">
        <v>49</v>
      </c>
      <c r="C5">
        <v>26</v>
      </c>
      <c r="D5">
        <v>48</v>
      </c>
      <c r="E5">
        <v>48</v>
      </c>
      <c r="F5">
        <v>45</v>
      </c>
      <c r="G5">
        <v>26</v>
      </c>
      <c r="H5">
        <v>31</v>
      </c>
      <c r="J5">
        <f t="shared" si="1"/>
        <v>529</v>
      </c>
      <c r="L5">
        <f t="shared" si="0"/>
        <v>324</v>
      </c>
      <c r="N5">
        <f t="shared" si="2"/>
        <v>0</v>
      </c>
      <c r="P5">
        <f t="shared" si="3"/>
        <v>25</v>
      </c>
      <c r="R5">
        <f t="shared" si="4"/>
        <v>484</v>
      </c>
      <c r="T5">
        <f t="shared" si="5"/>
        <v>289</v>
      </c>
      <c r="V5">
        <f>(E5-G5)^2</f>
        <v>484</v>
      </c>
      <c r="X5">
        <f>(E5-H5)^2</f>
        <v>289</v>
      </c>
      <c r="Z5">
        <f>(F5-G5)^2</f>
        <v>361</v>
      </c>
      <c r="AB5">
        <f>(F5-H5)^2</f>
        <v>196</v>
      </c>
    </row>
    <row r="6" spans="1:29" x14ac:dyDescent="0.2">
      <c r="A6" t="s">
        <v>5</v>
      </c>
      <c r="B6">
        <v>7</v>
      </c>
      <c r="C6">
        <v>49</v>
      </c>
      <c r="D6">
        <v>6</v>
      </c>
      <c r="E6">
        <v>9</v>
      </c>
      <c r="F6">
        <v>1</v>
      </c>
      <c r="G6">
        <v>40</v>
      </c>
      <c r="H6">
        <v>12</v>
      </c>
      <c r="J6">
        <f t="shared" si="1"/>
        <v>1089</v>
      </c>
      <c r="L6">
        <f t="shared" si="0"/>
        <v>25</v>
      </c>
      <c r="N6">
        <f t="shared" si="2"/>
        <v>81</v>
      </c>
      <c r="P6">
        <f t="shared" si="3"/>
        <v>1369</v>
      </c>
      <c r="R6">
        <f t="shared" si="4"/>
        <v>1156</v>
      </c>
      <c r="T6">
        <f t="shared" si="5"/>
        <v>36</v>
      </c>
      <c r="V6">
        <f>(E6-G6)^2</f>
        <v>961</v>
      </c>
      <c r="X6">
        <f>(E6-H6)^2</f>
        <v>9</v>
      </c>
      <c r="Z6">
        <f>(F6-G6)^2</f>
        <v>1521</v>
      </c>
      <c r="AB6">
        <f>(F6-H6)^2</f>
        <v>121</v>
      </c>
    </row>
    <row r="7" spans="1:29" x14ac:dyDescent="0.2">
      <c r="A7" t="s">
        <v>9</v>
      </c>
      <c r="B7">
        <v>12</v>
      </c>
      <c r="C7">
        <v>29</v>
      </c>
      <c r="D7">
        <v>11</v>
      </c>
      <c r="E7">
        <v>23</v>
      </c>
      <c r="F7">
        <v>14</v>
      </c>
      <c r="G7">
        <v>19</v>
      </c>
      <c r="H7">
        <v>15</v>
      </c>
      <c r="J7">
        <f t="shared" si="1"/>
        <v>49</v>
      </c>
      <c r="L7">
        <f t="shared" si="0"/>
        <v>9</v>
      </c>
      <c r="N7">
        <f t="shared" si="2"/>
        <v>100</v>
      </c>
      <c r="P7">
        <f t="shared" si="3"/>
        <v>196</v>
      </c>
      <c r="R7">
        <f t="shared" si="4"/>
        <v>64</v>
      </c>
      <c r="T7">
        <f t="shared" si="5"/>
        <v>16</v>
      </c>
      <c r="V7">
        <f>(E7-G7)^2</f>
        <v>16</v>
      </c>
      <c r="X7">
        <f>(E7-H7)^2</f>
        <v>64</v>
      </c>
      <c r="Z7">
        <f>(F7-G7)^2</f>
        <v>25</v>
      </c>
      <c r="AB7">
        <f>(F7-H7)^2</f>
        <v>1</v>
      </c>
    </row>
    <row r="8" spans="1:29" x14ac:dyDescent="0.2">
      <c r="A8" t="s">
        <v>50</v>
      </c>
      <c r="B8">
        <v>3</v>
      </c>
      <c r="C8">
        <v>28</v>
      </c>
      <c r="D8">
        <v>5</v>
      </c>
      <c r="E8">
        <v>2</v>
      </c>
      <c r="F8">
        <v>11</v>
      </c>
      <c r="G8">
        <v>33</v>
      </c>
      <c r="H8">
        <v>10</v>
      </c>
      <c r="J8">
        <f t="shared" si="1"/>
        <v>900</v>
      </c>
      <c r="L8">
        <f t="shared" si="0"/>
        <v>49</v>
      </c>
      <c r="N8">
        <f t="shared" si="2"/>
        <v>25</v>
      </c>
      <c r="P8">
        <f t="shared" si="3"/>
        <v>324</v>
      </c>
      <c r="R8">
        <f t="shared" si="4"/>
        <v>784</v>
      </c>
      <c r="T8">
        <f t="shared" si="5"/>
        <v>25</v>
      </c>
      <c r="V8">
        <f>(E8-G8)^2</f>
        <v>961</v>
      </c>
      <c r="X8">
        <f>(E8-H8)^2</f>
        <v>64</v>
      </c>
      <c r="Z8">
        <f>(F8-G8)^2</f>
        <v>484</v>
      </c>
      <c r="AB8">
        <f>(F8-H8)^2</f>
        <v>1</v>
      </c>
    </row>
    <row r="9" spans="1:29" x14ac:dyDescent="0.2">
      <c r="A9" t="s">
        <v>11</v>
      </c>
      <c r="B9">
        <v>15</v>
      </c>
      <c r="C9">
        <v>33</v>
      </c>
      <c r="D9">
        <v>16</v>
      </c>
      <c r="E9">
        <v>6</v>
      </c>
      <c r="F9">
        <v>17</v>
      </c>
      <c r="G9">
        <v>7</v>
      </c>
      <c r="H9">
        <v>36</v>
      </c>
      <c r="J9">
        <f t="shared" si="1"/>
        <v>64</v>
      </c>
      <c r="L9">
        <f t="shared" si="0"/>
        <v>441</v>
      </c>
      <c r="N9">
        <f t="shared" si="2"/>
        <v>676</v>
      </c>
      <c r="P9">
        <f t="shared" si="3"/>
        <v>9</v>
      </c>
      <c r="R9">
        <f t="shared" si="4"/>
        <v>81</v>
      </c>
      <c r="T9">
        <f t="shared" si="5"/>
        <v>400</v>
      </c>
      <c r="V9">
        <f>(E9-G9)^2</f>
        <v>1</v>
      </c>
      <c r="X9">
        <f>(E9-H9)^2</f>
        <v>900</v>
      </c>
      <c r="Z9">
        <f>(F9-G9)^2</f>
        <v>100</v>
      </c>
      <c r="AB9">
        <f>(F9-H9)^2</f>
        <v>361</v>
      </c>
    </row>
    <row r="10" spans="1:29" x14ac:dyDescent="0.2">
      <c r="A10" t="s">
        <v>25</v>
      </c>
      <c r="B10">
        <v>29</v>
      </c>
      <c r="C10">
        <v>43</v>
      </c>
      <c r="D10">
        <v>37</v>
      </c>
      <c r="E10">
        <v>10</v>
      </c>
      <c r="F10">
        <v>6</v>
      </c>
      <c r="G10">
        <v>45</v>
      </c>
      <c r="H10">
        <v>9</v>
      </c>
      <c r="J10">
        <f t="shared" si="1"/>
        <v>256</v>
      </c>
      <c r="L10">
        <f t="shared" si="0"/>
        <v>400</v>
      </c>
      <c r="N10">
        <f t="shared" si="2"/>
        <v>4</v>
      </c>
      <c r="P10">
        <f t="shared" si="3"/>
        <v>1156</v>
      </c>
      <c r="R10">
        <f t="shared" si="4"/>
        <v>64</v>
      </c>
      <c r="T10">
        <f t="shared" si="5"/>
        <v>784</v>
      </c>
      <c r="V10">
        <f>(E10-G10)^2</f>
        <v>1225</v>
      </c>
      <c r="X10">
        <f>(E10-H10)^2</f>
        <v>1</v>
      </c>
      <c r="Z10">
        <f>(F10-G10)^2</f>
        <v>1521</v>
      </c>
      <c r="AB10">
        <f>(F10-H10)^2</f>
        <v>9</v>
      </c>
    </row>
    <row r="11" spans="1:29" x14ac:dyDescent="0.2">
      <c r="A11" t="s">
        <v>35</v>
      </c>
      <c r="B11">
        <v>39</v>
      </c>
      <c r="C11">
        <v>44</v>
      </c>
      <c r="D11">
        <v>28</v>
      </c>
      <c r="E11">
        <v>20</v>
      </c>
      <c r="F11">
        <v>23</v>
      </c>
      <c r="G11">
        <v>37</v>
      </c>
      <c r="H11">
        <v>7</v>
      </c>
      <c r="J11">
        <f t="shared" si="1"/>
        <v>4</v>
      </c>
      <c r="L11">
        <f t="shared" si="0"/>
        <v>1024</v>
      </c>
      <c r="N11">
        <f t="shared" si="2"/>
        <v>49</v>
      </c>
      <c r="P11">
        <f t="shared" si="3"/>
        <v>1369</v>
      </c>
      <c r="R11">
        <f t="shared" si="4"/>
        <v>81</v>
      </c>
      <c r="T11">
        <f t="shared" si="5"/>
        <v>441</v>
      </c>
      <c r="V11">
        <f>(E11-G11)^2</f>
        <v>289</v>
      </c>
      <c r="X11">
        <f>(E11-H11)^2</f>
        <v>169</v>
      </c>
      <c r="Z11">
        <f>(F11-G11)^2</f>
        <v>196</v>
      </c>
      <c r="AB11">
        <f>(F11-H11)^2</f>
        <v>256</v>
      </c>
    </row>
    <row r="12" spans="1:29" x14ac:dyDescent="0.2">
      <c r="A12" t="s">
        <v>0</v>
      </c>
      <c r="B12">
        <v>1</v>
      </c>
      <c r="C12">
        <v>50</v>
      </c>
      <c r="D12">
        <v>3</v>
      </c>
      <c r="E12">
        <v>7</v>
      </c>
      <c r="F12">
        <v>5</v>
      </c>
      <c r="G12">
        <v>50</v>
      </c>
      <c r="H12">
        <v>22</v>
      </c>
      <c r="J12">
        <f t="shared" si="1"/>
        <v>2401</v>
      </c>
      <c r="L12">
        <f t="shared" si="0"/>
        <v>441</v>
      </c>
      <c r="N12">
        <f t="shared" si="2"/>
        <v>0</v>
      </c>
      <c r="P12">
        <f t="shared" si="3"/>
        <v>784</v>
      </c>
      <c r="R12">
        <f t="shared" si="4"/>
        <v>2209</v>
      </c>
      <c r="T12">
        <f t="shared" si="5"/>
        <v>361</v>
      </c>
      <c r="V12">
        <f>(E12-G12)^2</f>
        <v>1849</v>
      </c>
      <c r="X12">
        <f>(E12-H12)^2</f>
        <v>225</v>
      </c>
      <c r="Z12">
        <f>(F12-G12)^2</f>
        <v>2025</v>
      </c>
      <c r="AB12">
        <f>(F12-H12)^2</f>
        <v>289</v>
      </c>
    </row>
    <row r="13" spans="1:29" x14ac:dyDescent="0.2">
      <c r="A13" t="s">
        <v>22</v>
      </c>
      <c r="B13">
        <v>26</v>
      </c>
      <c r="C13">
        <v>11</v>
      </c>
      <c r="D13">
        <v>36</v>
      </c>
      <c r="E13">
        <v>37</v>
      </c>
      <c r="F13">
        <v>30</v>
      </c>
      <c r="G13">
        <v>24</v>
      </c>
      <c r="H13">
        <v>29</v>
      </c>
      <c r="J13">
        <f t="shared" si="1"/>
        <v>4</v>
      </c>
      <c r="L13">
        <f t="shared" si="0"/>
        <v>9</v>
      </c>
      <c r="N13">
        <f t="shared" si="2"/>
        <v>169</v>
      </c>
      <c r="P13">
        <f t="shared" si="3"/>
        <v>324</v>
      </c>
      <c r="R13">
        <f t="shared" si="4"/>
        <v>144</v>
      </c>
      <c r="T13">
        <f t="shared" si="5"/>
        <v>49</v>
      </c>
      <c r="V13">
        <f>(E13-G13)^2</f>
        <v>169</v>
      </c>
      <c r="X13">
        <f>(E13-H13)^2</f>
        <v>64</v>
      </c>
      <c r="Z13">
        <f>(F13-G13)^2</f>
        <v>36</v>
      </c>
      <c r="AB13">
        <f>(F13-H13)^2</f>
        <v>1</v>
      </c>
    </row>
    <row r="14" spans="1:29" x14ac:dyDescent="0.2">
      <c r="A14" t="s">
        <v>18</v>
      </c>
      <c r="B14">
        <v>22</v>
      </c>
      <c r="C14">
        <v>37</v>
      </c>
      <c r="D14">
        <v>15</v>
      </c>
      <c r="E14">
        <v>17</v>
      </c>
      <c r="F14">
        <v>10</v>
      </c>
      <c r="G14">
        <v>34</v>
      </c>
      <c r="H14">
        <v>13</v>
      </c>
      <c r="J14">
        <f t="shared" si="1"/>
        <v>144</v>
      </c>
      <c r="L14">
        <f t="shared" si="0"/>
        <v>81</v>
      </c>
      <c r="N14">
        <f t="shared" si="2"/>
        <v>9</v>
      </c>
      <c r="P14">
        <f t="shared" si="3"/>
        <v>576</v>
      </c>
      <c r="R14">
        <f t="shared" si="4"/>
        <v>361</v>
      </c>
      <c r="T14">
        <f t="shared" si="5"/>
        <v>4</v>
      </c>
      <c r="V14">
        <f>(E14-G14)^2</f>
        <v>289</v>
      </c>
      <c r="X14">
        <f>(E14-H14)^2</f>
        <v>16</v>
      </c>
      <c r="Z14">
        <f>(F14-G14)^2</f>
        <v>576</v>
      </c>
      <c r="AB14">
        <f>(F14-H14)^2</f>
        <v>9</v>
      </c>
    </row>
    <row r="15" spans="1:29" x14ac:dyDescent="0.2">
      <c r="A15" t="s">
        <v>36</v>
      </c>
      <c r="B15">
        <v>40</v>
      </c>
      <c r="C15">
        <v>15</v>
      </c>
      <c r="D15">
        <v>34</v>
      </c>
      <c r="E15">
        <v>34</v>
      </c>
      <c r="F15">
        <v>29</v>
      </c>
      <c r="G15">
        <v>23</v>
      </c>
      <c r="H15">
        <v>14</v>
      </c>
      <c r="J15">
        <f t="shared" si="1"/>
        <v>289</v>
      </c>
      <c r="L15">
        <f t="shared" si="0"/>
        <v>676</v>
      </c>
      <c r="N15">
        <f t="shared" si="2"/>
        <v>64</v>
      </c>
      <c r="P15">
        <f t="shared" si="3"/>
        <v>1</v>
      </c>
      <c r="R15">
        <f t="shared" si="4"/>
        <v>121</v>
      </c>
      <c r="T15">
        <f t="shared" si="5"/>
        <v>400</v>
      </c>
      <c r="V15">
        <f>(E15-G15)^2</f>
        <v>121</v>
      </c>
      <c r="X15">
        <f>(E15-H15)^2</f>
        <v>400</v>
      </c>
      <c r="Z15">
        <f>(F15-G15)^2</f>
        <v>36</v>
      </c>
      <c r="AB15">
        <f>(F15-H15)^2</f>
        <v>225</v>
      </c>
    </row>
    <row r="16" spans="1:29" x14ac:dyDescent="0.2">
      <c r="A16" t="s">
        <v>16</v>
      </c>
      <c r="B16">
        <v>20</v>
      </c>
      <c r="C16">
        <v>6</v>
      </c>
      <c r="D16">
        <v>25</v>
      </c>
      <c r="E16">
        <v>38</v>
      </c>
      <c r="F16">
        <v>39</v>
      </c>
      <c r="G16">
        <v>27</v>
      </c>
      <c r="H16">
        <v>37</v>
      </c>
      <c r="J16">
        <f t="shared" si="1"/>
        <v>49</v>
      </c>
      <c r="L16">
        <f t="shared" si="0"/>
        <v>289</v>
      </c>
      <c r="N16">
        <f t="shared" si="2"/>
        <v>441</v>
      </c>
      <c r="P16">
        <f t="shared" si="3"/>
        <v>961</v>
      </c>
      <c r="R16">
        <f t="shared" si="4"/>
        <v>4</v>
      </c>
      <c r="T16">
        <f t="shared" si="5"/>
        <v>144</v>
      </c>
      <c r="V16">
        <f>(E16-G16)^2</f>
        <v>121</v>
      </c>
      <c r="X16">
        <f>(E16-H16)^2</f>
        <v>1</v>
      </c>
      <c r="Z16">
        <f>(F16-G16)^2</f>
        <v>144</v>
      </c>
      <c r="AB16">
        <f>(F16-H16)^2</f>
        <v>4</v>
      </c>
    </row>
    <row r="17" spans="1:28" x14ac:dyDescent="0.2">
      <c r="A17" t="s">
        <v>29</v>
      </c>
      <c r="B17">
        <v>33</v>
      </c>
      <c r="C17">
        <v>21</v>
      </c>
      <c r="D17">
        <v>30</v>
      </c>
      <c r="E17">
        <v>40</v>
      </c>
      <c r="F17">
        <v>25</v>
      </c>
      <c r="G17">
        <v>30</v>
      </c>
      <c r="H17">
        <v>35</v>
      </c>
      <c r="J17">
        <f t="shared" si="1"/>
        <v>9</v>
      </c>
      <c r="L17">
        <f t="shared" si="0"/>
        <v>4</v>
      </c>
      <c r="N17">
        <f t="shared" si="2"/>
        <v>81</v>
      </c>
      <c r="P17">
        <f t="shared" si="3"/>
        <v>196</v>
      </c>
      <c r="R17">
        <f t="shared" si="4"/>
        <v>0</v>
      </c>
      <c r="T17">
        <f t="shared" si="5"/>
        <v>25</v>
      </c>
      <c r="V17">
        <f>(E17-G17)^2</f>
        <v>100</v>
      </c>
      <c r="X17">
        <f>(E17-H17)^2</f>
        <v>25</v>
      </c>
      <c r="Z17">
        <f>(F17-G17)^2</f>
        <v>25</v>
      </c>
      <c r="AB17">
        <f>(F17-H17)^2</f>
        <v>100</v>
      </c>
    </row>
    <row r="18" spans="1:28" x14ac:dyDescent="0.2">
      <c r="A18" t="s">
        <v>40</v>
      </c>
      <c r="B18">
        <v>44</v>
      </c>
      <c r="C18">
        <v>8</v>
      </c>
      <c r="D18">
        <v>44</v>
      </c>
      <c r="E18">
        <v>35</v>
      </c>
      <c r="F18">
        <v>43</v>
      </c>
      <c r="G18">
        <v>6</v>
      </c>
      <c r="H18">
        <v>40</v>
      </c>
      <c r="J18">
        <f t="shared" si="1"/>
        <v>1444</v>
      </c>
      <c r="L18">
        <f t="shared" si="0"/>
        <v>16</v>
      </c>
      <c r="N18">
        <f>(C18-G18)^2</f>
        <v>4</v>
      </c>
      <c r="P18">
        <f t="shared" si="3"/>
        <v>1024</v>
      </c>
      <c r="R18">
        <f t="shared" si="4"/>
        <v>1444</v>
      </c>
      <c r="T18">
        <f t="shared" si="5"/>
        <v>16</v>
      </c>
      <c r="V18">
        <f>(E18-G18)^2</f>
        <v>841</v>
      </c>
      <c r="X18">
        <f>(E18-H18)^2</f>
        <v>25</v>
      </c>
      <c r="Z18">
        <f>(F18-G18)^2</f>
        <v>1369</v>
      </c>
      <c r="AB18">
        <f>(F18-H18)^2</f>
        <v>9</v>
      </c>
    </row>
    <row r="19" spans="1:28" x14ac:dyDescent="0.2">
      <c r="A19" t="s">
        <v>51</v>
      </c>
      <c r="B19">
        <v>45</v>
      </c>
      <c r="C19">
        <v>38</v>
      </c>
      <c r="D19">
        <v>46</v>
      </c>
      <c r="E19">
        <v>36</v>
      </c>
      <c r="F19">
        <v>27</v>
      </c>
      <c r="G19">
        <v>46</v>
      </c>
      <c r="H19">
        <v>6</v>
      </c>
      <c r="J19">
        <f t="shared" si="1"/>
        <v>1</v>
      </c>
      <c r="L19">
        <f t="shared" si="0"/>
        <v>1521</v>
      </c>
      <c r="N19">
        <f t="shared" si="2"/>
        <v>64</v>
      </c>
      <c r="P19">
        <f t="shared" si="3"/>
        <v>1024</v>
      </c>
      <c r="R19">
        <f t="shared" si="4"/>
        <v>0</v>
      </c>
      <c r="T19">
        <f t="shared" si="5"/>
        <v>1600</v>
      </c>
      <c r="V19">
        <f>(E19-G19)^2</f>
        <v>100</v>
      </c>
      <c r="X19">
        <f>(E19-H19)^2</f>
        <v>900</v>
      </c>
      <c r="Z19">
        <f>(F19-G19)^2</f>
        <v>361</v>
      </c>
      <c r="AB19">
        <f>(F19-H19)^2</f>
        <v>441</v>
      </c>
    </row>
    <row r="20" spans="1:28" x14ac:dyDescent="0.2">
      <c r="A20" t="s">
        <v>15</v>
      </c>
      <c r="B20">
        <v>19</v>
      </c>
      <c r="C20">
        <v>1</v>
      </c>
      <c r="D20">
        <v>35</v>
      </c>
      <c r="E20">
        <v>21</v>
      </c>
      <c r="F20">
        <v>50</v>
      </c>
      <c r="G20">
        <v>13</v>
      </c>
      <c r="H20">
        <v>27</v>
      </c>
      <c r="J20">
        <f t="shared" si="1"/>
        <v>36</v>
      </c>
      <c r="L20">
        <f t="shared" si="0"/>
        <v>64</v>
      </c>
      <c r="N20">
        <f t="shared" si="2"/>
        <v>144</v>
      </c>
      <c r="P20">
        <f t="shared" si="3"/>
        <v>676</v>
      </c>
      <c r="R20">
        <f t="shared" si="4"/>
        <v>484</v>
      </c>
      <c r="T20">
        <f t="shared" si="5"/>
        <v>64</v>
      </c>
      <c r="V20">
        <f>(E20-G20)^2</f>
        <v>64</v>
      </c>
      <c r="X20">
        <f>(E20-H20)^2</f>
        <v>36</v>
      </c>
      <c r="Z20">
        <f>(F20-G20)^2</f>
        <v>1369</v>
      </c>
      <c r="AB20">
        <f>(F20-H20)^2</f>
        <v>529</v>
      </c>
    </row>
    <row r="21" spans="1:28" x14ac:dyDescent="0.2">
      <c r="A21" t="s">
        <v>6</v>
      </c>
      <c r="B21">
        <v>8</v>
      </c>
      <c r="C21">
        <v>45</v>
      </c>
      <c r="D21">
        <v>1</v>
      </c>
      <c r="E21">
        <v>8</v>
      </c>
      <c r="F21">
        <v>13</v>
      </c>
      <c r="G21">
        <v>22</v>
      </c>
      <c r="H21">
        <v>4</v>
      </c>
      <c r="J21">
        <f t="shared" si="1"/>
        <v>196</v>
      </c>
      <c r="L21">
        <f t="shared" si="0"/>
        <v>16</v>
      </c>
      <c r="N21">
        <f t="shared" si="2"/>
        <v>529</v>
      </c>
      <c r="P21">
        <f t="shared" si="3"/>
        <v>1681</v>
      </c>
      <c r="R21">
        <f t="shared" si="4"/>
        <v>441</v>
      </c>
      <c r="T21">
        <f t="shared" si="5"/>
        <v>9</v>
      </c>
      <c r="V21">
        <f>(E21-G21)^2</f>
        <v>196</v>
      </c>
      <c r="X21">
        <f>(E21-H21)^2</f>
        <v>16</v>
      </c>
      <c r="Z21">
        <f>(F21-G21)^2</f>
        <v>81</v>
      </c>
      <c r="AB21">
        <f>(F21-H21)^2</f>
        <v>81</v>
      </c>
    </row>
    <row r="22" spans="1:28" x14ac:dyDescent="0.2">
      <c r="A22" t="s">
        <v>1</v>
      </c>
      <c r="B22">
        <v>2</v>
      </c>
      <c r="C22">
        <v>24</v>
      </c>
      <c r="D22">
        <v>4</v>
      </c>
      <c r="E22">
        <v>5</v>
      </c>
      <c r="F22">
        <v>4</v>
      </c>
      <c r="G22">
        <v>36</v>
      </c>
      <c r="H22">
        <v>11</v>
      </c>
      <c r="J22">
        <f t="shared" si="1"/>
        <v>1156</v>
      </c>
      <c r="L22">
        <f t="shared" si="0"/>
        <v>81</v>
      </c>
      <c r="N22">
        <f t="shared" si="2"/>
        <v>144</v>
      </c>
      <c r="P22">
        <f t="shared" si="3"/>
        <v>169</v>
      </c>
      <c r="R22">
        <f t="shared" si="4"/>
        <v>1024</v>
      </c>
      <c r="T22">
        <f t="shared" si="5"/>
        <v>49</v>
      </c>
      <c r="V22">
        <f>(E22-G22)^2</f>
        <v>961</v>
      </c>
      <c r="X22">
        <f>(E22-H22)^2</f>
        <v>36</v>
      </c>
      <c r="Z22">
        <f>(F22-G22)^2</f>
        <v>1024</v>
      </c>
      <c r="AB22">
        <f>(F22-H22)^2</f>
        <v>49</v>
      </c>
    </row>
    <row r="23" spans="1:28" x14ac:dyDescent="0.2">
      <c r="A23" t="s">
        <v>20</v>
      </c>
      <c r="B23">
        <v>24</v>
      </c>
      <c r="C23">
        <v>22</v>
      </c>
      <c r="D23">
        <v>31</v>
      </c>
      <c r="E23">
        <v>26</v>
      </c>
      <c r="F23">
        <v>24</v>
      </c>
      <c r="G23">
        <v>44</v>
      </c>
      <c r="H23">
        <v>3</v>
      </c>
      <c r="J23">
        <f t="shared" si="1"/>
        <v>400</v>
      </c>
      <c r="L23">
        <f t="shared" si="0"/>
        <v>441</v>
      </c>
      <c r="N23">
        <f t="shared" si="2"/>
        <v>484</v>
      </c>
      <c r="P23">
        <f t="shared" si="3"/>
        <v>361</v>
      </c>
      <c r="R23">
        <f t="shared" si="4"/>
        <v>169</v>
      </c>
      <c r="T23">
        <f t="shared" si="5"/>
        <v>784</v>
      </c>
      <c r="V23">
        <f>(E23-G23)^2</f>
        <v>324</v>
      </c>
      <c r="X23">
        <f>(E23-H23)^2</f>
        <v>529</v>
      </c>
      <c r="Z23">
        <f>(F23-G23)^2</f>
        <v>400</v>
      </c>
      <c r="AB23">
        <f>(F23-H23)^2</f>
        <v>441</v>
      </c>
    </row>
    <row r="24" spans="1:28" x14ac:dyDescent="0.2">
      <c r="A24" t="s">
        <v>49</v>
      </c>
      <c r="B24">
        <v>10</v>
      </c>
      <c r="C24">
        <v>13</v>
      </c>
      <c r="D24">
        <v>13</v>
      </c>
      <c r="E24">
        <v>27</v>
      </c>
      <c r="F24">
        <v>26</v>
      </c>
      <c r="G24">
        <v>32</v>
      </c>
      <c r="H24">
        <v>49</v>
      </c>
      <c r="J24">
        <f t="shared" si="1"/>
        <v>484</v>
      </c>
      <c r="L24">
        <f t="shared" si="0"/>
        <v>1521</v>
      </c>
      <c r="N24">
        <f t="shared" si="2"/>
        <v>361</v>
      </c>
      <c r="P24">
        <f t="shared" si="3"/>
        <v>1296</v>
      </c>
      <c r="R24">
        <f t="shared" si="4"/>
        <v>361</v>
      </c>
      <c r="T24">
        <f t="shared" si="5"/>
        <v>1296</v>
      </c>
      <c r="V24">
        <f>(E24-G24)^2</f>
        <v>25</v>
      </c>
      <c r="X24">
        <f>(E24-H24)^2</f>
        <v>484</v>
      </c>
      <c r="Z24">
        <f>(F24-G24)^2</f>
        <v>36</v>
      </c>
      <c r="AB24">
        <f>(F24-H24)^2</f>
        <v>529</v>
      </c>
    </row>
    <row r="25" spans="1:28" x14ac:dyDescent="0.2">
      <c r="A25" t="s">
        <v>45</v>
      </c>
      <c r="B25">
        <v>50</v>
      </c>
      <c r="C25">
        <v>40</v>
      </c>
      <c r="D25">
        <v>49</v>
      </c>
      <c r="E25">
        <v>49</v>
      </c>
      <c r="F25">
        <v>47</v>
      </c>
      <c r="G25">
        <v>5</v>
      </c>
      <c r="H25">
        <v>44</v>
      </c>
      <c r="J25">
        <f t="shared" si="1"/>
        <v>2025</v>
      </c>
      <c r="L25">
        <f t="shared" si="0"/>
        <v>36</v>
      </c>
      <c r="N25">
        <f t="shared" si="2"/>
        <v>1225</v>
      </c>
      <c r="P25">
        <f t="shared" si="3"/>
        <v>16</v>
      </c>
      <c r="R25">
        <f t="shared" si="4"/>
        <v>1936</v>
      </c>
      <c r="T25">
        <f t="shared" si="5"/>
        <v>25</v>
      </c>
      <c r="V25">
        <f>(E25-G25)^2</f>
        <v>1936</v>
      </c>
      <c r="X25">
        <f>(E25-H25)^2</f>
        <v>25</v>
      </c>
      <c r="Z25">
        <f>(F25-G25)^2</f>
        <v>1764</v>
      </c>
      <c r="AB25">
        <f>(F25-H25)^2</f>
        <v>9</v>
      </c>
    </row>
    <row r="26" spans="1:28" x14ac:dyDescent="0.2">
      <c r="A26" t="s">
        <v>37</v>
      </c>
      <c r="B26">
        <v>41</v>
      </c>
      <c r="C26">
        <v>17</v>
      </c>
      <c r="D26">
        <v>39</v>
      </c>
      <c r="E26">
        <v>42</v>
      </c>
      <c r="F26">
        <v>31</v>
      </c>
      <c r="G26">
        <v>21</v>
      </c>
      <c r="H26">
        <v>48</v>
      </c>
      <c r="J26">
        <f t="shared" si="1"/>
        <v>400</v>
      </c>
      <c r="L26">
        <f t="shared" si="0"/>
        <v>49</v>
      </c>
      <c r="N26">
        <f t="shared" si="2"/>
        <v>16</v>
      </c>
      <c r="P26">
        <f t="shared" si="3"/>
        <v>961</v>
      </c>
      <c r="R26">
        <f t="shared" si="4"/>
        <v>324</v>
      </c>
      <c r="T26">
        <f t="shared" si="5"/>
        <v>81</v>
      </c>
      <c r="V26">
        <f>(E26-G26)^2</f>
        <v>441</v>
      </c>
      <c r="X26">
        <f>(E26-H26)^2</f>
        <v>36</v>
      </c>
      <c r="Z26">
        <f>(F26-G26)^2</f>
        <v>100</v>
      </c>
      <c r="AB26">
        <f>(F26-H26)^2</f>
        <v>289</v>
      </c>
    </row>
    <row r="27" spans="1:28" x14ac:dyDescent="0.2">
      <c r="A27" t="s">
        <v>24</v>
      </c>
      <c r="B27">
        <v>28</v>
      </c>
      <c r="C27">
        <v>7</v>
      </c>
      <c r="D27">
        <v>38</v>
      </c>
      <c r="E27">
        <v>50</v>
      </c>
      <c r="F27">
        <v>46</v>
      </c>
      <c r="G27">
        <v>49</v>
      </c>
      <c r="H27">
        <v>21</v>
      </c>
      <c r="J27">
        <f t="shared" si="1"/>
        <v>441</v>
      </c>
      <c r="L27">
        <f t="shared" si="0"/>
        <v>49</v>
      </c>
      <c r="N27">
        <f t="shared" si="2"/>
        <v>1764</v>
      </c>
      <c r="P27">
        <f t="shared" si="3"/>
        <v>196</v>
      </c>
      <c r="R27">
        <f t="shared" si="4"/>
        <v>121</v>
      </c>
      <c r="T27">
        <f t="shared" si="5"/>
        <v>289</v>
      </c>
      <c r="V27">
        <f>(E27-G27)^2</f>
        <v>1</v>
      </c>
      <c r="X27">
        <f>(E27-H27)^2</f>
        <v>841</v>
      </c>
      <c r="Z27">
        <f>(F27-G27)^2</f>
        <v>9</v>
      </c>
      <c r="AB27">
        <f>(F27-H27)^2</f>
        <v>625</v>
      </c>
    </row>
    <row r="28" spans="1:28" x14ac:dyDescent="0.2">
      <c r="A28" t="s">
        <v>23</v>
      </c>
      <c r="B28">
        <v>27</v>
      </c>
      <c r="C28">
        <v>14</v>
      </c>
      <c r="D28">
        <v>26</v>
      </c>
      <c r="E28">
        <v>39</v>
      </c>
      <c r="F28">
        <v>28</v>
      </c>
      <c r="G28">
        <v>16</v>
      </c>
      <c r="H28">
        <v>30</v>
      </c>
      <c r="J28">
        <f t="shared" si="1"/>
        <v>121</v>
      </c>
      <c r="L28">
        <f t="shared" si="0"/>
        <v>9</v>
      </c>
      <c r="N28">
        <f t="shared" si="2"/>
        <v>4</v>
      </c>
      <c r="P28">
        <f t="shared" si="3"/>
        <v>256</v>
      </c>
      <c r="R28">
        <f t="shared" si="4"/>
        <v>100</v>
      </c>
      <c r="T28">
        <f t="shared" si="5"/>
        <v>16</v>
      </c>
      <c r="V28">
        <f>(E28-G28)^2</f>
        <v>529</v>
      </c>
      <c r="X28">
        <f>(E28-H28)^2</f>
        <v>81</v>
      </c>
      <c r="Z28">
        <f>(F28-G28)^2</f>
        <v>144</v>
      </c>
      <c r="AB28">
        <f>(F28-H28)^2</f>
        <v>4</v>
      </c>
    </row>
    <row r="29" spans="1:28" x14ac:dyDescent="0.2">
      <c r="A29" t="s">
        <v>27</v>
      </c>
      <c r="B29">
        <v>31</v>
      </c>
      <c r="C29">
        <v>46</v>
      </c>
      <c r="D29">
        <v>29</v>
      </c>
      <c r="E29">
        <v>19</v>
      </c>
      <c r="F29">
        <v>3</v>
      </c>
      <c r="G29">
        <v>15</v>
      </c>
      <c r="H29">
        <v>42</v>
      </c>
      <c r="J29">
        <f t="shared" si="1"/>
        <v>256</v>
      </c>
      <c r="L29">
        <f t="shared" si="0"/>
        <v>121</v>
      </c>
      <c r="N29">
        <f t="shared" si="2"/>
        <v>961</v>
      </c>
      <c r="P29">
        <f t="shared" si="3"/>
        <v>16</v>
      </c>
      <c r="R29">
        <f t="shared" si="4"/>
        <v>196</v>
      </c>
      <c r="T29">
        <f t="shared" si="5"/>
        <v>169</v>
      </c>
      <c r="V29">
        <f>(E29-G29)^2</f>
        <v>16</v>
      </c>
      <c r="X29">
        <f>(E29-H29)^2</f>
        <v>529</v>
      </c>
      <c r="Z29">
        <f>(F29-G29)^2</f>
        <v>144</v>
      </c>
      <c r="AB29">
        <f>(F29-H29)^2</f>
        <v>1521</v>
      </c>
    </row>
    <row r="30" spans="1:28" x14ac:dyDescent="0.2">
      <c r="A30" t="s">
        <v>12</v>
      </c>
      <c r="B30">
        <v>16</v>
      </c>
      <c r="C30">
        <v>4</v>
      </c>
      <c r="D30">
        <v>7</v>
      </c>
      <c r="E30">
        <v>13</v>
      </c>
      <c r="F30">
        <v>40</v>
      </c>
      <c r="G30">
        <v>3</v>
      </c>
      <c r="H30">
        <v>32</v>
      </c>
      <c r="J30">
        <f t="shared" si="1"/>
        <v>169</v>
      </c>
      <c r="L30">
        <f t="shared" si="0"/>
        <v>256</v>
      </c>
      <c r="N30">
        <f t="shared" si="2"/>
        <v>1</v>
      </c>
      <c r="P30">
        <f t="shared" si="3"/>
        <v>784</v>
      </c>
      <c r="R30">
        <f t="shared" si="4"/>
        <v>16</v>
      </c>
      <c r="T30">
        <f t="shared" si="5"/>
        <v>625</v>
      </c>
      <c r="V30">
        <f>(E30-G30)^2</f>
        <v>100</v>
      </c>
      <c r="X30">
        <f>(E30-H30)^2</f>
        <v>361</v>
      </c>
      <c r="Z30">
        <f>(F30-G30)^2</f>
        <v>1369</v>
      </c>
      <c r="AB30">
        <f>(F30-H30)^2</f>
        <v>64</v>
      </c>
    </row>
    <row r="31" spans="1:28" x14ac:dyDescent="0.2">
      <c r="A31" t="s">
        <v>4</v>
      </c>
      <c r="B31">
        <v>6</v>
      </c>
      <c r="C31">
        <v>39</v>
      </c>
      <c r="D31">
        <v>2</v>
      </c>
      <c r="E31">
        <v>1</v>
      </c>
      <c r="F31">
        <v>2</v>
      </c>
      <c r="G31">
        <v>38</v>
      </c>
      <c r="H31">
        <v>16</v>
      </c>
      <c r="J31">
        <f t="shared" si="1"/>
        <v>1024</v>
      </c>
      <c r="L31">
        <f t="shared" si="0"/>
        <v>100</v>
      </c>
      <c r="N31">
        <f t="shared" si="2"/>
        <v>1</v>
      </c>
      <c r="P31">
        <f t="shared" si="3"/>
        <v>529</v>
      </c>
      <c r="R31">
        <f t="shared" si="4"/>
        <v>1296</v>
      </c>
      <c r="T31">
        <f t="shared" si="5"/>
        <v>196</v>
      </c>
      <c r="V31">
        <f>(E31-G31)^2</f>
        <v>1369</v>
      </c>
      <c r="X31">
        <f>(E31-H31)^2</f>
        <v>225</v>
      </c>
      <c r="Z31">
        <f>(F31-G31)^2</f>
        <v>1296</v>
      </c>
      <c r="AB31">
        <f>(F31-H31)^2</f>
        <v>196</v>
      </c>
    </row>
    <row r="32" spans="1:28" x14ac:dyDescent="0.2">
      <c r="A32" t="s">
        <v>30</v>
      </c>
      <c r="B32">
        <v>34</v>
      </c>
      <c r="C32">
        <v>48</v>
      </c>
      <c r="D32">
        <v>47</v>
      </c>
      <c r="E32">
        <v>43</v>
      </c>
      <c r="F32">
        <v>21</v>
      </c>
      <c r="G32">
        <v>2</v>
      </c>
      <c r="H32">
        <v>34</v>
      </c>
      <c r="J32">
        <f t="shared" si="1"/>
        <v>1024</v>
      </c>
      <c r="L32">
        <f t="shared" si="0"/>
        <v>0</v>
      </c>
      <c r="N32">
        <f t="shared" si="2"/>
        <v>2116</v>
      </c>
      <c r="P32">
        <f t="shared" si="3"/>
        <v>196</v>
      </c>
      <c r="R32">
        <f t="shared" si="4"/>
        <v>2025</v>
      </c>
      <c r="T32">
        <f t="shared" si="5"/>
        <v>169</v>
      </c>
      <c r="V32">
        <f>(E32-G32)^2</f>
        <v>1681</v>
      </c>
      <c r="X32">
        <f>(E32-H32)^2</f>
        <v>81</v>
      </c>
      <c r="Z32">
        <f>(F32-G32)^2</f>
        <v>361</v>
      </c>
      <c r="AB32">
        <f>(F32-H32)^2</f>
        <v>169</v>
      </c>
    </row>
    <row r="33" spans="1:28" x14ac:dyDescent="0.2">
      <c r="A33" t="s">
        <v>10</v>
      </c>
      <c r="B33">
        <v>13</v>
      </c>
      <c r="C33">
        <v>41</v>
      </c>
      <c r="D33">
        <v>14</v>
      </c>
      <c r="E33">
        <v>4</v>
      </c>
      <c r="F33">
        <v>12</v>
      </c>
      <c r="G33">
        <v>41</v>
      </c>
      <c r="H33">
        <v>19</v>
      </c>
      <c r="J33">
        <f t="shared" si="1"/>
        <v>784</v>
      </c>
      <c r="L33">
        <f t="shared" si="0"/>
        <v>36</v>
      </c>
      <c r="N33">
        <f t="shared" si="2"/>
        <v>0</v>
      </c>
      <c r="P33">
        <f t="shared" si="3"/>
        <v>484</v>
      </c>
      <c r="R33">
        <f t="shared" si="4"/>
        <v>729</v>
      </c>
      <c r="T33">
        <f t="shared" si="5"/>
        <v>25</v>
      </c>
      <c r="V33">
        <f>(E33-G33)^2</f>
        <v>1369</v>
      </c>
      <c r="X33">
        <f>(E33-H33)^2</f>
        <v>225</v>
      </c>
      <c r="Z33">
        <f>(F33-G33)^2</f>
        <v>841</v>
      </c>
      <c r="AB33">
        <f>(F33-H33)^2</f>
        <v>49</v>
      </c>
    </row>
    <row r="34" spans="1:28" x14ac:dyDescent="0.2">
      <c r="A34" t="s">
        <v>26</v>
      </c>
      <c r="B34">
        <v>30</v>
      </c>
      <c r="C34">
        <v>32</v>
      </c>
      <c r="D34">
        <v>40</v>
      </c>
      <c r="E34">
        <v>15</v>
      </c>
      <c r="F34">
        <v>36</v>
      </c>
      <c r="G34">
        <v>28</v>
      </c>
      <c r="H34">
        <v>50</v>
      </c>
      <c r="J34">
        <f t="shared" si="1"/>
        <v>4</v>
      </c>
      <c r="L34">
        <f t="shared" si="0"/>
        <v>400</v>
      </c>
      <c r="N34">
        <f t="shared" si="2"/>
        <v>16</v>
      </c>
      <c r="P34">
        <f t="shared" si="3"/>
        <v>324</v>
      </c>
      <c r="R34">
        <f t="shared" si="4"/>
        <v>144</v>
      </c>
      <c r="T34">
        <f t="shared" si="5"/>
        <v>100</v>
      </c>
      <c r="V34">
        <f>(E34-G34)^2</f>
        <v>169</v>
      </c>
      <c r="X34">
        <f>(E34-H34)^2</f>
        <v>1225</v>
      </c>
      <c r="Z34">
        <f>(F34-G34)^2</f>
        <v>64</v>
      </c>
      <c r="AB34">
        <f>(F34-H34)^2</f>
        <v>196</v>
      </c>
    </row>
    <row r="35" spans="1:28" x14ac:dyDescent="0.2">
      <c r="A35" t="s">
        <v>34</v>
      </c>
      <c r="B35">
        <v>38</v>
      </c>
      <c r="C35">
        <v>5</v>
      </c>
      <c r="D35">
        <v>18</v>
      </c>
      <c r="E35">
        <v>18</v>
      </c>
      <c r="F35">
        <v>41</v>
      </c>
      <c r="G35">
        <v>4</v>
      </c>
      <c r="H35">
        <v>24</v>
      </c>
      <c r="J35">
        <f t="shared" si="1"/>
        <v>1156</v>
      </c>
      <c r="L35">
        <f t="shared" si="0"/>
        <v>196</v>
      </c>
      <c r="N35">
        <f t="shared" si="2"/>
        <v>1</v>
      </c>
      <c r="P35">
        <f t="shared" si="3"/>
        <v>361</v>
      </c>
      <c r="R35">
        <f t="shared" si="4"/>
        <v>196</v>
      </c>
      <c r="T35">
        <f t="shared" si="5"/>
        <v>36</v>
      </c>
      <c r="V35">
        <f>(E35-G35)^2</f>
        <v>196</v>
      </c>
      <c r="X35">
        <f>(E35-H35)^2</f>
        <v>36</v>
      </c>
      <c r="Z35">
        <f>(F35-G35)^2</f>
        <v>1369</v>
      </c>
      <c r="AB35">
        <f>(F35-H35)^2</f>
        <v>289</v>
      </c>
    </row>
    <row r="36" spans="1:28" x14ac:dyDescent="0.2">
      <c r="A36" t="s">
        <v>31</v>
      </c>
      <c r="B36">
        <v>35</v>
      </c>
      <c r="C36">
        <v>16</v>
      </c>
      <c r="D36">
        <v>33</v>
      </c>
      <c r="E36">
        <v>16</v>
      </c>
      <c r="F36">
        <v>20</v>
      </c>
      <c r="G36">
        <v>31</v>
      </c>
      <c r="H36">
        <v>5</v>
      </c>
      <c r="J36">
        <f t="shared" si="1"/>
        <v>16</v>
      </c>
      <c r="L36">
        <f t="shared" si="0"/>
        <v>900</v>
      </c>
      <c r="N36">
        <f t="shared" si="2"/>
        <v>225</v>
      </c>
      <c r="P36">
        <f t="shared" si="3"/>
        <v>121</v>
      </c>
      <c r="R36">
        <f t="shared" si="4"/>
        <v>4</v>
      </c>
      <c r="T36">
        <f t="shared" si="5"/>
        <v>784</v>
      </c>
      <c r="V36">
        <f>(E36-G36)^2</f>
        <v>225</v>
      </c>
      <c r="X36">
        <f>(E36-H36)^2</f>
        <v>121</v>
      </c>
      <c r="Z36">
        <f>(F36-G36)^2</f>
        <v>121</v>
      </c>
      <c r="AB36">
        <f>(F36-H36)^2</f>
        <v>225</v>
      </c>
    </row>
    <row r="37" spans="1:28" x14ac:dyDescent="0.2">
      <c r="A37" t="s">
        <v>42</v>
      </c>
      <c r="B37">
        <v>47</v>
      </c>
      <c r="C37">
        <v>30</v>
      </c>
      <c r="D37">
        <v>43</v>
      </c>
      <c r="E37">
        <v>47</v>
      </c>
      <c r="F37">
        <v>35</v>
      </c>
      <c r="G37">
        <v>17</v>
      </c>
      <c r="H37">
        <v>39</v>
      </c>
      <c r="J37">
        <f t="shared" si="1"/>
        <v>900</v>
      </c>
      <c r="L37">
        <f t="shared" si="0"/>
        <v>64</v>
      </c>
      <c r="N37">
        <f t="shared" si="2"/>
        <v>169</v>
      </c>
      <c r="P37">
        <f t="shared" si="3"/>
        <v>81</v>
      </c>
      <c r="R37">
        <f t="shared" si="4"/>
        <v>676</v>
      </c>
      <c r="T37">
        <f t="shared" si="5"/>
        <v>16</v>
      </c>
      <c r="V37">
        <f>(E37-G37)^2</f>
        <v>900</v>
      </c>
      <c r="X37">
        <f>(E37-H37)^2</f>
        <v>64</v>
      </c>
      <c r="Z37">
        <f>(F37-G37)^2</f>
        <v>324</v>
      </c>
      <c r="AB37">
        <f>(F37-H37)^2</f>
        <v>16</v>
      </c>
    </row>
    <row r="38" spans="1:28" x14ac:dyDescent="0.2">
      <c r="A38" t="s">
        <v>13</v>
      </c>
      <c r="B38">
        <v>17</v>
      </c>
      <c r="C38">
        <v>20</v>
      </c>
      <c r="D38">
        <v>19</v>
      </c>
      <c r="E38">
        <v>25</v>
      </c>
      <c r="F38">
        <v>18</v>
      </c>
      <c r="G38">
        <v>12</v>
      </c>
      <c r="H38">
        <v>33</v>
      </c>
      <c r="J38">
        <f t="shared" si="1"/>
        <v>25</v>
      </c>
      <c r="L38">
        <f t="shared" si="0"/>
        <v>256</v>
      </c>
      <c r="N38">
        <f t="shared" si="2"/>
        <v>64</v>
      </c>
      <c r="P38">
        <f t="shared" si="3"/>
        <v>169</v>
      </c>
      <c r="R38">
        <f t="shared" si="4"/>
        <v>49</v>
      </c>
      <c r="T38">
        <f t="shared" si="5"/>
        <v>196</v>
      </c>
      <c r="V38">
        <f>(E38-G38)^2</f>
        <v>169</v>
      </c>
      <c r="X38">
        <f>(E38-H38)^2</f>
        <v>64</v>
      </c>
      <c r="Z38">
        <f>(F38-G38)^2</f>
        <v>36</v>
      </c>
      <c r="AB38">
        <f>(F38-H38)^2</f>
        <v>225</v>
      </c>
    </row>
    <row r="39" spans="1:28" x14ac:dyDescent="0.2">
      <c r="A39" t="s">
        <v>17</v>
      </c>
      <c r="B39">
        <v>21</v>
      </c>
      <c r="C39">
        <v>19</v>
      </c>
      <c r="D39">
        <v>21</v>
      </c>
      <c r="E39">
        <v>12</v>
      </c>
      <c r="F39">
        <v>19</v>
      </c>
      <c r="G39">
        <v>39</v>
      </c>
      <c r="H39">
        <v>17</v>
      </c>
      <c r="J39">
        <f t="shared" si="1"/>
        <v>324</v>
      </c>
      <c r="L39">
        <f t="shared" si="0"/>
        <v>16</v>
      </c>
      <c r="N39">
        <f t="shared" si="2"/>
        <v>400</v>
      </c>
      <c r="P39">
        <f t="shared" si="3"/>
        <v>4</v>
      </c>
      <c r="R39">
        <f t="shared" si="4"/>
        <v>324</v>
      </c>
      <c r="T39">
        <f t="shared" si="5"/>
        <v>16</v>
      </c>
      <c r="V39">
        <f>(E39-G39)^2</f>
        <v>729</v>
      </c>
      <c r="X39">
        <f>(E39-H39)^2</f>
        <v>25</v>
      </c>
      <c r="Z39">
        <f>(F39-G39)^2</f>
        <v>400</v>
      </c>
      <c r="AB39">
        <f>(F39-H39)^2</f>
        <v>4</v>
      </c>
    </row>
    <row r="40" spans="1:28" x14ac:dyDescent="0.2">
      <c r="A40" t="s">
        <v>3</v>
      </c>
      <c r="B40">
        <v>5</v>
      </c>
      <c r="C40">
        <v>23</v>
      </c>
      <c r="D40">
        <v>17</v>
      </c>
      <c r="E40">
        <v>3</v>
      </c>
      <c r="F40">
        <v>7</v>
      </c>
      <c r="G40">
        <v>9</v>
      </c>
      <c r="H40">
        <v>43</v>
      </c>
      <c r="J40">
        <f t="shared" si="1"/>
        <v>16</v>
      </c>
      <c r="L40">
        <f t="shared" si="0"/>
        <v>1444</v>
      </c>
      <c r="N40">
        <f t="shared" si="2"/>
        <v>196</v>
      </c>
      <c r="P40">
        <f t="shared" si="3"/>
        <v>400</v>
      </c>
      <c r="R40">
        <f t="shared" si="4"/>
        <v>64</v>
      </c>
      <c r="T40">
        <f t="shared" si="5"/>
        <v>676</v>
      </c>
      <c r="V40">
        <f>(E40-G40)^2</f>
        <v>36</v>
      </c>
      <c r="X40">
        <f>(E40-H40)^2</f>
        <v>1600</v>
      </c>
      <c r="Z40">
        <f>(F40-G40)^2</f>
        <v>4</v>
      </c>
      <c r="AB40">
        <f>(F40-H40)^2</f>
        <v>1296</v>
      </c>
    </row>
    <row r="41" spans="1:28" x14ac:dyDescent="0.2">
      <c r="A41" t="s">
        <v>32</v>
      </c>
      <c r="B41">
        <v>36</v>
      </c>
      <c r="C41">
        <v>34</v>
      </c>
      <c r="D41">
        <v>42</v>
      </c>
      <c r="E41">
        <v>28</v>
      </c>
      <c r="F41">
        <v>34</v>
      </c>
      <c r="G41">
        <v>25</v>
      </c>
      <c r="H41">
        <v>41</v>
      </c>
      <c r="J41">
        <f t="shared" si="1"/>
        <v>121</v>
      </c>
      <c r="L41">
        <f t="shared" si="0"/>
        <v>25</v>
      </c>
      <c r="N41">
        <f t="shared" si="2"/>
        <v>81</v>
      </c>
      <c r="P41">
        <f t="shared" si="3"/>
        <v>49</v>
      </c>
      <c r="R41">
        <f t="shared" si="4"/>
        <v>289</v>
      </c>
      <c r="T41">
        <f t="shared" si="5"/>
        <v>1</v>
      </c>
      <c r="V41">
        <f>(E41-G41)^2</f>
        <v>9</v>
      </c>
      <c r="X41">
        <f>(E41-H41)^2</f>
        <v>169</v>
      </c>
      <c r="Z41">
        <f>(F41-G41)^2</f>
        <v>81</v>
      </c>
      <c r="AB41">
        <f>(F41-H41)^2</f>
        <v>49</v>
      </c>
    </row>
    <row r="42" spans="1:28" x14ac:dyDescent="0.2">
      <c r="A42" t="s">
        <v>28</v>
      </c>
      <c r="B42">
        <v>32</v>
      </c>
      <c r="C42">
        <v>10</v>
      </c>
      <c r="D42">
        <v>32</v>
      </c>
      <c r="E42">
        <v>33</v>
      </c>
      <c r="F42">
        <v>44</v>
      </c>
      <c r="G42">
        <v>14</v>
      </c>
      <c r="H42">
        <v>23</v>
      </c>
      <c r="J42">
        <f t="shared" si="1"/>
        <v>324</v>
      </c>
      <c r="L42">
        <f t="shared" si="0"/>
        <v>81</v>
      </c>
      <c r="N42">
        <f t="shared" si="2"/>
        <v>16</v>
      </c>
      <c r="P42">
        <f t="shared" si="3"/>
        <v>169</v>
      </c>
      <c r="R42">
        <f t="shared" si="4"/>
        <v>324</v>
      </c>
      <c r="T42">
        <f t="shared" si="5"/>
        <v>81</v>
      </c>
      <c r="V42">
        <f>(E42-G42)^2</f>
        <v>361</v>
      </c>
      <c r="X42">
        <f>(E42-H42)^2</f>
        <v>100</v>
      </c>
      <c r="Z42">
        <f>(F42-G42)^2</f>
        <v>900</v>
      </c>
      <c r="AB42">
        <f>(F42-H42)^2</f>
        <v>441</v>
      </c>
    </row>
    <row r="43" spans="1:28" x14ac:dyDescent="0.2">
      <c r="A43" t="s">
        <v>39</v>
      </c>
      <c r="B43">
        <v>43</v>
      </c>
      <c r="C43">
        <v>25</v>
      </c>
      <c r="D43">
        <v>41</v>
      </c>
      <c r="E43">
        <v>24</v>
      </c>
      <c r="F43">
        <v>33</v>
      </c>
      <c r="G43">
        <v>35</v>
      </c>
      <c r="H43">
        <v>38</v>
      </c>
      <c r="J43">
        <f t="shared" si="1"/>
        <v>64</v>
      </c>
      <c r="L43">
        <f t="shared" si="0"/>
        <v>25</v>
      </c>
      <c r="N43">
        <f t="shared" si="2"/>
        <v>100</v>
      </c>
      <c r="P43">
        <f t="shared" si="3"/>
        <v>169</v>
      </c>
      <c r="R43">
        <f t="shared" si="4"/>
        <v>36</v>
      </c>
      <c r="T43">
        <f t="shared" si="5"/>
        <v>9</v>
      </c>
      <c r="V43">
        <f>(E43-G43)^2</f>
        <v>121</v>
      </c>
      <c r="X43">
        <f>(E43-H43)^2</f>
        <v>196</v>
      </c>
      <c r="Z43">
        <f>(F43-G43)^2</f>
        <v>4</v>
      </c>
      <c r="AB43">
        <f>(F43-H43)^2</f>
        <v>25</v>
      </c>
    </row>
    <row r="44" spans="1:28" x14ac:dyDescent="0.2">
      <c r="A44" t="s">
        <v>33</v>
      </c>
      <c r="B44">
        <v>37</v>
      </c>
      <c r="C44">
        <v>47</v>
      </c>
      <c r="D44">
        <v>24</v>
      </c>
      <c r="E44">
        <v>30</v>
      </c>
      <c r="F44">
        <v>15</v>
      </c>
      <c r="G44">
        <v>43</v>
      </c>
      <c r="H44">
        <v>8</v>
      </c>
      <c r="J44">
        <f t="shared" si="1"/>
        <v>36</v>
      </c>
      <c r="L44">
        <f t="shared" si="0"/>
        <v>841</v>
      </c>
      <c r="N44">
        <f t="shared" si="2"/>
        <v>16</v>
      </c>
      <c r="P44">
        <f t="shared" si="3"/>
        <v>1521</v>
      </c>
      <c r="R44">
        <f t="shared" si="4"/>
        <v>361</v>
      </c>
      <c r="T44">
        <f t="shared" si="5"/>
        <v>256</v>
      </c>
      <c r="V44">
        <f>(E44-G44)^2</f>
        <v>169</v>
      </c>
      <c r="X44">
        <f>(E44-H44)^2</f>
        <v>484</v>
      </c>
      <c r="Z44">
        <f>(F44-G44)^2</f>
        <v>784</v>
      </c>
      <c r="AB44">
        <f>(F44-H44)^2</f>
        <v>49</v>
      </c>
    </row>
    <row r="45" spans="1:28" x14ac:dyDescent="0.2">
      <c r="A45" t="s">
        <v>7</v>
      </c>
      <c r="B45">
        <v>9</v>
      </c>
      <c r="C45">
        <v>18</v>
      </c>
      <c r="D45">
        <v>12</v>
      </c>
      <c r="E45">
        <v>11</v>
      </c>
      <c r="F45">
        <v>8</v>
      </c>
      <c r="G45">
        <v>11</v>
      </c>
      <c r="H45">
        <v>26</v>
      </c>
      <c r="J45">
        <f t="shared" si="1"/>
        <v>4</v>
      </c>
      <c r="L45">
        <f t="shared" si="0"/>
        <v>289</v>
      </c>
      <c r="N45">
        <f t="shared" si="2"/>
        <v>49</v>
      </c>
      <c r="P45">
        <f t="shared" si="3"/>
        <v>64</v>
      </c>
      <c r="R45">
        <f t="shared" si="4"/>
        <v>1</v>
      </c>
      <c r="T45">
        <f t="shared" si="5"/>
        <v>196</v>
      </c>
      <c r="V45">
        <f>(E45-G45)^2</f>
        <v>0</v>
      </c>
      <c r="X45">
        <f>(E45-H45)^2</f>
        <v>225</v>
      </c>
      <c r="Z45">
        <f>(F45-G45)^2</f>
        <v>9</v>
      </c>
      <c r="AB45">
        <f>(F45-H45)^2</f>
        <v>324</v>
      </c>
    </row>
    <row r="46" spans="1:28" x14ac:dyDescent="0.2">
      <c r="A46" t="s">
        <v>8</v>
      </c>
      <c r="B46">
        <v>11</v>
      </c>
      <c r="C46">
        <v>2</v>
      </c>
      <c r="D46">
        <v>22</v>
      </c>
      <c r="E46">
        <v>31</v>
      </c>
      <c r="F46">
        <v>49</v>
      </c>
      <c r="G46">
        <v>1</v>
      </c>
      <c r="H46">
        <v>28</v>
      </c>
      <c r="J46">
        <f t="shared" si="1"/>
        <v>100</v>
      </c>
      <c r="L46">
        <f t="shared" si="0"/>
        <v>289</v>
      </c>
      <c r="N46">
        <f t="shared" si="2"/>
        <v>1</v>
      </c>
      <c r="P46">
        <f t="shared" si="3"/>
        <v>676</v>
      </c>
      <c r="R46">
        <f t="shared" si="4"/>
        <v>441</v>
      </c>
      <c r="T46">
        <f t="shared" si="5"/>
        <v>36</v>
      </c>
      <c r="V46">
        <f>(E46-G46)^2</f>
        <v>900</v>
      </c>
      <c r="X46">
        <f>(E46-H46)^2</f>
        <v>9</v>
      </c>
      <c r="Z46">
        <f>(F46-G46)^2</f>
        <v>2304</v>
      </c>
      <c r="AB46">
        <f>(F46-H46)^2</f>
        <v>441</v>
      </c>
    </row>
    <row r="47" spans="1:28" x14ac:dyDescent="0.2">
      <c r="A47" t="s">
        <v>14</v>
      </c>
      <c r="B47">
        <v>18</v>
      </c>
      <c r="C47">
        <v>35</v>
      </c>
      <c r="D47">
        <v>10</v>
      </c>
      <c r="E47">
        <v>22</v>
      </c>
      <c r="F47">
        <v>22</v>
      </c>
      <c r="G47">
        <v>8</v>
      </c>
      <c r="H47">
        <v>1</v>
      </c>
      <c r="J47">
        <f t="shared" si="1"/>
        <v>100</v>
      </c>
      <c r="L47">
        <f t="shared" si="0"/>
        <v>289</v>
      </c>
      <c r="N47">
        <f t="shared" si="2"/>
        <v>729</v>
      </c>
      <c r="P47">
        <f t="shared" si="3"/>
        <v>1156</v>
      </c>
      <c r="R47">
        <f t="shared" si="4"/>
        <v>4</v>
      </c>
      <c r="T47">
        <f t="shared" si="5"/>
        <v>81</v>
      </c>
      <c r="V47">
        <f>(E47-G47)^2</f>
        <v>196</v>
      </c>
      <c r="X47">
        <f>(E47-H47)^2</f>
        <v>441</v>
      </c>
      <c r="Z47">
        <f>(F47-G47)^2</f>
        <v>196</v>
      </c>
      <c r="AB47">
        <f>(F47-H47)^2</f>
        <v>441</v>
      </c>
    </row>
    <row r="48" spans="1:28" x14ac:dyDescent="0.2">
      <c r="A48" t="s">
        <v>2</v>
      </c>
      <c r="B48">
        <v>4</v>
      </c>
      <c r="C48">
        <v>27</v>
      </c>
      <c r="D48">
        <v>9</v>
      </c>
      <c r="E48">
        <v>14</v>
      </c>
      <c r="F48">
        <v>16</v>
      </c>
      <c r="G48">
        <v>42</v>
      </c>
      <c r="H48">
        <v>2</v>
      </c>
      <c r="J48">
        <f t="shared" si="1"/>
        <v>1444</v>
      </c>
      <c r="L48">
        <f t="shared" si="0"/>
        <v>4</v>
      </c>
      <c r="N48">
        <f t="shared" si="2"/>
        <v>225</v>
      </c>
      <c r="P48">
        <f t="shared" si="3"/>
        <v>625</v>
      </c>
      <c r="R48">
        <f t="shared" si="4"/>
        <v>1089</v>
      </c>
      <c r="T48">
        <f t="shared" si="5"/>
        <v>49</v>
      </c>
      <c r="V48">
        <f>(E48-G48)^2</f>
        <v>784</v>
      </c>
      <c r="X48">
        <f>(E48-H48)^2</f>
        <v>144</v>
      </c>
      <c r="Z48">
        <f>(F48-G48)^2</f>
        <v>676</v>
      </c>
      <c r="AB48">
        <f>(F48-H48)^2</f>
        <v>196</v>
      </c>
    </row>
    <row r="49" spans="1:28" x14ac:dyDescent="0.2">
      <c r="A49" t="s">
        <v>43</v>
      </c>
      <c r="B49">
        <v>48</v>
      </c>
      <c r="C49">
        <v>3</v>
      </c>
      <c r="D49">
        <v>50</v>
      </c>
      <c r="E49">
        <v>45</v>
      </c>
      <c r="F49">
        <v>48</v>
      </c>
      <c r="G49">
        <v>10</v>
      </c>
      <c r="H49">
        <v>25</v>
      </c>
      <c r="J49">
        <f t="shared" si="1"/>
        <v>1444</v>
      </c>
      <c r="L49">
        <f t="shared" si="0"/>
        <v>529</v>
      </c>
      <c r="N49">
        <f t="shared" si="2"/>
        <v>49</v>
      </c>
      <c r="P49">
        <f t="shared" si="3"/>
        <v>484</v>
      </c>
      <c r="R49">
        <f t="shared" si="4"/>
        <v>1600</v>
      </c>
      <c r="T49">
        <f t="shared" si="5"/>
        <v>625</v>
      </c>
      <c r="V49">
        <f>(E49-G49)^2</f>
        <v>1225</v>
      </c>
      <c r="X49">
        <f>(E49-H49)^2</f>
        <v>400</v>
      </c>
      <c r="Z49">
        <f>(F49-G49)^2</f>
        <v>1444</v>
      </c>
      <c r="AB49">
        <f>(F49-H49)^2</f>
        <v>529</v>
      </c>
    </row>
    <row r="50" spans="1:28" x14ac:dyDescent="0.2">
      <c r="A50" t="s">
        <v>48</v>
      </c>
      <c r="B50">
        <v>14</v>
      </c>
      <c r="C50">
        <v>12</v>
      </c>
      <c r="D50">
        <v>23</v>
      </c>
      <c r="E50">
        <v>32</v>
      </c>
      <c r="F50">
        <v>32</v>
      </c>
      <c r="G50">
        <v>18</v>
      </c>
      <c r="H50">
        <v>46</v>
      </c>
      <c r="J50">
        <f t="shared" si="1"/>
        <v>16</v>
      </c>
      <c r="L50">
        <f t="shared" si="0"/>
        <v>1024</v>
      </c>
      <c r="N50">
        <f t="shared" si="2"/>
        <v>36</v>
      </c>
      <c r="P50">
        <f t="shared" si="3"/>
        <v>1156</v>
      </c>
      <c r="R50">
        <f t="shared" si="4"/>
        <v>25</v>
      </c>
      <c r="T50">
        <f t="shared" si="5"/>
        <v>529</v>
      </c>
      <c r="V50">
        <f>(E50-G50)^2</f>
        <v>196</v>
      </c>
      <c r="X50">
        <f>(E50-H50)^2</f>
        <v>196</v>
      </c>
      <c r="Z50">
        <f>(F50-G50)^2</f>
        <v>196</v>
      </c>
      <c r="AB50">
        <f>(F50-H50)^2</f>
        <v>196</v>
      </c>
    </row>
    <row r="51" spans="1:28" x14ac:dyDescent="0.2">
      <c r="A51" t="s">
        <v>38</v>
      </c>
      <c r="B51">
        <v>42</v>
      </c>
      <c r="C51">
        <v>9</v>
      </c>
      <c r="D51">
        <v>20</v>
      </c>
      <c r="E51">
        <v>46</v>
      </c>
      <c r="F51">
        <v>38</v>
      </c>
      <c r="G51">
        <v>48</v>
      </c>
      <c r="H51">
        <v>18</v>
      </c>
      <c r="J51">
        <f t="shared" si="1"/>
        <v>36</v>
      </c>
      <c r="L51">
        <f t="shared" si="0"/>
        <v>576</v>
      </c>
      <c r="N51">
        <f t="shared" si="2"/>
        <v>1521</v>
      </c>
      <c r="P51">
        <f t="shared" si="3"/>
        <v>81</v>
      </c>
      <c r="R51">
        <f t="shared" si="4"/>
        <v>784</v>
      </c>
      <c r="T51">
        <f t="shared" si="5"/>
        <v>4</v>
      </c>
      <c r="V51">
        <f>(E51-G51)^2</f>
        <v>4</v>
      </c>
      <c r="X51">
        <f>(E51-H51)^2</f>
        <v>784</v>
      </c>
      <c r="Z51">
        <f>(F51-G51)^2</f>
        <v>100</v>
      </c>
      <c r="AB51">
        <f>(F51-H51)^2</f>
        <v>400</v>
      </c>
    </row>
  </sheetData>
  <pageMargins left="0.7" right="0.7" top="0.75" bottom="0.75" header="0.3" footer="0.3"/>
  <ignoredErrors>
    <ignoredError sqref="L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Lists</vt:lpstr>
      <vt:lpstr>Cleaning Data</vt:lpstr>
      <vt:lpstr>Correlation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2020-05-25T01:44:47Z</dcterms:created>
  <dcterms:modified xsi:type="dcterms:W3CDTF">2020-05-29T02:25:57Z</dcterms:modified>
</cp:coreProperties>
</file>