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ndra\Desktop\Perso\ENSEEIHT\Stage\Ressources\"/>
    </mc:Choice>
  </mc:AlternateContent>
  <xr:revisionPtr revIDLastSave="0" documentId="13_ncr:1_{F0492B8F-5B97-43F0-A8F8-FD1499C3556E}" xr6:coauthVersionLast="47" xr6:coauthVersionMax="47" xr10:uidLastSave="{00000000-0000-0000-0000-000000000000}"/>
  <bookViews>
    <workbookView xWindow="33105" yWindow="6930" windowWidth="7455" windowHeight="5205" xr2:uid="{57869EFB-91F2-4012-ADEB-2534FE411946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57" i="1"/>
  <c r="H48" i="1"/>
  <c r="H39" i="1"/>
  <c r="H30" i="1"/>
  <c r="H21" i="1"/>
  <c r="H65" i="1"/>
  <c r="H56" i="1"/>
  <c r="H47" i="1"/>
  <c r="H38" i="1"/>
  <c r="H29" i="1"/>
  <c r="H20" i="1"/>
  <c r="H11" i="1"/>
  <c r="H2" i="1"/>
</calcChain>
</file>

<file path=xl/sharedStrings.xml><?xml version="1.0" encoding="utf-8"?>
<sst xmlns="http://schemas.openxmlformats.org/spreadsheetml/2006/main" count="158" uniqueCount="66">
  <si>
    <t>TP</t>
  </si>
  <si>
    <t>TN</t>
  </si>
  <si>
    <t>FP</t>
  </si>
  <si>
    <t xml:space="preserve">FN </t>
  </si>
  <si>
    <t>Sensitivity</t>
  </si>
  <si>
    <t>Specificity</t>
  </si>
  <si>
    <t>1h + 1 feature/day</t>
  </si>
  <si>
    <t>1h + 1 feature</t>
  </si>
  <si>
    <t>15mn + 1 feature/day</t>
  </si>
  <si>
    <t>15mn + 1 feature</t>
  </si>
  <si>
    <t>IMEI : 46bd</t>
  </si>
  <si>
    <t>IMEI : bacd</t>
  </si>
  <si>
    <t>IMEI : 203a</t>
  </si>
  <si>
    <t>IMEI : f1d9</t>
  </si>
  <si>
    <t>IMEI : 936f</t>
  </si>
  <si>
    <t>IMEI : 4517</t>
  </si>
  <si>
    <t>IMEI : 677a</t>
  </si>
  <si>
    <t>IMEI : 63cd</t>
  </si>
  <si>
    <t>0.751</t>
  </si>
  <si>
    <t>0.980</t>
  </si>
  <si>
    <t>0.765</t>
  </si>
  <si>
    <t>0.977</t>
  </si>
  <si>
    <t>0.768</t>
  </si>
  <si>
    <t>0.991</t>
  </si>
  <si>
    <t>0.747</t>
  </si>
  <si>
    <t>0.993</t>
  </si>
  <si>
    <t>0.780</t>
  </si>
  <si>
    <t>0.777</t>
  </si>
  <si>
    <t>0.992</t>
  </si>
  <si>
    <t>0.579</t>
  </si>
  <si>
    <t>0.994</t>
  </si>
  <si>
    <t>0.596</t>
  </si>
  <si>
    <t>0.449</t>
  </si>
  <si>
    <t>0.998</t>
  </si>
  <si>
    <t>0.489</t>
  </si>
  <si>
    <t>0.996</t>
  </si>
  <si>
    <t>0.731</t>
  </si>
  <si>
    <t>0.999</t>
  </si>
  <si>
    <t>0.886</t>
  </si>
  <si>
    <t>0.966</t>
  </si>
  <si>
    <t>FN</t>
  </si>
  <si>
    <t>0.914</t>
  </si>
  <si>
    <t>0.955</t>
  </si>
  <si>
    <t>0.306</t>
  </si>
  <si>
    <t>0.997</t>
  </si>
  <si>
    <t>0.313</t>
  </si>
  <si>
    <t>0.782</t>
  </si>
  <si>
    <t>0.762</t>
  </si>
  <si>
    <t>0.469</t>
  </si>
  <si>
    <t>0.983</t>
  </si>
  <si>
    <t>0.476</t>
  </si>
  <si>
    <t>0.982</t>
  </si>
  <si>
    <t>0.520</t>
  </si>
  <si>
    <t>0.990</t>
  </si>
  <si>
    <t>0.515</t>
  </si>
  <si>
    <t>0.667</t>
  </si>
  <si>
    <t>0.708</t>
  </si>
  <si>
    <t>0.643</t>
  </si>
  <si>
    <t>0.969</t>
  </si>
  <si>
    <t>0.662</t>
  </si>
  <si>
    <t>0.963</t>
  </si>
  <si>
    <t>0.759</t>
  </si>
  <si>
    <t>0.975</t>
  </si>
  <si>
    <t>0.755</t>
  </si>
  <si>
    <t xml:space="preserve">Ratio 1h : </t>
  </si>
  <si>
    <t>Ratio 15mn: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</si>
</sst>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BA9A-357E-45DD-AAA5-A491F34F67C3}">
  <dimension ref="A1:K198"/>
  <sheetViews>
    <sheetView tabSelected="1" topLeftCell="A34" zoomScale="94" workbookViewId="0">
      <selection activeCell="F71" sqref="F71"/>
    </sheetView>
  </sheetViews>
  <sheetFormatPr baseColWidth="10" defaultRowHeight="14.5" x14ac:dyDescent="0.35"/>
  <cols>
    <col min="2" max="2" width="19.6328125" customWidth="1"/>
    <col min="3" max="3" width="13.54296875" customWidth="1"/>
    <col min="4" max="4" width="20.26953125" customWidth="1"/>
    <col min="5" max="5" width="16.26953125" customWidth="1"/>
  </cols>
  <sheetData>
    <row r="1" spans="1:11" x14ac:dyDescent="0.35">
      <c r="A1" s="3" t="s">
        <v>10</v>
      </c>
      <c r="B1" s="3"/>
      <c r="C1" s="3"/>
      <c r="D1" s="3"/>
      <c r="E1" s="3"/>
      <c r="G1" s="4"/>
      <c r="H1" s="4"/>
      <c r="I1" s="4"/>
      <c r="J1" s="4"/>
      <c r="K1" s="4"/>
    </row>
    <row r="2" spans="1:11" x14ac:dyDescent="0.35">
      <c r="A2" s="2"/>
      <c r="B2" s="2" t="s">
        <v>6</v>
      </c>
      <c r="C2" s="5" t="s">
        <v>7</v>
      </c>
      <c r="D2" s="2" t="s">
        <v>8</v>
      </c>
      <c r="E2" s="2" t="s">
        <v>9</v>
      </c>
      <c r="G2" s="1" t="s">
        <v>64</v>
      </c>
      <c r="H2" s="1">
        <f>SUM(C3+C6)/SUM(C4+C5)</f>
        <v>0.12047511312217195</v>
      </c>
      <c r="I2" s="1"/>
      <c r="J2" s="1"/>
      <c r="K2" s="1"/>
    </row>
    <row r="3" spans="1:11" x14ac:dyDescent="0.35">
      <c r="A3" s="2" t="s">
        <v>0</v>
      </c>
      <c r="B3" s="2">
        <v>160</v>
      </c>
      <c r="C3" s="5">
        <v>163</v>
      </c>
      <c r="D3" s="2"/>
      <c r="E3" s="2"/>
      <c r="G3" s="1"/>
      <c r="H3" s="1"/>
      <c r="I3" s="1"/>
      <c r="J3" s="1"/>
      <c r="K3" s="1"/>
    </row>
    <row r="4" spans="1:11" x14ac:dyDescent="0.35">
      <c r="A4" s="2" t="s">
        <v>1</v>
      </c>
      <c r="B4" s="2">
        <v>1733</v>
      </c>
      <c r="C4" s="5">
        <v>1728</v>
      </c>
      <c r="D4" s="2"/>
      <c r="E4" s="2"/>
      <c r="G4" s="1"/>
      <c r="H4" s="1"/>
      <c r="I4" s="1"/>
      <c r="J4" s="1"/>
      <c r="K4" s="1"/>
    </row>
    <row r="5" spans="1:11" x14ac:dyDescent="0.35">
      <c r="A5" s="2" t="s">
        <v>2</v>
      </c>
      <c r="B5" s="2">
        <v>35</v>
      </c>
      <c r="C5" s="5">
        <v>40</v>
      </c>
      <c r="D5" s="2"/>
      <c r="E5" s="2"/>
      <c r="G5" s="1"/>
      <c r="H5" s="1"/>
      <c r="I5" s="1"/>
      <c r="J5" s="1"/>
      <c r="K5" s="1"/>
    </row>
    <row r="6" spans="1:11" x14ac:dyDescent="0.35">
      <c r="A6" s="2" t="s">
        <v>3</v>
      </c>
      <c r="B6" s="2">
        <v>53</v>
      </c>
      <c r="C6" s="5">
        <v>50</v>
      </c>
      <c r="D6" s="2"/>
      <c r="E6" s="2"/>
      <c r="G6" s="1"/>
      <c r="H6" s="1"/>
      <c r="I6" s="1"/>
      <c r="J6" s="1"/>
      <c r="K6" s="1"/>
    </row>
    <row r="7" spans="1:11" x14ac:dyDescent="0.35">
      <c r="A7" s="2" t="s">
        <v>4</v>
      </c>
      <c r="B7" s="2" t="s">
        <v>18</v>
      </c>
      <c r="C7" s="5" t="s">
        <v>20</v>
      </c>
      <c r="D7" s="2"/>
      <c r="E7" s="2"/>
      <c r="G7" s="1"/>
      <c r="H7" s="1"/>
      <c r="I7" s="1"/>
      <c r="J7" s="1"/>
      <c r="K7" s="1"/>
    </row>
    <row r="8" spans="1:11" x14ac:dyDescent="0.35">
      <c r="A8" s="2" t="s">
        <v>5</v>
      </c>
      <c r="B8" s="2" t="s">
        <v>19</v>
      </c>
      <c r="C8" s="5" t="s">
        <v>21</v>
      </c>
      <c r="D8" s="2"/>
      <c r="E8" s="2"/>
      <c r="G8" s="1"/>
      <c r="H8" s="1"/>
      <c r="I8" s="1"/>
      <c r="J8" s="1"/>
      <c r="K8" s="1"/>
    </row>
    <row r="10" spans="1:11" x14ac:dyDescent="0.35">
      <c r="A10" s="3" t="s">
        <v>11</v>
      </c>
      <c r="B10" s="3"/>
      <c r="C10" s="3"/>
      <c r="D10" s="3"/>
      <c r="E10" s="3"/>
    </row>
    <row r="11" spans="1:11" x14ac:dyDescent="0.35">
      <c r="A11" s="2"/>
      <c r="B11" s="2" t="s">
        <v>6</v>
      </c>
      <c r="C11" s="5" t="s">
        <v>7</v>
      </c>
      <c r="D11" s="2" t="s">
        <v>8</v>
      </c>
      <c r="E11" s="2" t="s">
        <v>9</v>
      </c>
      <c r="G11" s="1" t="s">
        <v>64</v>
      </c>
      <c r="H11" s="1">
        <f>SUM(C12+C15)/SUM(C13+C14)</f>
        <v>0.39325842696629215</v>
      </c>
    </row>
    <row r="12" spans="1:11" x14ac:dyDescent="0.35">
      <c r="A12" s="2" t="s">
        <v>0</v>
      </c>
      <c r="B12" s="2">
        <v>31</v>
      </c>
      <c r="C12" s="5">
        <v>32</v>
      </c>
      <c r="D12" s="2"/>
      <c r="E12" s="2"/>
    </row>
    <row r="13" spans="1:11" x14ac:dyDescent="0.35">
      <c r="A13" s="2" t="s">
        <v>1</v>
      </c>
      <c r="B13" s="2">
        <v>86</v>
      </c>
      <c r="C13" s="5">
        <v>85</v>
      </c>
      <c r="D13" s="2"/>
      <c r="E13" s="2"/>
    </row>
    <row r="14" spans="1:11" x14ac:dyDescent="0.35">
      <c r="A14" s="2" t="s">
        <v>2</v>
      </c>
      <c r="B14" s="2">
        <v>3</v>
      </c>
      <c r="C14" s="5">
        <v>4</v>
      </c>
      <c r="D14" s="2"/>
      <c r="E14" s="2"/>
    </row>
    <row r="15" spans="1:11" x14ac:dyDescent="0.35">
      <c r="A15" s="2" t="s">
        <v>40</v>
      </c>
      <c r="B15" s="2">
        <v>4</v>
      </c>
      <c r="C15" s="5">
        <v>3</v>
      </c>
      <c r="D15" s="2"/>
      <c r="E15" s="2"/>
    </row>
    <row r="16" spans="1:11" x14ac:dyDescent="0.35">
      <c r="A16" s="2" t="s">
        <v>4</v>
      </c>
      <c r="B16" s="2" t="s">
        <v>38</v>
      </c>
      <c r="C16" s="5" t="s">
        <v>41</v>
      </c>
      <c r="D16" s="2"/>
      <c r="E16" s="2"/>
    </row>
    <row r="17" spans="1:8" x14ac:dyDescent="0.35">
      <c r="A17" s="2" t="s">
        <v>5</v>
      </c>
      <c r="B17" s="2" t="s">
        <v>39</v>
      </c>
      <c r="C17" s="5" t="s">
        <v>42</v>
      </c>
      <c r="D17" s="2"/>
      <c r="E17" s="2"/>
    </row>
    <row r="19" spans="1:8" x14ac:dyDescent="0.35">
      <c r="A19" s="3" t="s">
        <v>12</v>
      </c>
      <c r="B19" s="3"/>
      <c r="C19" s="3"/>
      <c r="D19" s="3"/>
      <c r="E19" s="3"/>
    </row>
    <row r="20" spans="1:8" x14ac:dyDescent="0.35">
      <c r="A20" s="2"/>
      <c r="B20" s="2" t="s">
        <v>6</v>
      </c>
      <c r="C20" s="5" t="s">
        <v>7</v>
      </c>
      <c r="D20" s="2" t="s">
        <v>8</v>
      </c>
      <c r="E20" s="2" t="s">
        <v>9</v>
      </c>
      <c r="G20" s="6" t="s">
        <v>64</v>
      </c>
      <c r="H20" s="6">
        <f>SUM(C21+C24)/SUM(C22+C23)</f>
        <v>0.14190476190476189</v>
      </c>
    </row>
    <row r="21" spans="1:8" x14ac:dyDescent="0.35">
      <c r="A21" s="2" t="s">
        <v>0</v>
      </c>
      <c r="B21" s="2">
        <v>227</v>
      </c>
      <c r="C21" s="5">
        <v>233</v>
      </c>
      <c r="D21" s="2">
        <v>336</v>
      </c>
      <c r="E21" s="2">
        <v>335</v>
      </c>
      <c r="G21" t="s">
        <v>65</v>
      </c>
      <c r="H21">
        <f>SUM(D21+D24)/SUM(D22+D23)</f>
        <v>5.2734613972837394E-2</v>
      </c>
    </row>
    <row r="22" spans="1:8" x14ac:dyDescent="0.35">
      <c r="A22" s="2" t="s">
        <v>1</v>
      </c>
      <c r="B22" s="2">
        <v>2057</v>
      </c>
      <c r="C22" s="5">
        <v>2052</v>
      </c>
      <c r="D22" s="2">
        <v>8117</v>
      </c>
      <c r="E22" s="2">
        <v>8105</v>
      </c>
    </row>
    <row r="23" spans="1:8" x14ac:dyDescent="0.35">
      <c r="A23" s="2" t="s">
        <v>2</v>
      </c>
      <c r="B23" s="2">
        <v>43</v>
      </c>
      <c r="C23" s="5">
        <v>48</v>
      </c>
      <c r="D23" s="2">
        <v>56</v>
      </c>
      <c r="E23" s="2">
        <v>68</v>
      </c>
    </row>
    <row r="24" spans="1:8" x14ac:dyDescent="0.35">
      <c r="A24" s="2" t="s">
        <v>3</v>
      </c>
      <c r="B24" s="2">
        <v>71</v>
      </c>
      <c r="C24" s="5">
        <v>65</v>
      </c>
      <c r="D24" s="2">
        <v>95</v>
      </c>
      <c r="E24" s="2">
        <v>96</v>
      </c>
    </row>
    <row r="25" spans="1:8" x14ac:dyDescent="0.35">
      <c r="A25" s="2" t="s">
        <v>4</v>
      </c>
      <c r="B25" s="2" t="s">
        <v>47</v>
      </c>
      <c r="C25" s="5" t="s">
        <v>46</v>
      </c>
      <c r="D25" s="2" t="s">
        <v>26</v>
      </c>
      <c r="E25" s="2" t="s">
        <v>27</v>
      </c>
    </row>
    <row r="26" spans="1:8" x14ac:dyDescent="0.35">
      <c r="A26" s="2" t="s">
        <v>5</v>
      </c>
      <c r="B26" s="2" t="s">
        <v>19</v>
      </c>
      <c r="C26" s="5" t="s">
        <v>21</v>
      </c>
      <c r="D26" s="2" t="s">
        <v>25</v>
      </c>
      <c r="E26" s="2" t="s">
        <v>28</v>
      </c>
    </row>
    <row r="28" spans="1:8" x14ac:dyDescent="0.35">
      <c r="A28" s="3" t="s">
        <v>13</v>
      </c>
      <c r="B28" s="3"/>
      <c r="C28" s="3"/>
      <c r="D28" s="3"/>
      <c r="E28" s="3"/>
    </row>
    <row r="29" spans="1:8" x14ac:dyDescent="0.35">
      <c r="A29" s="2"/>
      <c r="B29" s="5" t="s">
        <v>6</v>
      </c>
      <c r="C29" s="2" t="s">
        <v>7</v>
      </c>
      <c r="D29" s="2" t="s">
        <v>8</v>
      </c>
      <c r="E29" s="2" t="s">
        <v>9</v>
      </c>
      <c r="G29" s="6" t="s">
        <v>64</v>
      </c>
      <c r="H29" s="6">
        <f>SUM(C30+C33)/SUM(C31+C32)</f>
        <v>0.10411580048831531</v>
      </c>
    </row>
    <row r="30" spans="1:8" x14ac:dyDescent="0.35">
      <c r="A30" s="2" t="s">
        <v>0</v>
      </c>
      <c r="B30" s="5">
        <v>568</v>
      </c>
      <c r="C30" s="2">
        <v>560</v>
      </c>
      <c r="D30" s="2">
        <v>431</v>
      </c>
      <c r="E30" s="2">
        <v>442</v>
      </c>
      <c r="G30" t="s">
        <v>65</v>
      </c>
      <c r="H30">
        <f>SUM(D30+D33)/SUM(D31+D32)</f>
        <v>2.8630022944628318E-2</v>
      </c>
    </row>
    <row r="31" spans="1:8" x14ac:dyDescent="0.35">
      <c r="A31" s="2" t="s">
        <v>1</v>
      </c>
      <c r="B31" s="5">
        <v>11257</v>
      </c>
      <c r="C31" s="2">
        <v>11270</v>
      </c>
      <c r="D31" s="2">
        <v>49120</v>
      </c>
      <c r="E31" s="2">
        <v>49101</v>
      </c>
    </row>
    <row r="32" spans="1:8" x14ac:dyDescent="0.35">
      <c r="A32" s="2" t="s">
        <v>2</v>
      </c>
      <c r="B32" s="5">
        <v>211</v>
      </c>
      <c r="C32" s="2">
        <v>198</v>
      </c>
      <c r="D32" s="2">
        <v>129</v>
      </c>
      <c r="E32" s="2">
        <v>148</v>
      </c>
    </row>
    <row r="33" spans="1:8" x14ac:dyDescent="0.35">
      <c r="A33" s="2" t="s">
        <v>3</v>
      </c>
      <c r="B33" s="5">
        <v>626</v>
      </c>
      <c r="C33" s="2">
        <v>634</v>
      </c>
      <c r="D33" s="2">
        <v>979</v>
      </c>
      <c r="E33" s="2">
        <v>968</v>
      </c>
    </row>
    <row r="34" spans="1:8" x14ac:dyDescent="0.35">
      <c r="A34" s="2" t="s">
        <v>4</v>
      </c>
      <c r="B34" s="5" t="s">
        <v>50</v>
      </c>
      <c r="C34" s="2" t="s">
        <v>48</v>
      </c>
      <c r="D34" s="2" t="s">
        <v>43</v>
      </c>
      <c r="E34" s="2" t="s">
        <v>45</v>
      </c>
    </row>
    <row r="35" spans="1:8" x14ac:dyDescent="0.35">
      <c r="A35" s="2" t="s">
        <v>5</v>
      </c>
      <c r="B35" s="5" t="s">
        <v>51</v>
      </c>
      <c r="C35" s="2" t="s">
        <v>49</v>
      </c>
      <c r="D35" s="2" t="s">
        <v>44</v>
      </c>
      <c r="E35" s="2" t="s">
        <v>44</v>
      </c>
    </row>
    <row r="37" spans="1:8" x14ac:dyDescent="0.35">
      <c r="A37" s="3" t="s">
        <v>14</v>
      </c>
      <c r="B37" s="3"/>
      <c r="C37" s="3"/>
      <c r="D37" s="3"/>
      <c r="E37" s="3"/>
    </row>
    <row r="38" spans="1:8" x14ac:dyDescent="0.35">
      <c r="A38" s="2"/>
      <c r="B38" s="5" t="s">
        <v>6</v>
      </c>
      <c r="C38" s="2" t="s">
        <v>7</v>
      </c>
      <c r="D38" s="2" t="s">
        <v>8</v>
      </c>
      <c r="E38" s="2" t="s">
        <v>9</v>
      </c>
      <c r="G38" s="6" t="s">
        <v>64</v>
      </c>
      <c r="H38" s="6">
        <f>SUM(C39+C42)/SUM(C40+C41)</f>
        <v>8.7205461352125077E-2</v>
      </c>
    </row>
    <row r="39" spans="1:8" x14ac:dyDescent="0.35">
      <c r="A39" s="2" t="s">
        <v>0</v>
      </c>
      <c r="B39" s="5">
        <v>206</v>
      </c>
      <c r="C39" s="2">
        <v>204</v>
      </c>
      <c r="D39" s="2">
        <v>236</v>
      </c>
      <c r="E39" s="2">
        <v>257</v>
      </c>
      <c r="G39" t="s">
        <v>65</v>
      </c>
      <c r="H39">
        <f>SUM(D39+D42)/SUM(D40+D41)</f>
        <v>2.7370173795400146E-2</v>
      </c>
    </row>
    <row r="40" spans="1:8" x14ac:dyDescent="0.35">
      <c r="A40" s="2" t="s">
        <v>1</v>
      </c>
      <c r="B40" s="5">
        <v>4495</v>
      </c>
      <c r="C40" s="2">
        <v>4491</v>
      </c>
      <c r="D40" s="2">
        <v>19177</v>
      </c>
      <c r="E40" s="2">
        <v>19150</v>
      </c>
    </row>
    <row r="41" spans="1:8" x14ac:dyDescent="0.35">
      <c r="A41" s="2" t="s">
        <v>2</v>
      </c>
      <c r="B41" s="5">
        <v>46</v>
      </c>
      <c r="C41" s="2">
        <v>50</v>
      </c>
      <c r="D41" s="2">
        <v>41</v>
      </c>
      <c r="E41" s="2">
        <v>68</v>
      </c>
    </row>
    <row r="42" spans="1:8" x14ac:dyDescent="0.35">
      <c r="A42" s="2" t="s">
        <v>3</v>
      </c>
      <c r="B42" s="5">
        <v>190</v>
      </c>
      <c r="C42" s="2">
        <v>192</v>
      </c>
      <c r="D42" s="2">
        <v>290</v>
      </c>
      <c r="E42" s="2">
        <v>269</v>
      </c>
    </row>
    <row r="43" spans="1:8" x14ac:dyDescent="0.35">
      <c r="A43" s="2" t="s">
        <v>4</v>
      </c>
      <c r="B43" s="5" t="s">
        <v>52</v>
      </c>
      <c r="C43" s="2" t="s">
        <v>54</v>
      </c>
      <c r="D43" s="2" t="s">
        <v>32</v>
      </c>
      <c r="E43" s="2" t="s">
        <v>34</v>
      </c>
    </row>
    <row r="44" spans="1:8" x14ac:dyDescent="0.35">
      <c r="A44" s="2" t="s">
        <v>5</v>
      </c>
      <c r="B44" s="5" t="s">
        <v>53</v>
      </c>
      <c r="C44" s="2" t="s">
        <v>53</v>
      </c>
      <c r="D44" s="2" t="s">
        <v>33</v>
      </c>
      <c r="E44" s="2" t="s">
        <v>35</v>
      </c>
    </row>
    <row r="46" spans="1:8" x14ac:dyDescent="0.35">
      <c r="A46" s="3" t="s">
        <v>15</v>
      </c>
      <c r="B46" s="3"/>
      <c r="C46" s="3"/>
      <c r="D46" s="3"/>
      <c r="E46" s="3"/>
    </row>
    <row r="47" spans="1:8" x14ac:dyDescent="0.35">
      <c r="A47" s="2"/>
      <c r="B47" s="2" t="s">
        <v>6</v>
      </c>
      <c r="C47" s="2" t="s">
        <v>7</v>
      </c>
      <c r="D47" s="5" t="s">
        <v>8</v>
      </c>
      <c r="E47" s="5" t="s">
        <v>9</v>
      </c>
      <c r="G47" s="7" t="s">
        <v>64</v>
      </c>
      <c r="H47" s="7">
        <f>SUM(C48+C51)/SUM(C49+C50)</f>
        <v>1.1326097215667769E-2</v>
      </c>
    </row>
    <row r="48" spans="1:8" x14ac:dyDescent="0.35">
      <c r="A48" s="2" t="s">
        <v>0</v>
      </c>
      <c r="B48" s="2">
        <v>17</v>
      </c>
      <c r="C48" s="2">
        <v>16</v>
      </c>
      <c r="D48" s="5">
        <v>19</v>
      </c>
      <c r="E48" s="5">
        <v>19</v>
      </c>
      <c r="G48" s="8" t="s">
        <v>65</v>
      </c>
      <c r="H48" s="8">
        <f>SUM(D48+D51)/SUM(D49+D50)</f>
        <v>1.6189290161892902E-3</v>
      </c>
    </row>
    <row r="49" spans="1:8" x14ac:dyDescent="0.35">
      <c r="A49" s="2" t="s">
        <v>1</v>
      </c>
      <c r="B49" s="2">
        <v>2116</v>
      </c>
      <c r="C49" s="2">
        <v>2115</v>
      </c>
      <c r="D49" s="5">
        <v>16051</v>
      </c>
      <c r="E49" s="5">
        <v>16051</v>
      </c>
    </row>
    <row r="50" spans="1:8" x14ac:dyDescent="0.35">
      <c r="A50" s="2" t="s">
        <v>2</v>
      </c>
      <c r="B50" s="2">
        <v>3</v>
      </c>
      <c r="C50" s="2">
        <v>4</v>
      </c>
      <c r="D50" s="5">
        <v>9</v>
      </c>
      <c r="E50" s="5">
        <v>9</v>
      </c>
    </row>
    <row r="51" spans="1:8" x14ac:dyDescent="0.35">
      <c r="A51" s="2" t="s">
        <v>3</v>
      </c>
      <c r="B51" s="2">
        <v>7</v>
      </c>
      <c r="C51" s="2">
        <v>8</v>
      </c>
      <c r="D51" s="5">
        <v>7</v>
      </c>
      <c r="E51" s="5">
        <v>7</v>
      </c>
    </row>
    <row r="52" spans="1:8" x14ac:dyDescent="0.35">
      <c r="A52" s="2" t="s">
        <v>4</v>
      </c>
      <c r="B52" s="2" t="s">
        <v>56</v>
      </c>
      <c r="C52" s="2" t="s">
        <v>55</v>
      </c>
      <c r="D52" s="5" t="s">
        <v>36</v>
      </c>
      <c r="E52" s="5" t="s">
        <v>36</v>
      </c>
    </row>
    <row r="53" spans="1:8" x14ac:dyDescent="0.35">
      <c r="A53" s="2" t="s">
        <v>5</v>
      </c>
      <c r="B53" s="2" t="s">
        <v>37</v>
      </c>
      <c r="C53" s="2" t="s">
        <v>33</v>
      </c>
      <c r="D53" s="5" t="s">
        <v>37</v>
      </c>
      <c r="E53" s="5" t="s">
        <v>37</v>
      </c>
    </row>
    <row r="55" spans="1:8" x14ac:dyDescent="0.35">
      <c r="A55" s="3" t="s">
        <v>16</v>
      </c>
      <c r="B55" s="3"/>
      <c r="C55" s="3"/>
      <c r="D55" s="3"/>
      <c r="E55" s="3"/>
    </row>
    <row r="56" spans="1:8" x14ac:dyDescent="0.35">
      <c r="A56" s="2"/>
      <c r="B56" s="2" t="s">
        <v>6</v>
      </c>
      <c r="C56" s="5" t="s">
        <v>7</v>
      </c>
      <c r="D56" s="2" t="s">
        <v>8</v>
      </c>
      <c r="E56" s="2" t="s">
        <v>9</v>
      </c>
      <c r="G56" s="6" t="s">
        <v>64</v>
      </c>
      <c r="H56" s="6">
        <f>SUM(C57+C60)/SUM(C58+C59)</f>
        <v>0.16720955483170466</v>
      </c>
    </row>
    <row r="57" spans="1:8" x14ac:dyDescent="0.35">
      <c r="A57" s="2" t="s">
        <v>0</v>
      </c>
      <c r="B57" s="2">
        <v>99</v>
      </c>
      <c r="C57" s="5">
        <v>102</v>
      </c>
      <c r="D57" s="2">
        <v>106</v>
      </c>
      <c r="E57" s="2">
        <v>103</v>
      </c>
      <c r="G57" t="s">
        <v>65</v>
      </c>
      <c r="H57">
        <f>SUM(D57+D60)/SUM(D58+D59)</f>
        <v>4.3214372420490407E-2</v>
      </c>
    </row>
    <row r="58" spans="1:8" x14ac:dyDescent="0.35">
      <c r="A58" s="2" t="s">
        <v>1</v>
      </c>
      <c r="B58" s="2">
        <v>892</v>
      </c>
      <c r="C58" s="5">
        <v>887</v>
      </c>
      <c r="D58" s="2">
        <v>4092</v>
      </c>
      <c r="E58" s="2">
        <v>4093</v>
      </c>
    </row>
    <row r="59" spans="1:8" x14ac:dyDescent="0.35">
      <c r="A59" s="2" t="s">
        <v>2</v>
      </c>
      <c r="B59" s="2">
        <v>29</v>
      </c>
      <c r="C59" s="5">
        <v>34</v>
      </c>
      <c r="D59" s="2">
        <v>27</v>
      </c>
      <c r="E59" s="2">
        <v>26</v>
      </c>
    </row>
    <row r="60" spans="1:8" x14ac:dyDescent="0.35">
      <c r="A60" s="2" t="s">
        <v>3</v>
      </c>
      <c r="B60" s="2">
        <v>55</v>
      </c>
      <c r="C60" s="5">
        <v>52</v>
      </c>
      <c r="D60" s="2">
        <v>72</v>
      </c>
      <c r="E60" s="2">
        <v>75</v>
      </c>
    </row>
    <row r="61" spans="1:8" x14ac:dyDescent="0.35">
      <c r="A61" s="2" t="s">
        <v>4</v>
      </c>
      <c r="B61" s="2" t="s">
        <v>57</v>
      </c>
      <c r="C61" s="5" t="s">
        <v>59</v>
      </c>
      <c r="D61" s="2" t="s">
        <v>31</v>
      </c>
      <c r="E61" s="2" t="s">
        <v>29</v>
      </c>
    </row>
    <row r="62" spans="1:8" x14ac:dyDescent="0.35">
      <c r="A62" s="2" t="s">
        <v>5</v>
      </c>
      <c r="B62" s="2" t="s">
        <v>58</v>
      </c>
      <c r="C62" s="5" t="s">
        <v>60</v>
      </c>
      <c r="D62" s="2" t="s">
        <v>25</v>
      </c>
      <c r="E62" s="2" t="s">
        <v>30</v>
      </c>
    </row>
    <row r="64" spans="1:8" x14ac:dyDescent="0.35">
      <c r="A64" s="3" t="s">
        <v>17</v>
      </c>
      <c r="B64" s="3"/>
      <c r="C64" s="3"/>
      <c r="D64" s="3"/>
      <c r="E64" s="3"/>
    </row>
    <row r="65" spans="1:8" x14ac:dyDescent="0.35">
      <c r="A65" s="2"/>
      <c r="B65" s="2" t="s">
        <v>6</v>
      </c>
      <c r="C65" s="2" t="s">
        <v>7</v>
      </c>
      <c r="D65" s="2" t="s">
        <v>8</v>
      </c>
      <c r="E65" s="5" t="s">
        <v>9</v>
      </c>
      <c r="G65" s="1" t="s">
        <v>64</v>
      </c>
      <c r="H65" s="1">
        <f>SUM(C66+C69)/SUM(C67+C68)</f>
        <v>0.13155473781048757</v>
      </c>
    </row>
    <row r="66" spans="1:8" x14ac:dyDescent="0.35">
      <c r="A66" s="2" t="s">
        <v>0</v>
      </c>
      <c r="B66" s="2">
        <v>216</v>
      </c>
      <c r="C66" s="2">
        <v>217</v>
      </c>
      <c r="D66" s="2">
        <v>280</v>
      </c>
      <c r="E66" s="5">
        <v>288</v>
      </c>
      <c r="G66" s="8" t="s">
        <v>65</v>
      </c>
      <c r="H66" s="8">
        <f>SUM(D66+D69)/SUM(D67+D68)</f>
        <v>3.964478274659055E-2</v>
      </c>
    </row>
    <row r="67" spans="1:8" x14ac:dyDescent="0.35">
      <c r="A67" s="2" t="s">
        <v>1</v>
      </c>
      <c r="B67" s="2">
        <v>2134</v>
      </c>
      <c r="C67" s="2">
        <v>2120</v>
      </c>
      <c r="D67" s="2">
        <v>9391</v>
      </c>
      <c r="E67" s="5">
        <v>9374</v>
      </c>
    </row>
    <row r="68" spans="1:8" x14ac:dyDescent="0.35">
      <c r="A68" s="2" t="s">
        <v>2</v>
      </c>
      <c r="B68" s="2">
        <v>40</v>
      </c>
      <c r="C68" s="2">
        <v>54</v>
      </c>
      <c r="D68" s="2">
        <v>68</v>
      </c>
      <c r="E68" s="5">
        <v>85</v>
      </c>
    </row>
    <row r="69" spans="1:8" x14ac:dyDescent="0.35">
      <c r="A69" s="2" t="s">
        <v>3</v>
      </c>
      <c r="B69" s="2">
        <v>70</v>
      </c>
      <c r="C69" s="2">
        <v>69</v>
      </c>
      <c r="D69" s="2">
        <v>95</v>
      </c>
      <c r="E69" s="5">
        <v>87</v>
      </c>
    </row>
    <row r="70" spans="1:8" x14ac:dyDescent="0.35">
      <c r="A70" s="2" t="s">
        <v>4</v>
      </c>
      <c r="B70" s="2" t="s">
        <v>63</v>
      </c>
      <c r="C70" s="2" t="s">
        <v>61</v>
      </c>
      <c r="D70" s="2" t="s">
        <v>24</v>
      </c>
      <c r="E70" s="5" t="s">
        <v>22</v>
      </c>
    </row>
    <row r="71" spans="1:8" x14ac:dyDescent="0.35">
      <c r="A71" s="2" t="s">
        <v>5</v>
      </c>
      <c r="B71" s="2" t="s">
        <v>51</v>
      </c>
      <c r="C71" s="2" t="s">
        <v>62</v>
      </c>
      <c r="D71" s="2" t="s">
        <v>25</v>
      </c>
      <c r="E71" s="5" t="s">
        <v>23</v>
      </c>
    </row>
    <row r="73" spans="1:8" x14ac:dyDescent="0.35">
      <c r="A73" s="4"/>
      <c r="B73" s="4"/>
      <c r="C73" s="4"/>
      <c r="D73" s="4"/>
      <c r="E73" s="4"/>
      <c r="F73" s="1"/>
    </row>
    <row r="74" spans="1:8" x14ac:dyDescent="0.35">
      <c r="A74" s="1"/>
      <c r="B74" s="1"/>
      <c r="C74" s="1"/>
      <c r="D74" s="1"/>
      <c r="E74" s="1"/>
      <c r="F74" s="1"/>
    </row>
    <row r="75" spans="1:8" x14ac:dyDescent="0.35">
      <c r="A75" s="1"/>
      <c r="B75" s="1"/>
      <c r="C75" s="1"/>
      <c r="D75" s="1"/>
      <c r="E75" s="1"/>
      <c r="F75" s="1"/>
    </row>
    <row r="76" spans="1:8" x14ac:dyDescent="0.35">
      <c r="A76" s="1"/>
      <c r="B76" s="1"/>
      <c r="C76" s="1"/>
      <c r="D76" s="1"/>
      <c r="E76" s="1"/>
      <c r="F76" s="1"/>
    </row>
    <row r="77" spans="1:8" x14ac:dyDescent="0.35">
      <c r="A77" s="1"/>
      <c r="B77" s="1"/>
      <c r="C77" s="1"/>
      <c r="D77" s="1"/>
      <c r="E77" s="1"/>
      <c r="F77" s="1"/>
    </row>
    <row r="78" spans="1:8" x14ac:dyDescent="0.35">
      <c r="A78" s="1"/>
      <c r="B78" s="1"/>
      <c r="C78" s="1"/>
      <c r="D78" s="1"/>
      <c r="E78" s="1"/>
      <c r="F78" s="1"/>
    </row>
    <row r="79" spans="1:8" x14ac:dyDescent="0.35">
      <c r="A79" s="1"/>
      <c r="B79" s="1"/>
      <c r="C79" s="1"/>
      <c r="D79" s="1"/>
      <c r="E79" s="1"/>
      <c r="F79" s="1"/>
    </row>
    <row r="80" spans="1:8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4"/>
      <c r="B82" s="4"/>
      <c r="C82" s="4"/>
      <c r="D82" s="4"/>
      <c r="E82" s="4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90" spans="1:6" x14ac:dyDescent="0.35">
      <c r="A90" s="1"/>
      <c r="B90" s="1"/>
      <c r="C90" s="1"/>
      <c r="D90" s="1"/>
      <c r="E90" s="1"/>
      <c r="F90" s="1"/>
    </row>
    <row r="91" spans="1:6" x14ac:dyDescent="0.35">
      <c r="A91" s="4"/>
      <c r="B91" s="4"/>
      <c r="C91" s="4"/>
      <c r="D91" s="4"/>
      <c r="E91" s="4"/>
      <c r="F91" s="1"/>
    </row>
    <row r="92" spans="1:6" x14ac:dyDescent="0.35">
      <c r="A92" s="1"/>
      <c r="B92" s="1"/>
      <c r="C92" s="1"/>
      <c r="D92" s="1"/>
      <c r="E92" s="1"/>
      <c r="F92" s="1"/>
    </row>
    <row r="93" spans="1:6" x14ac:dyDescent="0.35">
      <c r="A93" s="1"/>
      <c r="B93" s="1"/>
      <c r="C93" s="1"/>
      <c r="D93" s="1"/>
      <c r="E93" s="1"/>
      <c r="F93" s="1"/>
    </row>
    <row r="94" spans="1:6" x14ac:dyDescent="0.35">
      <c r="A94" s="1"/>
      <c r="B94" s="1"/>
      <c r="C94" s="1"/>
      <c r="D94" s="1"/>
      <c r="E94" s="1"/>
      <c r="F94" s="1"/>
    </row>
    <row r="95" spans="1:6" x14ac:dyDescent="0.35">
      <c r="A95" s="1"/>
      <c r="B95" s="1"/>
      <c r="C95" s="1"/>
      <c r="D95" s="1"/>
      <c r="E95" s="1"/>
      <c r="F95" s="1"/>
    </row>
    <row r="96" spans="1:6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4"/>
      <c r="B100" s="4"/>
      <c r="C100" s="4"/>
      <c r="D100" s="4"/>
      <c r="E100" s="4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  <row r="109" spans="1:6" x14ac:dyDescent="0.35">
      <c r="A109" s="4"/>
      <c r="B109" s="4"/>
      <c r="C109" s="4"/>
      <c r="D109" s="4"/>
      <c r="E109" s="4"/>
      <c r="F109" s="1"/>
    </row>
    <row r="110" spans="1:6" x14ac:dyDescent="0.35">
      <c r="A110" s="1"/>
      <c r="B110" s="1"/>
      <c r="C110" s="1"/>
      <c r="D110" s="1"/>
      <c r="E110" s="1"/>
      <c r="F110" s="1"/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4"/>
      <c r="B118" s="4"/>
      <c r="C118" s="4"/>
      <c r="D118" s="4"/>
      <c r="E118" s="4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  <row r="121" spans="1:6" x14ac:dyDescent="0.35">
      <c r="A121" s="1"/>
      <c r="B121" s="1"/>
      <c r="C121" s="1"/>
      <c r="D121" s="1"/>
      <c r="E121" s="1"/>
      <c r="F121" s="1"/>
    </row>
    <row r="122" spans="1:6" x14ac:dyDescent="0.35">
      <c r="A122" s="1"/>
      <c r="B122" s="1"/>
      <c r="C122" s="1"/>
      <c r="D122" s="1"/>
      <c r="E122" s="1"/>
      <c r="F122" s="1"/>
    </row>
    <row r="123" spans="1:6" x14ac:dyDescent="0.35">
      <c r="A123" s="1"/>
      <c r="B123" s="1"/>
      <c r="C123" s="1"/>
      <c r="D123" s="1"/>
      <c r="E123" s="1"/>
      <c r="F123" s="1"/>
    </row>
    <row r="124" spans="1:6" x14ac:dyDescent="0.35">
      <c r="A124" s="1"/>
      <c r="B124" s="1"/>
      <c r="C124" s="1"/>
      <c r="D124" s="1"/>
      <c r="E124" s="1"/>
      <c r="F124" s="1"/>
    </row>
    <row r="125" spans="1:6" x14ac:dyDescent="0.35">
      <c r="A125" s="1"/>
      <c r="B125" s="1"/>
      <c r="C125" s="1"/>
      <c r="D125" s="1"/>
      <c r="E125" s="1"/>
      <c r="F125" s="1"/>
    </row>
    <row r="126" spans="1:6" x14ac:dyDescent="0.35">
      <c r="A126" s="1"/>
      <c r="B126" s="1"/>
      <c r="C126" s="1"/>
      <c r="D126" s="1"/>
      <c r="E126" s="1"/>
      <c r="F126" s="1"/>
    </row>
    <row r="127" spans="1:6" x14ac:dyDescent="0.35">
      <c r="A127" s="4"/>
      <c r="B127" s="4"/>
      <c r="C127" s="4"/>
      <c r="D127" s="4"/>
      <c r="E127" s="4"/>
      <c r="F127" s="1"/>
    </row>
    <row r="128" spans="1:6" x14ac:dyDescent="0.35">
      <c r="A128" s="1"/>
      <c r="B128" s="1"/>
      <c r="C128" s="1"/>
      <c r="D128" s="1"/>
      <c r="E128" s="1"/>
      <c r="F128" s="1"/>
    </row>
    <row r="129" spans="1:6" x14ac:dyDescent="0.35">
      <c r="A129" s="1"/>
      <c r="B129" s="1"/>
      <c r="C129" s="1"/>
      <c r="D129" s="1"/>
      <c r="E129" s="1"/>
      <c r="F129" s="1"/>
    </row>
    <row r="130" spans="1:6" x14ac:dyDescent="0.35">
      <c r="A130" s="1"/>
      <c r="B130" s="1"/>
      <c r="C130" s="1"/>
      <c r="D130" s="1"/>
      <c r="E130" s="1"/>
      <c r="F130" s="1"/>
    </row>
    <row r="131" spans="1:6" x14ac:dyDescent="0.35">
      <c r="A131" s="1"/>
      <c r="B131" s="1"/>
      <c r="C131" s="1"/>
      <c r="D131" s="1"/>
      <c r="E131" s="1"/>
      <c r="F131" s="1"/>
    </row>
    <row r="132" spans="1:6" x14ac:dyDescent="0.35">
      <c r="A132" s="1"/>
      <c r="B132" s="1"/>
      <c r="C132" s="1"/>
      <c r="D132" s="1"/>
      <c r="E132" s="1"/>
      <c r="F132" s="1"/>
    </row>
    <row r="133" spans="1:6" x14ac:dyDescent="0.35">
      <c r="A133" s="1"/>
      <c r="B133" s="1"/>
      <c r="C133" s="1"/>
      <c r="D133" s="1"/>
      <c r="E133" s="1"/>
      <c r="F133" s="1"/>
    </row>
    <row r="134" spans="1:6" x14ac:dyDescent="0.35">
      <c r="A134" s="1"/>
      <c r="B134" s="1"/>
      <c r="C134" s="1"/>
      <c r="D134" s="1"/>
      <c r="E134" s="1"/>
      <c r="F134" s="1"/>
    </row>
    <row r="135" spans="1:6" x14ac:dyDescent="0.35">
      <c r="A135" s="1"/>
      <c r="B135" s="1"/>
      <c r="C135" s="1"/>
      <c r="D135" s="1"/>
      <c r="E135" s="1"/>
      <c r="F135" s="1"/>
    </row>
    <row r="136" spans="1:6" x14ac:dyDescent="0.35">
      <c r="A136" s="4"/>
      <c r="B136" s="4"/>
      <c r="C136" s="4"/>
      <c r="D136" s="4"/>
      <c r="E136" s="4"/>
      <c r="F136" s="1"/>
    </row>
    <row r="137" spans="1:6" x14ac:dyDescent="0.35">
      <c r="A137" s="1"/>
      <c r="B137" s="1"/>
      <c r="C137" s="1"/>
      <c r="D137" s="1"/>
      <c r="E137" s="1"/>
      <c r="F137" s="1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"/>
      <c r="B139" s="1"/>
      <c r="C139" s="1"/>
      <c r="D139" s="1"/>
      <c r="E139" s="1"/>
      <c r="F139" s="1"/>
    </row>
    <row r="140" spans="1:6" x14ac:dyDescent="0.35">
      <c r="A140" s="1"/>
      <c r="B140" s="1"/>
      <c r="C140" s="1"/>
      <c r="D140" s="1"/>
      <c r="E140" s="1"/>
      <c r="F140" s="1"/>
    </row>
    <row r="141" spans="1:6" x14ac:dyDescent="0.35">
      <c r="A141" s="1"/>
      <c r="B141" s="1"/>
      <c r="C141" s="1"/>
      <c r="D141" s="1"/>
      <c r="E141" s="1"/>
      <c r="F141" s="1"/>
    </row>
    <row r="142" spans="1:6" x14ac:dyDescent="0.35">
      <c r="A142" s="1"/>
      <c r="B142" s="1"/>
      <c r="C142" s="1"/>
      <c r="D142" s="1"/>
      <c r="E142" s="1"/>
      <c r="F142" s="1"/>
    </row>
    <row r="143" spans="1:6" x14ac:dyDescent="0.35">
      <c r="A143" s="1"/>
      <c r="B143" s="1"/>
      <c r="C143" s="1"/>
      <c r="D143" s="1"/>
      <c r="E143" s="1"/>
      <c r="F143" s="1"/>
    </row>
    <row r="144" spans="1:6" x14ac:dyDescent="0.35">
      <c r="A144" s="1"/>
      <c r="B144" s="1"/>
      <c r="C144" s="1"/>
      <c r="D144" s="1"/>
      <c r="E144" s="1"/>
      <c r="F144" s="1"/>
    </row>
    <row r="145" spans="1:6" x14ac:dyDescent="0.35">
      <c r="A145" s="4"/>
      <c r="B145" s="4"/>
      <c r="C145" s="4"/>
      <c r="D145" s="4"/>
      <c r="E145" s="4"/>
      <c r="F145" s="1"/>
    </row>
    <row r="146" spans="1:6" x14ac:dyDescent="0.35">
      <c r="A146" s="1"/>
      <c r="B146" s="1"/>
      <c r="C146" s="1"/>
      <c r="D146" s="1"/>
      <c r="E146" s="1"/>
      <c r="F146" s="1"/>
    </row>
    <row r="147" spans="1:6" x14ac:dyDescent="0.35">
      <c r="A147" s="1"/>
      <c r="B147" s="1"/>
      <c r="C147" s="1"/>
      <c r="D147" s="1"/>
      <c r="E147" s="1"/>
      <c r="F147" s="1"/>
    </row>
    <row r="148" spans="1:6" x14ac:dyDescent="0.35">
      <c r="A148" s="1"/>
      <c r="B148" s="1"/>
      <c r="C148" s="1"/>
      <c r="D148" s="1"/>
      <c r="E148" s="1"/>
      <c r="F148" s="1"/>
    </row>
    <row r="149" spans="1:6" x14ac:dyDescent="0.35">
      <c r="A149" s="1"/>
      <c r="B149" s="1"/>
      <c r="C149" s="1"/>
      <c r="D149" s="1"/>
      <c r="E149" s="1"/>
      <c r="F149" s="1"/>
    </row>
    <row r="150" spans="1:6" x14ac:dyDescent="0.35">
      <c r="A150" s="1"/>
      <c r="B150" s="1"/>
      <c r="C150" s="1"/>
      <c r="D150" s="1"/>
      <c r="E150" s="1"/>
      <c r="F150" s="1"/>
    </row>
    <row r="151" spans="1:6" x14ac:dyDescent="0.35">
      <c r="A151" s="1"/>
      <c r="B151" s="1"/>
      <c r="C151" s="1"/>
      <c r="D151" s="1"/>
      <c r="E151" s="1"/>
      <c r="F151" s="1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"/>
      <c r="B153" s="1"/>
      <c r="C153" s="1"/>
      <c r="D153" s="1"/>
      <c r="E153" s="1"/>
      <c r="F153" s="1"/>
    </row>
    <row r="154" spans="1:6" x14ac:dyDescent="0.35">
      <c r="A154" s="4"/>
      <c r="B154" s="4"/>
      <c r="C154" s="4"/>
      <c r="D154" s="4"/>
      <c r="E154" s="4"/>
      <c r="F154" s="1"/>
    </row>
    <row r="155" spans="1:6" x14ac:dyDescent="0.35">
      <c r="A155" s="1"/>
      <c r="B155" s="1"/>
      <c r="C155" s="1"/>
      <c r="D155" s="1"/>
      <c r="E155" s="1"/>
      <c r="F155" s="1"/>
    </row>
    <row r="156" spans="1:6" x14ac:dyDescent="0.35">
      <c r="A156" s="1"/>
      <c r="B156" s="1"/>
      <c r="C156" s="1"/>
      <c r="D156" s="1"/>
      <c r="E156" s="1"/>
      <c r="F156" s="1"/>
    </row>
    <row r="157" spans="1:6" x14ac:dyDescent="0.35">
      <c r="A157" s="1"/>
      <c r="B157" s="1"/>
      <c r="C157" s="1"/>
      <c r="D157" s="1"/>
      <c r="E157" s="1"/>
      <c r="F157" s="1"/>
    </row>
    <row r="158" spans="1:6" x14ac:dyDescent="0.35">
      <c r="A158" s="1"/>
      <c r="B158" s="1"/>
      <c r="C158" s="1"/>
      <c r="D158" s="1"/>
      <c r="E158" s="1"/>
      <c r="F158" s="1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"/>
      <c r="B160" s="1"/>
      <c r="C160" s="1"/>
      <c r="D160" s="1"/>
      <c r="E160" s="1"/>
      <c r="F160" s="1"/>
    </row>
    <row r="161" spans="1:6" x14ac:dyDescent="0.35">
      <c r="A161" s="1"/>
      <c r="B161" s="1"/>
      <c r="C161" s="1"/>
      <c r="D161" s="1"/>
      <c r="E161" s="1"/>
      <c r="F161" s="1"/>
    </row>
    <row r="162" spans="1:6" x14ac:dyDescent="0.35">
      <c r="A162" s="1"/>
      <c r="B162" s="1"/>
      <c r="C162" s="1"/>
      <c r="D162" s="1"/>
      <c r="E162" s="1"/>
      <c r="F162" s="1"/>
    </row>
    <row r="163" spans="1:6" x14ac:dyDescent="0.35">
      <c r="A163" s="4"/>
      <c r="B163" s="4"/>
      <c r="C163" s="4"/>
      <c r="D163" s="4"/>
      <c r="E163" s="4"/>
      <c r="F163" s="1"/>
    </row>
    <row r="164" spans="1:6" x14ac:dyDescent="0.35">
      <c r="A164" s="1"/>
      <c r="B164" s="1"/>
      <c r="C164" s="1"/>
      <c r="D164" s="1"/>
      <c r="E164" s="1"/>
      <c r="F164" s="1"/>
    </row>
    <row r="165" spans="1:6" x14ac:dyDescent="0.35">
      <c r="A165" s="1"/>
      <c r="B165" s="1"/>
      <c r="C165" s="1"/>
      <c r="D165" s="1"/>
      <c r="E165" s="1"/>
      <c r="F165" s="1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"/>
      <c r="B167" s="1"/>
      <c r="C167" s="1"/>
      <c r="D167" s="1"/>
      <c r="E167" s="1"/>
      <c r="F167" s="1"/>
    </row>
    <row r="168" spans="1:6" x14ac:dyDescent="0.35">
      <c r="A168" s="1"/>
      <c r="B168" s="1"/>
      <c r="C168" s="1"/>
      <c r="D168" s="1"/>
      <c r="E168" s="1"/>
      <c r="F168" s="1"/>
    </row>
    <row r="169" spans="1:6" x14ac:dyDescent="0.35">
      <c r="A169" s="1"/>
      <c r="B169" s="1"/>
      <c r="C169" s="1"/>
      <c r="D169" s="1"/>
      <c r="E169" s="1"/>
      <c r="F169" s="1"/>
    </row>
    <row r="170" spans="1:6" x14ac:dyDescent="0.35">
      <c r="A170" s="1"/>
      <c r="B170" s="1"/>
      <c r="C170" s="1"/>
      <c r="D170" s="1"/>
      <c r="E170" s="1"/>
      <c r="F170" s="1"/>
    </row>
    <row r="171" spans="1:6" x14ac:dyDescent="0.35">
      <c r="A171" s="1"/>
      <c r="B171" s="1"/>
      <c r="C171" s="1"/>
      <c r="D171" s="1"/>
      <c r="E171" s="1"/>
      <c r="F171" s="1"/>
    </row>
    <row r="172" spans="1:6" x14ac:dyDescent="0.35">
      <c r="A172" s="4"/>
      <c r="B172" s="4"/>
      <c r="C172" s="4"/>
      <c r="D172" s="4"/>
      <c r="E172" s="4"/>
      <c r="F172" s="1"/>
    </row>
    <row r="173" spans="1:6" x14ac:dyDescent="0.35">
      <c r="A173" s="1"/>
      <c r="B173" s="1"/>
      <c r="C173" s="1"/>
      <c r="D173" s="1"/>
      <c r="E173" s="1"/>
      <c r="F173" s="1"/>
    </row>
    <row r="174" spans="1:6" x14ac:dyDescent="0.35">
      <c r="A174" s="1"/>
      <c r="B174" s="1"/>
      <c r="C174" s="1"/>
      <c r="D174" s="1"/>
      <c r="E174" s="1"/>
      <c r="F174" s="1"/>
    </row>
    <row r="175" spans="1:6" x14ac:dyDescent="0.35">
      <c r="A175" s="1"/>
      <c r="B175" s="1"/>
      <c r="C175" s="1"/>
      <c r="D175" s="1"/>
      <c r="E175" s="1"/>
      <c r="F175" s="1"/>
    </row>
    <row r="176" spans="1:6" x14ac:dyDescent="0.35">
      <c r="A176" s="1"/>
      <c r="B176" s="1"/>
      <c r="C176" s="1"/>
      <c r="D176" s="1"/>
      <c r="E176" s="1"/>
      <c r="F176" s="1"/>
    </row>
    <row r="177" spans="1:6" x14ac:dyDescent="0.35">
      <c r="A177" s="1"/>
      <c r="B177" s="1"/>
      <c r="C177" s="1"/>
      <c r="D177" s="1"/>
      <c r="E177" s="1"/>
      <c r="F177" s="1"/>
    </row>
    <row r="178" spans="1:6" x14ac:dyDescent="0.35">
      <c r="A178" s="1"/>
      <c r="B178" s="1"/>
      <c r="C178" s="1"/>
      <c r="D178" s="1"/>
      <c r="E178" s="1"/>
      <c r="F178" s="1"/>
    </row>
    <row r="179" spans="1:6" x14ac:dyDescent="0.35">
      <c r="A179" s="1"/>
      <c r="B179" s="1"/>
      <c r="C179" s="1"/>
      <c r="D179" s="1"/>
      <c r="E179" s="1"/>
      <c r="F179" s="1"/>
    </row>
    <row r="180" spans="1:6" x14ac:dyDescent="0.35">
      <c r="A180" s="1"/>
      <c r="B180" s="1"/>
      <c r="C180" s="1"/>
      <c r="D180" s="1"/>
      <c r="E180" s="1"/>
      <c r="F180" s="1"/>
    </row>
    <row r="181" spans="1:6" x14ac:dyDescent="0.35">
      <c r="A181" s="4"/>
      <c r="B181" s="4"/>
      <c r="C181" s="4"/>
      <c r="D181" s="4"/>
      <c r="E181" s="4"/>
      <c r="F181" s="1"/>
    </row>
    <row r="182" spans="1:6" x14ac:dyDescent="0.35">
      <c r="A182" s="1"/>
      <c r="B182" s="1"/>
      <c r="C182" s="1"/>
      <c r="D182" s="1"/>
      <c r="E182" s="1"/>
      <c r="F182" s="1"/>
    </row>
    <row r="183" spans="1:6" x14ac:dyDescent="0.35">
      <c r="A183" s="1"/>
      <c r="B183" s="1"/>
      <c r="C183" s="1"/>
      <c r="D183" s="1"/>
      <c r="E183" s="1"/>
      <c r="F183" s="1"/>
    </row>
    <row r="184" spans="1:6" x14ac:dyDescent="0.35">
      <c r="A184" s="1"/>
      <c r="B184" s="1"/>
      <c r="C184" s="1"/>
      <c r="D184" s="1"/>
      <c r="E184" s="1"/>
      <c r="F184" s="1"/>
    </row>
    <row r="185" spans="1:6" x14ac:dyDescent="0.35">
      <c r="A185" s="1"/>
      <c r="B185" s="1"/>
      <c r="C185" s="1"/>
      <c r="D185" s="1"/>
      <c r="E185" s="1"/>
      <c r="F185" s="1"/>
    </row>
    <row r="186" spans="1:6" x14ac:dyDescent="0.35">
      <c r="A186" s="1"/>
      <c r="B186" s="1"/>
      <c r="C186" s="1"/>
      <c r="D186" s="1"/>
      <c r="E186" s="1"/>
      <c r="F186" s="1"/>
    </row>
    <row r="187" spans="1:6" x14ac:dyDescent="0.35">
      <c r="A187" s="1"/>
      <c r="B187" s="1"/>
      <c r="C187" s="1"/>
      <c r="D187" s="1"/>
      <c r="E187" s="1"/>
      <c r="F187" s="1"/>
    </row>
    <row r="188" spans="1:6" x14ac:dyDescent="0.35">
      <c r="A188" s="1"/>
      <c r="B188" s="1"/>
      <c r="C188" s="1"/>
      <c r="D188" s="1"/>
      <c r="E188" s="1"/>
      <c r="F188" s="1"/>
    </row>
    <row r="189" spans="1:6" x14ac:dyDescent="0.35">
      <c r="A189" s="1"/>
      <c r="B189" s="1"/>
      <c r="C189" s="1"/>
      <c r="D189" s="1"/>
      <c r="E189" s="1"/>
      <c r="F189" s="1"/>
    </row>
    <row r="190" spans="1:6" x14ac:dyDescent="0.35">
      <c r="A190" s="4"/>
      <c r="B190" s="4"/>
      <c r="C190" s="4"/>
      <c r="D190" s="4"/>
      <c r="E190" s="4"/>
      <c r="F190" s="1"/>
    </row>
    <row r="191" spans="1:6" x14ac:dyDescent="0.35">
      <c r="A191" s="1"/>
      <c r="B191" s="1"/>
      <c r="C191" s="1"/>
      <c r="D191" s="1"/>
      <c r="E191" s="1"/>
      <c r="F191" s="1"/>
    </row>
    <row r="192" spans="1:6" x14ac:dyDescent="0.35">
      <c r="A192" s="1"/>
      <c r="B192" s="1"/>
      <c r="C192" s="1"/>
      <c r="D192" s="1"/>
      <c r="E192" s="1"/>
      <c r="F192" s="1"/>
    </row>
    <row r="193" spans="1:6" x14ac:dyDescent="0.35">
      <c r="A193" s="1"/>
      <c r="B193" s="1"/>
      <c r="C193" s="1"/>
      <c r="D193" s="1"/>
      <c r="E193" s="1"/>
      <c r="F193" s="1"/>
    </row>
    <row r="194" spans="1:6" x14ac:dyDescent="0.35">
      <c r="A194" s="1"/>
      <c r="B194" s="1"/>
      <c r="C194" s="1"/>
      <c r="D194" s="1"/>
      <c r="E194" s="1"/>
      <c r="F194" s="1"/>
    </row>
    <row r="195" spans="1:6" x14ac:dyDescent="0.35">
      <c r="A195" s="1"/>
      <c r="B195" s="1"/>
      <c r="C195" s="1"/>
      <c r="D195" s="1"/>
      <c r="E195" s="1"/>
      <c r="F195" s="1"/>
    </row>
    <row r="196" spans="1:6" x14ac:dyDescent="0.35">
      <c r="A196" s="1"/>
      <c r="B196" s="1"/>
      <c r="C196" s="1"/>
      <c r="D196" s="1"/>
      <c r="E196" s="1"/>
      <c r="F196" s="1"/>
    </row>
    <row r="197" spans="1:6" x14ac:dyDescent="0.35">
      <c r="A197" s="1"/>
      <c r="B197" s="1"/>
      <c r="C197" s="1"/>
      <c r="D197" s="1"/>
      <c r="E197" s="1"/>
      <c r="F197" s="1"/>
    </row>
    <row r="198" spans="1:6" x14ac:dyDescent="0.35">
      <c r="A198" s="1"/>
      <c r="B198" s="1"/>
      <c r="C198" s="1"/>
      <c r="D198" s="1"/>
      <c r="E198" s="1"/>
      <c r="F198" s="1"/>
    </row>
  </sheetData>
  <mergeCells count="23">
    <mergeCell ref="A37:E37"/>
    <mergeCell ref="A1:E1"/>
    <mergeCell ref="G1:K1"/>
    <mergeCell ref="A10:E10"/>
    <mergeCell ref="A19:E19"/>
    <mergeCell ref="A28:E28"/>
    <mergeCell ref="A145:E145"/>
    <mergeCell ref="A46:E46"/>
    <mergeCell ref="A55:E55"/>
    <mergeCell ref="A64:E64"/>
    <mergeCell ref="A73:E73"/>
    <mergeCell ref="A82:E82"/>
    <mergeCell ref="A91:E91"/>
    <mergeCell ref="A100:E100"/>
    <mergeCell ref="A109:E109"/>
    <mergeCell ref="A118:E118"/>
    <mergeCell ref="A127:E127"/>
    <mergeCell ref="A136:E136"/>
    <mergeCell ref="A154:E154"/>
    <mergeCell ref="A163:E163"/>
    <mergeCell ref="A172:E172"/>
    <mergeCell ref="A181:E181"/>
    <mergeCell ref="A190:E1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</dc:creator>
  <cp:lastModifiedBy>Cassandra</cp:lastModifiedBy>
  <dcterms:created xsi:type="dcterms:W3CDTF">2021-07-15T13:08:30Z</dcterms:created>
  <dcterms:modified xsi:type="dcterms:W3CDTF">2021-07-21T08:37:35Z</dcterms:modified>
</cp:coreProperties>
</file>