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lineRepos\Box Sync\nau\testProjects\tessendorfOceanProjGrid\"/>
    </mc:Choice>
  </mc:AlternateContent>
  <bookViews>
    <workbookView xWindow="1395" yWindow="0" windowWidth="16950" windowHeight="12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 s="1"/>
  <c r="D12" i="1"/>
  <c r="B5" i="1" l="1"/>
  <c r="B6" i="1"/>
  <c r="B10" i="1" l="1"/>
  <c r="B8" i="1"/>
  <c r="B12" i="1" s="1"/>
  <c r="B9" i="1"/>
  <c r="B13" i="1" s="1"/>
  <c r="B15" i="1" s="1"/>
  <c r="B16" i="1" s="1"/>
</calcChain>
</file>

<file path=xl/sharedStrings.xml><?xml version="1.0" encoding="utf-8"?>
<sst xmlns="http://schemas.openxmlformats.org/spreadsheetml/2006/main" count="11" uniqueCount="10">
  <si>
    <t xml:space="preserve">x = </t>
  </si>
  <si>
    <t>y =</t>
  </si>
  <si>
    <t xml:space="preserve">phi </t>
  </si>
  <si>
    <t>theta</t>
  </si>
  <si>
    <t xml:space="preserve">dir = </t>
  </si>
  <si>
    <t>phi</t>
  </si>
  <si>
    <t xml:space="preserve">y = </t>
  </si>
  <si>
    <t>x</t>
  </si>
  <si>
    <t>vertical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</si>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</sst>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topLeftCell="A4" workbookViewId="0">
      <selection activeCell="D16" sqref="D16"/>
    </sheetView>
  </sheetViews>
  <sheetFormatPr defaultRowHeight="15" x14ac:dyDescent="0.25"/>
  <sheetData>
    <row r="2" spans="1:4" x14ac:dyDescent="0.25">
      <c r="A2" t="s">
        <v>0</v>
      </c>
      <c r="B2">
        <v>0</v>
      </c>
    </row>
    <row r="3" spans="1:4" x14ac:dyDescent="0.25">
      <c r="A3" t="s">
        <v>1</v>
      </c>
      <c r="B3">
        <v>0.9</v>
      </c>
    </row>
    <row r="5" spans="1:4" x14ac:dyDescent="0.25">
      <c r="A5" t="s">
        <v>2</v>
      </c>
      <c r="B5">
        <f xml:space="preserve"> ATAN2(B3, B2)</f>
        <v>0</v>
      </c>
    </row>
    <row r="6" spans="1:4" x14ac:dyDescent="0.25">
      <c r="A6" t="s">
        <v>3</v>
      </c>
      <c r="B6">
        <f>ACOS(1-B2*B2-B3*B3)</f>
        <v>1.379634180263837</v>
      </c>
    </row>
    <row r="8" spans="1:4" x14ac:dyDescent="0.25">
      <c r="A8" t="s">
        <v>4</v>
      </c>
      <c r="B8">
        <f>SIN(B6)*COS(B5)</f>
        <v>0.98178409031721425</v>
      </c>
    </row>
    <row r="9" spans="1:4" x14ac:dyDescent="0.25">
      <c r="B9">
        <f>COS(B6)</f>
        <v>0.19000000000000003</v>
      </c>
    </row>
    <row r="10" spans="1:4" x14ac:dyDescent="0.25">
      <c r="B10">
        <f>SIN(B6)*SIN(B5)</f>
        <v>0</v>
      </c>
    </row>
    <row r="12" spans="1:4" x14ac:dyDescent="0.25">
      <c r="A12" t="s">
        <v>5</v>
      </c>
      <c r="B12">
        <f>ATAN(B10/B8)</f>
        <v>0</v>
      </c>
      <c r="C12" t="s">
        <v>9</v>
      </c>
      <c r="D12">
        <f>117*PI()/180</f>
        <v>2.0420352248333655</v>
      </c>
    </row>
    <row r="13" spans="1:4" x14ac:dyDescent="0.25">
      <c r="A13" t="s">
        <v>3</v>
      </c>
      <c r="B13">
        <f>ACOS(B9)</f>
        <v>1.379634180263837</v>
      </c>
      <c r="C13" t="s">
        <v>8</v>
      </c>
      <c r="D13">
        <v>0</v>
      </c>
    </row>
    <row r="15" spans="1:4" x14ac:dyDescent="0.25">
      <c r="A15" t="s">
        <v>6</v>
      </c>
      <c r="B15">
        <f>SQRT((1- COS(B13))/(1+TAN(B12)*TAN(B12)))</f>
        <v>0.9</v>
      </c>
      <c r="D15">
        <f>SQRT((1- COS(D13))/(1+TAN(D12)*TAN(D12)))</f>
        <v>0</v>
      </c>
    </row>
    <row r="16" spans="1:4" x14ac:dyDescent="0.25">
      <c r="A16" t="s">
        <v>7</v>
      </c>
      <c r="B16">
        <f>TAN(B12)*B15</f>
        <v>0</v>
      </c>
      <c r="D16">
        <f>TAN(D12)*D15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Ramires</dc:creator>
  <cp:lastModifiedBy>Antonio Ramires</cp:lastModifiedBy>
  <dcterms:created xsi:type="dcterms:W3CDTF">2018-07-06T00:18:13Z</dcterms:created>
  <dcterms:modified xsi:type="dcterms:W3CDTF">2018-07-06T23:06:25Z</dcterms:modified>
</cp:coreProperties>
</file>