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fo98\Desktop\KTH\Year2\EP2790\Final_moment\"/>
    </mc:Choice>
  </mc:AlternateContent>
  <xr:revisionPtr revIDLastSave="0" documentId="13_ncr:1_{813C668D-F6E0-4A30-A359-F7B0386F9AD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ets" sheetId="1" r:id="rId1"/>
    <sheet name="Attacker profile" sheetId="3" r:id="rId2"/>
    <sheet name="abuse c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C33" i="2"/>
  <c r="D28" i="2"/>
  <c r="C28" i="2"/>
  <c r="D23" i="2"/>
  <c r="C23" i="2"/>
</calcChain>
</file>

<file path=xl/sharedStrings.xml><?xml version="1.0" encoding="utf-8"?>
<sst xmlns="http://schemas.openxmlformats.org/spreadsheetml/2006/main" count="186" uniqueCount="132">
  <si>
    <t>Assets</t>
  </si>
  <si>
    <t>type</t>
  </si>
  <si>
    <t>function type</t>
  </si>
  <si>
    <t>Mobile Application (User Client)</t>
  </si>
  <si>
    <t>Function</t>
  </si>
  <si>
    <t>Custom Android/iOS App (Flutter/React)</t>
  </si>
  <si>
    <t>Mobile Application (Admin Client)</t>
  </si>
  <si>
    <t>Custom Admin App (React Native)</t>
  </si>
  <si>
    <t>Location Tracking System</t>
  </si>
  <si>
    <t>Google Maps API or OpenStreetMap</t>
  </si>
  <si>
    <t>Emergency Notification System</t>
  </si>
  <si>
    <t>Twilio API (for SMS and notifications)</t>
  </si>
  <si>
    <t>Authentication Server</t>
  </si>
  <si>
    <t>OAuth 2.0 with Multi-Factor Authentication</t>
  </si>
  <si>
    <t>Cloud Database</t>
  </si>
  <si>
    <t>Data</t>
  </si>
  <si>
    <t>API Gateway</t>
  </si>
  <si>
    <t>NGINX 1.21.3</t>
  </si>
  <si>
    <t>SMS Notification Server</t>
  </si>
  <si>
    <t>Firewall and IDS System</t>
  </si>
  <si>
    <t>Security</t>
  </si>
  <si>
    <t>Palo Alto Next-Gen Firewall</t>
  </si>
  <si>
    <t>Encryption Module</t>
  </si>
  <si>
    <t>AES-256 Encryption with TLS 1.3</t>
  </si>
  <si>
    <t>Backup System</t>
  </si>
  <si>
    <t>Virtual Machine (Backend)</t>
  </si>
  <si>
    <t>Operating System (Backend Servers)</t>
  </si>
  <si>
    <t>Platform</t>
  </si>
  <si>
    <t>Ubuntu 22.04 LTS</t>
  </si>
  <si>
    <t>Physical Server Cluster</t>
  </si>
  <si>
    <t>Hardware</t>
  </si>
  <si>
    <t>Dell EMC PowerEdge R750</t>
  </si>
  <si>
    <t>Data Storage</t>
  </si>
  <si>
    <t>User Device OS</t>
  </si>
  <si>
    <t>Android 13 or iOS 16</t>
  </si>
  <si>
    <t>Administrator Device</t>
  </si>
  <si>
    <t>MacBook Pro M2 or Dell XPS 15</t>
  </si>
  <si>
    <t>Monitoring and Logging System</t>
  </si>
  <si>
    <t>Containerization Platform</t>
  </si>
  <si>
    <t>Docker 24.x</t>
  </si>
  <si>
    <t>Kubernetes Cluster</t>
  </si>
  <si>
    <t>Kubernetes 1.27</t>
  </si>
  <si>
    <t>Payment Gateway</t>
  </si>
  <si>
    <t>MySQL 8.0</t>
  </si>
  <si>
    <t xml:space="preserve">Twilio SMS Gateway </t>
  </si>
  <si>
    <t>Oracle VirtualBox</t>
  </si>
  <si>
    <t>Necessary: Ensures cross-platform compatibility and smooth user interface.</t>
  </si>
  <si>
    <t>Necessary: Enables admins to manage notifications and data.</t>
  </si>
  <si>
    <t>Necessary: Provides real-time mapping and navigation.</t>
  </si>
  <si>
    <t>Necessary: Handles SMS-based emergency notifications.</t>
  </si>
  <si>
    <t>Necessary: Secure user authentication with OAuth 2.0 and MFA.</t>
  </si>
  <si>
    <t>Necessary: Relational database for secure structured data storage.</t>
  </si>
  <si>
    <t>Necessary: Acts as a reverse proxy and API gateway for scalability.</t>
  </si>
  <si>
    <t>Necessary: Handles secure messaging for notifications.</t>
  </si>
  <si>
    <t>Necessary: Protects the system from external threats.</t>
  </si>
  <si>
    <t>Necessary: Ensures data security during storage and transit.</t>
  </si>
  <si>
    <t>Necessary: Maintains data backup and recovery capabilities.</t>
  </si>
  <si>
    <t>Optional: Depends on backend virtualization needs.</t>
  </si>
  <si>
    <t>Necessary: Reliable OS for backend server operations.</t>
  </si>
  <si>
    <t>Necessary: High-performance server hardware for backend tasks.</t>
  </si>
  <si>
    <t>Necessary: Ensures compatibility with user devices.</t>
  </si>
  <si>
    <t>Necessary: Tracks and logs system activity for debugging.</t>
  </si>
  <si>
    <t>Necessary: Simplifies application deployment and scaling.</t>
  </si>
  <si>
    <t>Necessary: Manages containerized applications efficiently.</t>
  </si>
  <si>
    <t>Necessary: Required  for financial transactions.</t>
  </si>
  <si>
    <t>PayPal</t>
  </si>
  <si>
    <t>Splunk</t>
  </si>
  <si>
    <t>Necessary: Admin devices irrelevant to system architecture.</t>
  </si>
  <si>
    <t>AWS Backup</t>
  </si>
  <si>
    <t>AWS S3</t>
  </si>
  <si>
    <t xml:space="preserve">Evaluation </t>
  </si>
  <si>
    <t>Necessary: Additional data storage.</t>
  </si>
  <si>
    <t xml:space="preserve"> </t>
  </si>
  <si>
    <t xml:space="preserve">Abuse case (threat action or attack goal) </t>
  </si>
  <si>
    <t>Exploit real ime location data to stalk users</t>
  </si>
  <si>
    <t>Trigger false alerts or flood the system with fake emergency notifications</t>
  </si>
  <si>
    <t>Steal user profiles, emergency contacts, and financial data from cloud storage.</t>
  </si>
  <si>
    <t>Number of abuse case</t>
  </si>
  <si>
    <t>Target asset</t>
  </si>
  <si>
    <t>Emergency notification system.</t>
  </si>
  <si>
    <t>Cloud database</t>
  </si>
  <si>
    <t>mid</t>
  </si>
  <si>
    <t>Window of opportunity</t>
  </si>
  <si>
    <t>low</t>
  </si>
  <si>
    <t>Probability of Contact (PoC) in percentage</t>
  </si>
  <si>
    <t>Concern for collateral damage (Attacker)</t>
  </si>
  <si>
    <t>Risk tolerance (Attacker)</t>
  </si>
  <si>
    <t>high</t>
  </si>
  <si>
    <t>Ability to repudiate</t>
  </si>
  <si>
    <t>Perceived deterrence</t>
  </si>
  <si>
    <t>Perceived ease of attack</t>
  </si>
  <si>
    <t>Perceived benefit of success</t>
  </si>
  <si>
    <t>Probability of Action (PoA)</t>
  </si>
  <si>
    <t xml:space="preserve">Threat Event Probability (TEP) in percentage = (PoC * PoA) </t>
  </si>
  <si>
    <t>loss event</t>
  </si>
  <si>
    <t>CIA impact breach</t>
  </si>
  <si>
    <t>Attacker</t>
  </si>
  <si>
    <t>Best Case</t>
  </si>
  <si>
    <t>Effort spent</t>
  </si>
  <si>
    <t>Attack difficulty (sum of the cost of attack steps from phase 4)</t>
  </si>
  <si>
    <t>Probability of Success (PoS) = (effort spent / attack difficulty)</t>
  </si>
  <si>
    <t>Expected Case</t>
  </si>
  <si>
    <t>Worst Case</t>
  </si>
  <si>
    <t>Risk tolerance</t>
  </si>
  <si>
    <t>concern for collateral damage</t>
  </si>
  <si>
    <t>Skill (quality, domain)</t>
  </si>
  <si>
    <t>resources (time, headcount, tools)</t>
  </si>
  <si>
    <t>sponsorship</t>
  </si>
  <si>
    <t>Derived threat capability</t>
  </si>
  <si>
    <t>APT29 (Cozy Bear)</t>
  </si>
  <si>
    <t>High</t>
  </si>
  <si>
    <t>Low</t>
  </si>
  <si>
    <t>Sponsored by state</t>
  </si>
  <si>
    <t>Description</t>
  </si>
  <si>
    <t>APT29 is highly risk-tolerant, backed by state sponsorship, and equipped with advanced tools to target critical infrastructure like Joggy's cloud systems.</t>
  </si>
  <si>
    <t>FIN7</t>
  </si>
  <si>
    <t>Medium</t>
  </si>
  <si>
    <t>Organized crime group</t>
  </si>
  <si>
    <t>FIN7 is a financially motivated organized crime group with high skills targeting payment systems, making them a significant threat to financial componen</t>
  </si>
  <si>
    <t>Lazarus Group</t>
  </si>
  <si>
    <t>Lazarus Group, a state-sponsored entity, poses a high risk with its advanced skills and extensive resources, capable of targeting sensitive user data and disrupting systems.</t>
  </si>
  <si>
    <t>Notification system API</t>
  </si>
  <si>
    <t>Cloud database endpoint</t>
  </si>
  <si>
    <t>Location tracking system</t>
  </si>
  <si>
    <t xml:space="preserve">API Endpoint to location data	</t>
  </si>
  <si>
    <t>mig</t>
  </si>
  <si>
    <t>Failure to send alerts during emergencies</t>
  </si>
  <si>
    <t>False alerts due to spammed notifications</t>
  </si>
  <si>
    <t>Data breach - leaking location or sensitive data</t>
  </si>
  <si>
    <t>Confidentiality</t>
  </si>
  <si>
    <t>Availability</t>
  </si>
  <si>
    <t>APT29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</si>
</sst>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&quot;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9" fontId="5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9" fontId="6" fillId="0" borderId="2" xfId="0" applyNumberFormat="1" applyFont="1" applyBorder="1" applyAlignment="1">
      <alignment horizontal="center" wrapText="1"/>
    </xf>
    <xf numFmtId="9" fontId="6" fillId="0" borderId="3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164" fontId="6" fillId="0" borderId="3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zoomScale="115" zoomScaleNormal="115" workbookViewId="0">
      <selection activeCell="C25" sqref="C25"/>
    </sheetView>
  </sheetViews>
  <sheetFormatPr defaultRowHeight="18.75" x14ac:dyDescent="0.3"/>
  <cols>
    <col min="1" max="1" width="44.7109375" style="1" customWidth="1"/>
    <col min="2" max="2" width="24.85546875" style="1" customWidth="1"/>
    <col min="3" max="3" width="47" style="1" customWidth="1"/>
    <col min="4" max="4" width="88.7109375" style="1" customWidth="1"/>
    <col min="5" max="16384" width="9.140625" style="1"/>
  </cols>
  <sheetData>
    <row r="1" spans="1:4" ht="19.5" thickBot="1" x14ac:dyDescent="0.35">
      <c r="A1" s="4" t="s">
        <v>0</v>
      </c>
      <c r="B1" s="4" t="s">
        <v>1</v>
      </c>
      <c r="C1" s="4" t="s">
        <v>2</v>
      </c>
      <c r="D1" s="2" t="s">
        <v>70</v>
      </c>
    </row>
    <row r="2" spans="1:4" ht="19.5" thickTop="1" x14ac:dyDescent="0.3">
      <c r="A2" s="2" t="s">
        <v>3</v>
      </c>
      <c r="B2" s="2" t="s">
        <v>4</v>
      </c>
      <c r="C2" s="2" t="s">
        <v>5</v>
      </c>
      <c r="D2" s="2" t="s">
        <v>46</v>
      </c>
    </row>
    <row r="3" spans="1:4" x14ac:dyDescent="0.3">
      <c r="A3" s="2" t="s">
        <v>6</v>
      </c>
      <c r="B3" s="2" t="s">
        <v>4</v>
      </c>
      <c r="C3" s="2" t="s">
        <v>7</v>
      </c>
      <c r="D3" s="2" t="s">
        <v>47</v>
      </c>
    </row>
    <row r="4" spans="1:4" x14ac:dyDescent="0.3">
      <c r="A4" s="2" t="s">
        <v>8</v>
      </c>
      <c r="B4" s="2" t="s">
        <v>4</v>
      </c>
      <c r="C4" s="2" t="s">
        <v>9</v>
      </c>
      <c r="D4" s="2" t="s">
        <v>48</v>
      </c>
    </row>
    <row r="5" spans="1:4" x14ac:dyDescent="0.3">
      <c r="A5" s="2" t="s">
        <v>10</v>
      </c>
      <c r="B5" s="2" t="s">
        <v>4</v>
      </c>
      <c r="C5" s="2" t="s">
        <v>11</v>
      </c>
      <c r="D5" s="2" t="s">
        <v>49</v>
      </c>
    </row>
    <row r="6" spans="1:4" x14ac:dyDescent="0.3">
      <c r="A6" s="2" t="s">
        <v>12</v>
      </c>
      <c r="B6" s="2" t="s">
        <v>4</v>
      </c>
      <c r="C6" s="2" t="s">
        <v>13</v>
      </c>
      <c r="D6" s="2" t="s">
        <v>50</v>
      </c>
    </row>
    <row r="7" spans="1:4" x14ac:dyDescent="0.3">
      <c r="A7" s="2" t="s">
        <v>14</v>
      </c>
      <c r="B7" s="2" t="s">
        <v>15</v>
      </c>
      <c r="C7" s="2" t="s">
        <v>43</v>
      </c>
      <c r="D7" s="2" t="s">
        <v>51</v>
      </c>
    </row>
    <row r="8" spans="1:4" x14ac:dyDescent="0.3">
      <c r="A8" s="2" t="s">
        <v>16</v>
      </c>
      <c r="B8" s="2" t="s">
        <v>4</v>
      </c>
      <c r="C8" s="2" t="s">
        <v>17</v>
      </c>
      <c r="D8" s="2" t="s">
        <v>52</v>
      </c>
    </row>
    <row r="9" spans="1:4" x14ac:dyDescent="0.3">
      <c r="A9" s="2" t="s">
        <v>18</v>
      </c>
      <c r="B9" s="2" t="s">
        <v>4</v>
      </c>
      <c r="C9" s="2" t="s">
        <v>44</v>
      </c>
      <c r="D9" s="2" t="s">
        <v>53</v>
      </c>
    </row>
    <row r="10" spans="1:4" x14ac:dyDescent="0.3">
      <c r="A10" s="2" t="s">
        <v>19</v>
      </c>
      <c r="B10" s="2" t="s">
        <v>20</v>
      </c>
      <c r="C10" s="2" t="s">
        <v>21</v>
      </c>
      <c r="D10" s="2" t="s">
        <v>54</v>
      </c>
    </row>
    <row r="11" spans="1:4" x14ac:dyDescent="0.3">
      <c r="A11" s="2" t="s">
        <v>22</v>
      </c>
      <c r="B11" s="2" t="s">
        <v>20</v>
      </c>
      <c r="C11" s="2" t="s">
        <v>23</v>
      </c>
      <c r="D11" s="2" t="s">
        <v>55</v>
      </c>
    </row>
    <row r="12" spans="1:4" x14ac:dyDescent="0.3">
      <c r="A12" s="2" t="s">
        <v>24</v>
      </c>
      <c r="B12" s="2" t="s">
        <v>4</v>
      </c>
      <c r="C12" s="2" t="s">
        <v>68</v>
      </c>
      <c r="D12" s="2" t="s">
        <v>56</v>
      </c>
    </row>
    <row r="13" spans="1:4" x14ac:dyDescent="0.3">
      <c r="A13" s="2" t="s">
        <v>25</v>
      </c>
      <c r="B13" s="2" t="s">
        <v>4</v>
      </c>
      <c r="C13" s="2" t="s">
        <v>45</v>
      </c>
      <c r="D13" s="2" t="s">
        <v>57</v>
      </c>
    </row>
    <row r="14" spans="1:4" x14ac:dyDescent="0.3">
      <c r="A14" s="2" t="s">
        <v>26</v>
      </c>
      <c r="B14" s="2" t="s">
        <v>27</v>
      </c>
      <c r="C14" s="2" t="s">
        <v>28</v>
      </c>
      <c r="D14" s="2" t="s">
        <v>58</v>
      </c>
    </row>
    <row r="15" spans="1:4" x14ac:dyDescent="0.3">
      <c r="A15" s="2" t="s">
        <v>29</v>
      </c>
      <c r="B15" s="2" t="s">
        <v>30</v>
      </c>
      <c r="C15" s="2" t="s">
        <v>31</v>
      </c>
      <c r="D15" s="2" t="s">
        <v>59</v>
      </c>
    </row>
    <row r="16" spans="1:4" x14ac:dyDescent="0.3">
      <c r="A16" s="5" t="s">
        <v>32</v>
      </c>
      <c r="B16" s="5" t="s">
        <v>15</v>
      </c>
      <c r="C16" s="5" t="s">
        <v>69</v>
      </c>
      <c r="D16" s="2" t="s">
        <v>71</v>
      </c>
    </row>
    <row r="17" spans="1:4" x14ac:dyDescent="0.3">
      <c r="A17" s="2" t="s">
        <v>33</v>
      </c>
      <c r="B17" s="2" t="s">
        <v>27</v>
      </c>
      <c r="C17" s="2" t="s">
        <v>34</v>
      </c>
      <c r="D17" s="2" t="s">
        <v>60</v>
      </c>
    </row>
    <row r="18" spans="1:4" x14ac:dyDescent="0.3">
      <c r="A18" s="2" t="s">
        <v>35</v>
      </c>
      <c r="B18" s="2" t="s">
        <v>30</v>
      </c>
      <c r="C18" s="2" t="s">
        <v>36</v>
      </c>
      <c r="D18" s="2" t="s">
        <v>67</v>
      </c>
    </row>
    <row r="19" spans="1:4" x14ac:dyDescent="0.3">
      <c r="A19" s="2" t="s">
        <v>37</v>
      </c>
      <c r="B19" s="2" t="s">
        <v>4</v>
      </c>
      <c r="C19" s="2" t="s">
        <v>66</v>
      </c>
      <c r="D19" s="2" t="s">
        <v>61</v>
      </c>
    </row>
    <row r="20" spans="1:4" x14ac:dyDescent="0.3">
      <c r="A20" s="2" t="s">
        <v>38</v>
      </c>
      <c r="B20" s="2" t="s">
        <v>4</v>
      </c>
      <c r="C20" s="2" t="s">
        <v>39</v>
      </c>
      <c r="D20" s="2" t="s">
        <v>62</v>
      </c>
    </row>
    <row r="21" spans="1:4" x14ac:dyDescent="0.3">
      <c r="A21" s="2" t="s">
        <v>40</v>
      </c>
      <c r="B21" s="2" t="s">
        <v>4</v>
      </c>
      <c r="C21" s="2" t="s">
        <v>41</v>
      </c>
      <c r="D21" s="2" t="s">
        <v>63</v>
      </c>
    </row>
    <row r="22" spans="1:4" x14ac:dyDescent="0.3">
      <c r="A22" s="2" t="s">
        <v>42</v>
      </c>
      <c r="B22" s="2" t="s">
        <v>4</v>
      </c>
      <c r="C22" s="2" t="s">
        <v>65</v>
      </c>
      <c r="D22" s="2" t="s">
        <v>64</v>
      </c>
    </row>
    <row r="23" spans="1:4" x14ac:dyDescent="0.3">
      <c r="D23" s="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CEAE-5249-4ED7-95F6-9AF2A4A32CE5}">
  <dimension ref="A1:H7"/>
  <sheetViews>
    <sheetView zoomScaleNormal="100" workbookViewId="0">
      <selection activeCell="C9" sqref="C9"/>
    </sheetView>
  </sheetViews>
  <sheetFormatPr defaultRowHeight="15" x14ac:dyDescent="0.25"/>
  <cols>
    <col min="1" max="1" width="18" style="8" customWidth="1"/>
    <col min="2" max="2" width="15" style="8" customWidth="1"/>
    <col min="3" max="3" width="30.140625" style="8" customWidth="1"/>
    <col min="4" max="4" width="21" style="8" customWidth="1"/>
    <col min="5" max="5" width="33.5703125" style="8" customWidth="1"/>
    <col min="6" max="6" width="21.5703125" style="8" customWidth="1"/>
    <col min="7" max="7" width="22.7109375" style="8" customWidth="1"/>
    <col min="8" max="8" width="145.42578125" style="8" customWidth="1"/>
    <col min="9" max="16384" width="9.140625" style="8"/>
  </cols>
  <sheetData>
    <row r="1" spans="1:8" s="6" customFormat="1" ht="14.25" x14ac:dyDescent="0.25">
      <c r="A1" s="10" t="s">
        <v>96</v>
      </c>
      <c r="B1" s="10" t="s">
        <v>103</v>
      </c>
      <c r="C1" s="10" t="s">
        <v>104</v>
      </c>
      <c r="D1" s="10" t="s">
        <v>105</v>
      </c>
      <c r="E1" s="10" t="s">
        <v>106</v>
      </c>
      <c r="F1" s="10" t="s">
        <v>107</v>
      </c>
      <c r="G1" s="10" t="s">
        <v>108</v>
      </c>
      <c r="H1" s="11" t="s">
        <v>113</v>
      </c>
    </row>
    <row r="2" spans="1:8" x14ac:dyDescent="0.25">
      <c r="A2" s="12" t="s">
        <v>109</v>
      </c>
      <c r="B2" s="12" t="s">
        <v>110</v>
      </c>
      <c r="C2" s="12" t="s">
        <v>111</v>
      </c>
      <c r="D2" s="12" t="s">
        <v>110</v>
      </c>
      <c r="E2" s="12" t="s">
        <v>110</v>
      </c>
      <c r="F2" s="13" t="s">
        <v>112</v>
      </c>
      <c r="G2" s="14">
        <v>0.9</v>
      </c>
      <c r="H2" s="15" t="s">
        <v>114</v>
      </c>
    </row>
    <row r="3" spans="1:8" x14ac:dyDescent="0.25">
      <c r="A3" s="12" t="s">
        <v>115</v>
      </c>
      <c r="B3" s="13" t="s">
        <v>116</v>
      </c>
      <c r="C3" s="13" t="s">
        <v>116</v>
      </c>
      <c r="D3" s="12" t="s">
        <v>110</v>
      </c>
      <c r="E3" s="12" t="s">
        <v>110</v>
      </c>
      <c r="F3" s="13" t="s">
        <v>117</v>
      </c>
      <c r="G3" s="14">
        <v>0.75</v>
      </c>
      <c r="H3" s="15" t="s">
        <v>118</v>
      </c>
    </row>
    <row r="4" spans="1:8" x14ac:dyDescent="0.25">
      <c r="A4" s="16" t="s">
        <v>119</v>
      </c>
      <c r="B4" s="12" t="s">
        <v>110</v>
      </c>
      <c r="C4" s="13" t="s">
        <v>111</v>
      </c>
      <c r="D4" s="12" t="s">
        <v>110</v>
      </c>
      <c r="E4" s="12" t="s">
        <v>110</v>
      </c>
      <c r="F4" s="13" t="s">
        <v>112</v>
      </c>
      <c r="G4" s="17">
        <v>0.9</v>
      </c>
      <c r="H4" s="15" t="s">
        <v>120</v>
      </c>
    </row>
    <row r="5" spans="1:8" x14ac:dyDescent="0.25">
      <c r="A5" s="13"/>
      <c r="B5" s="12"/>
      <c r="C5" s="12"/>
      <c r="D5" s="12"/>
      <c r="E5" s="12"/>
      <c r="F5" s="12"/>
      <c r="G5" s="12"/>
      <c r="H5" s="15"/>
    </row>
    <row r="6" spans="1:8" x14ac:dyDescent="0.25">
      <c r="A6" s="7"/>
      <c r="B6" s="7"/>
      <c r="C6" s="7"/>
      <c r="D6" s="7"/>
      <c r="E6" s="7"/>
      <c r="F6" s="7"/>
      <c r="G6" s="7"/>
    </row>
    <row r="7" spans="1:8" x14ac:dyDescent="0.25">
      <c r="B7" s="9"/>
      <c r="C7" s="9"/>
      <c r="D7" s="9"/>
      <c r="E7" s="9"/>
      <c r="F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7385-FEA2-464E-8C2B-E04EC18D2C47}">
  <dimension ref="A1:E34"/>
  <sheetViews>
    <sheetView tabSelected="1" zoomScale="85" zoomScaleNormal="85" workbookViewId="0">
      <selection activeCell="D6" sqref="D6"/>
    </sheetView>
  </sheetViews>
  <sheetFormatPr defaultRowHeight="26.25" x14ac:dyDescent="0.4"/>
  <cols>
    <col min="1" max="1" width="56.85546875" style="21" customWidth="1"/>
    <col min="2" max="2" width="28.85546875" style="21" customWidth="1"/>
    <col min="3" max="3" width="49.28515625" style="21" customWidth="1"/>
    <col min="4" max="4" width="54.42578125" style="26" customWidth="1"/>
    <col min="5" max="5" width="9.140625" style="21" customWidth="1"/>
    <col min="6" max="16384" width="9.140625" style="21"/>
  </cols>
  <sheetData>
    <row r="1" spans="1:4" ht="128.25" customHeight="1" x14ac:dyDescent="0.4">
      <c r="A1" s="18" t="s">
        <v>73</v>
      </c>
      <c r="B1" s="19" t="s">
        <v>74</v>
      </c>
      <c r="C1" s="20" t="s">
        <v>75</v>
      </c>
      <c r="D1" s="18" t="s">
        <v>76</v>
      </c>
    </row>
    <row r="2" spans="1:4" x14ac:dyDescent="0.4">
      <c r="A2" s="18" t="s">
        <v>77</v>
      </c>
      <c r="B2" s="19">
        <v>1</v>
      </c>
      <c r="C2" s="20">
        <v>2</v>
      </c>
      <c r="D2" s="18">
        <v>3</v>
      </c>
    </row>
    <row r="3" spans="1:4" ht="52.5" x14ac:dyDescent="0.4">
      <c r="A3" s="18" t="s">
        <v>78</v>
      </c>
      <c r="B3" s="22" t="s">
        <v>123</v>
      </c>
      <c r="C3" s="23" t="s">
        <v>79</v>
      </c>
      <c r="D3" s="24" t="s">
        <v>80</v>
      </c>
    </row>
    <row r="4" spans="1:4" ht="78.75" x14ac:dyDescent="0.4">
      <c r="A4" s="18" t="s">
        <v>78</v>
      </c>
      <c r="B4" s="22" t="s">
        <v>124</v>
      </c>
      <c r="C4" s="25" t="s">
        <v>121</v>
      </c>
      <c r="D4" s="22" t="s">
        <v>122</v>
      </c>
    </row>
    <row r="5" spans="1:4" x14ac:dyDescent="0.4">
      <c r="A5" s="18" t="s">
        <v>82</v>
      </c>
      <c r="B5" s="26" t="s">
        <v>116</v>
      </c>
      <c r="C5" s="25" t="s">
        <v>110</v>
      </c>
      <c r="D5" s="26" t="s">
        <v>116</v>
      </c>
    </row>
    <row r="6" spans="1:4" ht="52.5" x14ac:dyDescent="0.4">
      <c r="A6" s="18" t="s">
        <v>84</v>
      </c>
      <c r="B6" s="27">
        <v>0.5</v>
      </c>
      <c r="C6" s="28">
        <v>0.6</v>
      </c>
      <c r="D6" s="27">
        <v>0.4</v>
      </c>
    </row>
    <row r="7" spans="1:4" ht="52.5" x14ac:dyDescent="0.4">
      <c r="A7" s="18" t="s">
        <v>85</v>
      </c>
      <c r="B7" s="18" t="s">
        <v>83</v>
      </c>
      <c r="C7" s="20" t="s">
        <v>81</v>
      </c>
      <c r="D7" s="18" t="s">
        <v>83</v>
      </c>
    </row>
    <row r="8" spans="1:4" x14ac:dyDescent="0.4">
      <c r="A8" s="18" t="s">
        <v>86</v>
      </c>
      <c r="B8" s="18" t="s">
        <v>81</v>
      </c>
      <c r="C8" s="20" t="s">
        <v>87</v>
      </c>
      <c r="D8" s="18" t="s">
        <v>87</v>
      </c>
    </row>
    <row r="9" spans="1:4" x14ac:dyDescent="0.4">
      <c r="A9" s="18" t="s">
        <v>88</v>
      </c>
      <c r="B9" s="18" t="s">
        <v>83</v>
      </c>
      <c r="C9" s="20" t="s">
        <v>83</v>
      </c>
      <c r="D9" s="18" t="s">
        <v>81</v>
      </c>
    </row>
    <row r="10" spans="1:4" x14ac:dyDescent="0.4">
      <c r="A10" s="18" t="s">
        <v>89</v>
      </c>
      <c r="B10" s="18" t="s">
        <v>83</v>
      </c>
      <c r="C10" s="20" t="s">
        <v>81</v>
      </c>
      <c r="D10" s="18" t="s">
        <v>83</v>
      </c>
    </row>
    <row r="11" spans="1:4" x14ac:dyDescent="0.4">
      <c r="A11" s="18" t="s">
        <v>90</v>
      </c>
      <c r="B11" s="18" t="s">
        <v>125</v>
      </c>
      <c r="C11" s="20" t="s">
        <v>110</v>
      </c>
      <c r="D11" s="18" t="s">
        <v>81</v>
      </c>
    </row>
    <row r="12" spans="1:4" x14ac:dyDescent="0.4">
      <c r="A12" s="18" t="s">
        <v>91</v>
      </c>
      <c r="B12" s="18" t="s">
        <v>87</v>
      </c>
      <c r="C12" s="20" t="s">
        <v>110</v>
      </c>
      <c r="D12" s="18" t="s">
        <v>87</v>
      </c>
    </row>
    <row r="13" spans="1:4" x14ac:dyDescent="0.4">
      <c r="A13" s="18" t="s">
        <v>92</v>
      </c>
      <c r="B13" s="27">
        <v>0.4</v>
      </c>
      <c r="C13" s="28">
        <v>0.6</v>
      </c>
      <c r="D13" s="27">
        <v>0.5</v>
      </c>
    </row>
    <row r="14" spans="1:4" ht="52.5" x14ac:dyDescent="0.4">
      <c r="A14" s="18" t="s">
        <v>93</v>
      </c>
      <c r="B14" s="27">
        <v>0.2</v>
      </c>
      <c r="C14" s="28">
        <v>0.36</v>
      </c>
      <c r="D14" s="27">
        <v>0.2</v>
      </c>
    </row>
    <row r="15" spans="1:4" x14ac:dyDescent="0.4">
      <c r="A15" s="18"/>
      <c r="B15" s="18"/>
      <c r="C15" s="20"/>
      <c r="D15" s="18"/>
    </row>
    <row r="16" spans="1:4" ht="78.75" x14ac:dyDescent="0.4">
      <c r="A16" s="18" t="s">
        <v>94</v>
      </c>
      <c r="B16" s="29" t="s">
        <v>126</v>
      </c>
      <c r="C16" s="30" t="s">
        <v>127</v>
      </c>
      <c r="D16" s="29" t="s">
        <v>128</v>
      </c>
    </row>
    <row r="17" spans="1:4" x14ac:dyDescent="0.4">
      <c r="A17" s="18" t="s">
        <v>95</v>
      </c>
      <c r="B17" s="31" t="s">
        <v>129</v>
      </c>
      <c r="C17" s="32" t="s">
        <v>130</v>
      </c>
      <c r="D17" s="31" t="s">
        <v>129</v>
      </c>
    </row>
    <row r="18" spans="1:4" x14ac:dyDescent="0.4">
      <c r="A18" s="18" t="s">
        <v>96</v>
      </c>
      <c r="B18" s="33" t="s">
        <v>119</v>
      </c>
      <c r="C18" s="32" t="s">
        <v>115</v>
      </c>
      <c r="D18" s="29" t="s">
        <v>131</v>
      </c>
    </row>
    <row r="19" spans="1:4" x14ac:dyDescent="0.4">
      <c r="A19" s="18"/>
      <c r="B19" s="18"/>
      <c r="C19" s="20"/>
      <c r="D19" s="29"/>
    </row>
    <row r="20" spans="1:4" x14ac:dyDescent="0.4">
      <c r="A20" s="34" t="s">
        <v>97</v>
      </c>
      <c r="B20" s="35"/>
      <c r="C20" s="36"/>
      <c r="D20" s="35"/>
    </row>
    <row r="21" spans="1:4" x14ac:dyDescent="0.4">
      <c r="A21" s="35" t="s">
        <v>98</v>
      </c>
      <c r="B21" s="34">
        <v>7000</v>
      </c>
      <c r="C21" s="37">
        <v>3000</v>
      </c>
      <c r="D21" s="34">
        <v>20000</v>
      </c>
    </row>
    <row r="22" spans="1:4" ht="52.5" x14ac:dyDescent="0.4">
      <c r="A22" s="34" t="s">
        <v>99</v>
      </c>
      <c r="B22" s="34">
        <v>20000</v>
      </c>
      <c r="C22" s="37">
        <v>10000</v>
      </c>
      <c r="D22" s="34">
        <v>60000</v>
      </c>
    </row>
    <row r="23" spans="1:4" ht="52.5" x14ac:dyDescent="0.4">
      <c r="A23" s="18" t="s">
        <v>100</v>
      </c>
      <c r="B23" s="27">
        <v>0.35</v>
      </c>
      <c r="C23" s="28">
        <f t="shared" ref="C23:D23" si="0">SUM(C21/C22)*100%</f>
        <v>0.3</v>
      </c>
      <c r="D23" s="27">
        <f t="shared" si="0"/>
        <v>0.33333333333333331</v>
      </c>
    </row>
    <row r="24" spans="1:4" x14ac:dyDescent="0.4">
      <c r="A24" s="19"/>
      <c r="B24" s="18"/>
      <c r="C24" s="20"/>
      <c r="D24" s="18"/>
    </row>
    <row r="25" spans="1:4" x14ac:dyDescent="0.4">
      <c r="A25" s="19" t="s">
        <v>101</v>
      </c>
      <c r="B25" s="18"/>
      <c r="C25" s="20"/>
      <c r="D25" s="18"/>
    </row>
    <row r="26" spans="1:4" x14ac:dyDescent="0.4">
      <c r="A26" s="35" t="s">
        <v>98</v>
      </c>
      <c r="B26" s="35">
        <v>15000</v>
      </c>
      <c r="C26" s="37">
        <v>5000</v>
      </c>
      <c r="D26" s="34">
        <v>30000</v>
      </c>
    </row>
    <row r="27" spans="1:4" ht="52.5" x14ac:dyDescent="0.4">
      <c r="A27" s="34" t="s">
        <v>99</v>
      </c>
      <c r="B27" s="35">
        <v>25000</v>
      </c>
      <c r="C27" s="36">
        <v>15000</v>
      </c>
      <c r="D27" s="35">
        <v>75000</v>
      </c>
    </row>
    <row r="28" spans="1:4" ht="52.5" x14ac:dyDescent="0.4">
      <c r="A28" s="18" t="s">
        <v>100</v>
      </c>
      <c r="B28" s="27">
        <v>0.6</v>
      </c>
      <c r="C28" s="28">
        <f t="shared" ref="C28:D28" si="1">SUM(C26/C27)*100%</f>
        <v>0.33333333333333331</v>
      </c>
      <c r="D28" s="27">
        <f t="shared" si="1"/>
        <v>0.4</v>
      </c>
    </row>
    <row r="29" spans="1:4" x14ac:dyDescent="0.4">
      <c r="A29" s="19"/>
      <c r="B29" s="18"/>
      <c r="C29" s="20"/>
      <c r="D29" s="18"/>
    </row>
    <row r="30" spans="1:4" x14ac:dyDescent="0.4">
      <c r="A30" s="19" t="s">
        <v>102</v>
      </c>
      <c r="B30" s="18"/>
      <c r="C30" s="20"/>
      <c r="D30" s="18"/>
    </row>
    <row r="31" spans="1:4" x14ac:dyDescent="0.4">
      <c r="A31" s="35" t="s">
        <v>98</v>
      </c>
      <c r="B31" s="34">
        <v>25000</v>
      </c>
      <c r="C31" s="37">
        <v>15000</v>
      </c>
      <c r="D31" s="35">
        <v>50000</v>
      </c>
    </row>
    <row r="32" spans="1:4" ht="52.5" x14ac:dyDescent="0.4">
      <c r="A32" s="34" t="s">
        <v>99</v>
      </c>
      <c r="B32" s="34">
        <v>30000</v>
      </c>
      <c r="C32" s="37">
        <v>25000</v>
      </c>
      <c r="D32" s="35">
        <v>100000</v>
      </c>
    </row>
    <row r="33" spans="1:4" ht="52.5" x14ac:dyDescent="0.4">
      <c r="A33" s="18" t="s">
        <v>100</v>
      </c>
      <c r="B33" s="27">
        <v>0.83</v>
      </c>
      <c r="C33" s="28">
        <f t="shared" ref="C33:D33" si="2">SUM(C31/C32)*100%</f>
        <v>0.6</v>
      </c>
      <c r="D33" s="27">
        <f t="shared" si="2"/>
        <v>0.5</v>
      </c>
    </row>
    <row r="34" spans="1:4" x14ac:dyDescent="0.4">
      <c r="A34" s="18"/>
      <c r="B34" s="18"/>
      <c r="C34" s="20"/>
      <c r="D3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</vt:lpstr>
      <vt:lpstr>Attacker profile</vt:lpstr>
      <vt:lpstr>abuse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Kinan hr</dc:creator>
  <cp:lastModifiedBy>Kinan Haj Rashid</cp:lastModifiedBy>
  <dcterms:created xsi:type="dcterms:W3CDTF">2015-06-05T18:17:20Z</dcterms:created>
  <dcterms:modified xsi:type="dcterms:W3CDTF">2025-01-06T12:55:36Z</dcterms:modified>
</cp:coreProperties>
</file>