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49\Desktop\2022-2023-2\统计学\作业\（09）第9章  分类数据分析（8）\（9-2）本章练习题数据\"/>
    </mc:Choice>
  </mc:AlternateContent>
  <xr:revisionPtr revIDLastSave="0" documentId="13_ncr:1_{A0689D47-B3F0-4E8B-BB81-B079E2758EC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N24" i="1" l="1"/>
  <c r="B23" i="1"/>
  <c r="B24" i="1" s="1"/>
  <c r="C23" i="1"/>
  <c r="C24" i="1" s="1"/>
  <c r="D23" i="1"/>
  <c r="D24" i="1" s="1"/>
  <c r="E23" i="1"/>
  <c r="E24" i="1" s="1"/>
  <c r="F23" i="1"/>
  <c r="F24" i="1" s="1"/>
  <c r="G23" i="1"/>
  <c r="G24" i="1" s="1"/>
  <c r="H23" i="1"/>
  <c r="H24" i="1" s="1"/>
  <c r="I23" i="1"/>
  <c r="I24" i="1" s="1"/>
  <c r="J23" i="1"/>
  <c r="J24" i="1" s="1"/>
  <c r="K23" i="1"/>
  <c r="K24" i="1" s="1"/>
  <c r="L23" i="1"/>
  <c r="L24" i="1" s="1"/>
  <c r="M23" i="1"/>
  <c r="M24" i="1" s="1"/>
  <c r="N23" i="1"/>
  <c r="O23" i="1"/>
  <c r="O24" i="1" s="1"/>
  <c r="P23" i="1"/>
  <c r="P24" i="1" s="1"/>
  <c r="A23" i="1"/>
  <c r="A24" i="1" s="1"/>
  <c r="E3" i="1"/>
  <c r="E4" i="1"/>
  <c r="E5" i="1"/>
  <c r="E2" i="1"/>
  <c r="D3" i="1"/>
  <c r="D4" i="1"/>
  <c r="D5" i="1"/>
  <c r="D2" i="1"/>
  <c r="C3" i="1"/>
  <c r="C4" i="1"/>
  <c r="C5" i="1"/>
  <c r="C2" i="1"/>
  <c r="B2" i="1"/>
  <c r="B3" i="1"/>
  <c r="B4" i="1"/>
  <c r="B5" i="1"/>
  <c r="E18" i="1"/>
  <c r="F17" i="1"/>
  <c r="F16" i="1"/>
  <c r="F18" i="1" s="1"/>
  <c r="F15" i="1"/>
  <c r="F14" i="1"/>
  <c r="D18" i="1"/>
  <c r="C18" i="1"/>
  <c r="B18" i="1"/>
  <c r="Q24" i="1" l="1"/>
</calcChain>
</file>

<file path=xl/sharedStrings.xml><?xml version="1.0" encoding="utf-8"?>
<sst xmlns="http://schemas.openxmlformats.org/spreadsheetml/2006/main" count="22" uniqueCount="11">
  <si>
    <t>阅读习惯</t>
  </si>
  <si>
    <t>大学以上</t>
  </si>
  <si>
    <t>大学和大专</t>
  </si>
  <si>
    <t>高中</t>
  </si>
  <si>
    <t>高中以下</t>
  </si>
  <si>
    <t>早上看</t>
  </si>
  <si>
    <t>中午看</t>
  </si>
  <si>
    <t>晚上看</t>
  </si>
  <si>
    <t>有空看</t>
  </si>
  <si>
    <t>合计</t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</si>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</sst>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00"/>
    <numFmt numFmtId="183" formatCode="0.000_ "/>
  </numFmts>
  <fonts count="6" x14ac:knownFonts="1">
    <font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zoomScale="53" zoomScaleNormal="55" workbookViewId="0">
      <selection activeCell="F34" sqref="F34"/>
    </sheetView>
  </sheetViews>
  <sheetFormatPr defaultRowHeight="15.75" x14ac:dyDescent="0.4"/>
  <cols>
    <col min="1" max="1" width="9.5" bestFit="1" customWidth="1"/>
    <col min="2" max="2" width="12.375" customWidth="1"/>
    <col min="3" max="3" width="11.625" bestFit="1" customWidth="1"/>
    <col min="4" max="4" width="10.875" customWidth="1"/>
    <col min="5" max="5" width="9.5" bestFit="1" customWidth="1"/>
    <col min="10" max="11" width="12.1875" bestFit="1" customWidth="1"/>
    <col min="12" max="13" width="11.125" bestFit="1" customWidth="1"/>
    <col min="14" max="15" width="12.1875" bestFit="1" customWidth="1"/>
    <col min="16" max="17" width="11.125" bestFit="1" customWidth="1"/>
    <col min="18" max="25" width="12.1875" bestFit="1" customWidth="1"/>
  </cols>
  <sheetData>
    <row r="1" spans="1:6" ht="19.5" customHeigh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4">
      <c r="A2" t="s">
        <v>5</v>
      </c>
      <c r="B2">
        <f>$F$2*B6/$F$6</f>
        <v>15.15748031496063</v>
      </c>
      <c r="C2">
        <f>F2*$C$6/$F$6</f>
        <v>17.913385826771652</v>
      </c>
      <c r="D2">
        <f>F2*$D$6/$F$6</f>
        <v>8.2677165354330704</v>
      </c>
      <c r="E2">
        <f>F2*$E$6/$F$6</f>
        <v>8.6614173228346463</v>
      </c>
      <c r="F2">
        <v>50</v>
      </c>
    </row>
    <row r="3" spans="1:6" x14ac:dyDescent="0.4">
      <c r="A3" t="s">
        <v>6</v>
      </c>
      <c r="B3">
        <f>F3*$B$6/$F$6</f>
        <v>13.338582677165354</v>
      </c>
      <c r="C3">
        <f t="shared" ref="C3:C5" si="0">F3*$C$6/$F$6</f>
        <v>15.763779527559056</v>
      </c>
      <c r="D3">
        <f t="shared" ref="D3:D5" si="1">F3*$D$6/$F$6</f>
        <v>7.2755905511811028</v>
      </c>
      <c r="E3">
        <f t="shared" ref="E3:E5" si="2">F3*$E$6/$F$6</f>
        <v>7.622047244094488</v>
      </c>
      <c r="F3">
        <v>44</v>
      </c>
    </row>
    <row r="4" spans="1:6" x14ac:dyDescent="0.4">
      <c r="A4" t="s">
        <v>7</v>
      </c>
      <c r="B4">
        <f>F4*$B$6/$F$6</f>
        <v>28.799212598425196</v>
      </c>
      <c r="C4">
        <f t="shared" si="0"/>
        <v>34.035433070866141</v>
      </c>
      <c r="D4">
        <f t="shared" si="1"/>
        <v>15.708661417322835</v>
      </c>
      <c r="E4">
        <f t="shared" si="2"/>
        <v>16.456692913385826</v>
      </c>
      <c r="F4">
        <v>95</v>
      </c>
    </row>
    <row r="5" spans="1:6" x14ac:dyDescent="0.4">
      <c r="A5" t="s">
        <v>8</v>
      </c>
      <c r="B5">
        <f>F5*$B$6/$F$6</f>
        <v>19.704724409448819</v>
      </c>
      <c r="C5">
        <f t="shared" si="0"/>
        <v>23.287401574803148</v>
      </c>
      <c r="D5">
        <f t="shared" si="1"/>
        <v>10.748031496062993</v>
      </c>
      <c r="E5">
        <f t="shared" si="2"/>
        <v>11.259842519685039</v>
      </c>
      <c r="F5">
        <v>65</v>
      </c>
    </row>
    <row r="6" spans="1:6" x14ac:dyDescent="0.4">
      <c r="A6" t="s">
        <v>9</v>
      </c>
      <c r="B6">
        <v>77</v>
      </c>
      <c r="C6">
        <v>91</v>
      </c>
      <c r="D6">
        <v>42</v>
      </c>
      <c r="E6">
        <v>44</v>
      </c>
      <c r="F6">
        <v>254</v>
      </c>
    </row>
    <row r="12" spans="1:6" ht="16.149999999999999" thickBot="1" x14ac:dyDescent="0.45"/>
    <row r="13" spans="1:6" ht="16.149999999999999" thickBot="1" x14ac:dyDescent="0.45">
      <c r="A13" s="5" t="s">
        <v>0</v>
      </c>
      <c r="B13" s="5" t="s">
        <v>1</v>
      </c>
      <c r="C13" s="5" t="s">
        <v>2</v>
      </c>
      <c r="D13" s="5" t="s">
        <v>3</v>
      </c>
      <c r="E13" s="6" t="s">
        <v>4</v>
      </c>
      <c r="F13" s="10" t="s">
        <v>10</v>
      </c>
    </row>
    <row r="14" spans="1:6" x14ac:dyDescent="0.4">
      <c r="A14" s="7" t="s">
        <v>5</v>
      </c>
      <c r="B14" s="1">
        <v>6</v>
      </c>
      <c r="C14" s="1">
        <v>13</v>
      </c>
      <c r="D14" s="1">
        <v>14</v>
      </c>
      <c r="E14" s="2">
        <v>17</v>
      </c>
      <c r="F14" s="11">
        <f>SUM(B14:E14)</f>
        <v>50</v>
      </c>
    </row>
    <row r="15" spans="1:6" x14ac:dyDescent="0.4">
      <c r="A15" s="8" t="s">
        <v>6</v>
      </c>
      <c r="B15" s="1">
        <v>12</v>
      </c>
      <c r="C15" s="1">
        <v>16</v>
      </c>
      <c r="D15" s="1">
        <v>8</v>
      </c>
      <c r="E15" s="2">
        <v>8</v>
      </c>
      <c r="F15" s="11">
        <f t="shared" ref="F15:F17" si="3">SUM(B15:E15)</f>
        <v>44</v>
      </c>
    </row>
    <row r="16" spans="1:6" x14ac:dyDescent="0.4">
      <c r="A16" s="8" t="s">
        <v>7</v>
      </c>
      <c r="B16" s="1">
        <v>38</v>
      </c>
      <c r="C16" s="1">
        <v>40</v>
      </c>
      <c r="D16" s="1">
        <v>11</v>
      </c>
      <c r="E16" s="2">
        <v>6</v>
      </c>
      <c r="F16" s="11">
        <f t="shared" si="3"/>
        <v>95</v>
      </c>
    </row>
    <row r="17" spans="1:17" ht="16.149999999999999" thickBot="1" x14ac:dyDescent="0.45">
      <c r="A17" s="9" t="s">
        <v>8</v>
      </c>
      <c r="B17" s="3">
        <v>21</v>
      </c>
      <c r="C17" s="3">
        <v>22</v>
      </c>
      <c r="D17" s="3">
        <v>9</v>
      </c>
      <c r="E17" s="4">
        <v>13</v>
      </c>
      <c r="F17" s="11">
        <f t="shared" si="3"/>
        <v>65</v>
      </c>
    </row>
    <row r="18" spans="1:17" x14ac:dyDescent="0.4">
      <c r="A18" s="10" t="s">
        <v>10</v>
      </c>
      <c r="B18" s="11">
        <f>SUM(B14:B17)</f>
        <v>77</v>
      </c>
      <c r="C18" s="11">
        <f t="shared" ref="C18:F18" si="4">SUM(C14:C17)</f>
        <v>91</v>
      </c>
      <c r="D18" s="11">
        <f t="shared" si="4"/>
        <v>42</v>
      </c>
      <c r="E18" s="11">
        <f t="shared" si="4"/>
        <v>44</v>
      </c>
      <c r="F18" s="11">
        <f t="shared" si="4"/>
        <v>254</v>
      </c>
    </row>
    <row r="21" spans="1:17" x14ac:dyDescent="0.4">
      <c r="A21" s="12">
        <v>15.15748031496063</v>
      </c>
      <c r="B21" s="12">
        <v>17.913385826771652</v>
      </c>
      <c r="C21" s="12">
        <v>8.2677165354330704</v>
      </c>
      <c r="D21" s="12">
        <v>8.6614173228346463</v>
      </c>
      <c r="E21" s="12">
        <v>13.338582677165354</v>
      </c>
      <c r="F21" s="12">
        <v>15.763779527559056</v>
      </c>
      <c r="G21" s="12">
        <v>7.2755905511811028</v>
      </c>
      <c r="H21" s="12">
        <v>7.622047244094488</v>
      </c>
      <c r="I21" s="12">
        <v>28.799212598425196</v>
      </c>
      <c r="J21" s="12">
        <v>34.035433070866141</v>
      </c>
      <c r="K21" s="12">
        <v>15.708661417322835</v>
      </c>
      <c r="L21" s="12">
        <v>16.456692913385826</v>
      </c>
      <c r="M21" s="12">
        <v>19.704724409448819</v>
      </c>
      <c r="N21" s="12">
        <v>23.287401574803148</v>
      </c>
      <c r="O21" s="12">
        <v>10.748031496062993</v>
      </c>
      <c r="P21" s="12">
        <v>11.259842519685039</v>
      </c>
    </row>
    <row r="22" spans="1:17" x14ac:dyDescent="0.4">
      <c r="A22">
        <v>6</v>
      </c>
      <c r="B22">
        <v>13</v>
      </c>
      <c r="C22">
        <v>14</v>
      </c>
      <c r="D22">
        <v>17</v>
      </c>
      <c r="E22">
        <v>12</v>
      </c>
      <c r="F22">
        <v>16</v>
      </c>
      <c r="G22">
        <v>8</v>
      </c>
      <c r="H22">
        <v>8</v>
      </c>
      <c r="I22">
        <v>38</v>
      </c>
      <c r="J22">
        <v>40</v>
      </c>
      <c r="K22">
        <v>11</v>
      </c>
      <c r="L22">
        <v>6</v>
      </c>
      <c r="M22">
        <v>21</v>
      </c>
      <c r="N22">
        <v>22</v>
      </c>
      <c r="O22">
        <v>9</v>
      </c>
      <c r="P22">
        <v>13</v>
      </c>
    </row>
    <row r="23" spans="1:17" x14ac:dyDescent="0.4">
      <c r="A23" s="13">
        <f>A22-A21</f>
        <v>-9.1574803149606296</v>
      </c>
      <c r="B23" s="13">
        <f t="shared" ref="B23:P23" si="5">B22-B21</f>
        <v>-4.9133858267716519</v>
      </c>
      <c r="C23" s="13">
        <f t="shared" si="5"/>
        <v>5.7322834645669296</v>
      </c>
      <c r="D23" s="13">
        <f t="shared" si="5"/>
        <v>8.3385826771653537</v>
      </c>
      <c r="E23" s="13">
        <f t="shared" si="5"/>
        <v>-1.3385826771653537</v>
      </c>
      <c r="F23" s="13">
        <f t="shared" si="5"/>
        <v>0.23622047244094446</v>
      </c>
      <c r="G23" s="13">
        <f t="shared" si="5"/>
        <v>0.72440944881889724</v>
      </c>
      <c r="H23" s="13">
        <f t="shared" si="5"/>
        <v>0.37795275590551203</v>
      </c>
      <c r="I23" s="13">
        <f t="shared" si="5"/>
        <v>9.2007874015748037</v>
      </c>
      <c r="J23" s="13">
        <f t="shared" si="5"/>
        <v>5.9645669291338592</v>
      </c>
      <c r="K23" s="13">
        <f t="shared" si="5"/>
        <v>-4.7086614173228352</v>
      </c>
      <c r="L23" s="13">
        <f t="shared" si="5"/>
        <v>-10.456692913385826</v>
      </c>
      <c r="M23" s="13">
        <f t="shared" si="5"/>
        <v>1.2952755905511815</v>
      </c>
      <c r="N23" s="13">
        <f t="shared" si="5"/>
        <v>-1.2874015748031482</v>
      </c>
      <c r="O23" s="13">
        <f t="shared" si="5"/>
        <v>-1.7480314960629926</v>
      </c>
      <c r="P23" s="13">
        <f t="shared" si="5"/>
        <v>1.7401574803149611</v>
      </c>
    </row>
    <row r="24" spans="1:17" x14ac:dyDescent="0.4">
      <c r="A24" s="12">
        <f>(A23*A23)/A21</f>
        <v>5.5325452500255654</v>
      </c>
      <c r="B24" s="12">
        <f t="shared" ref="B24:P24" si="6">(B23*B23)/B21</f>
        <v>1.347671541057367</v>
      </c>
      <c r="C24" s="12">
        <f t="shared" si="6"/>
        <v>3.9743832020997383</v>
      </c>
      <c r="D24" s="12">
        <f t="shared" si="6"/>
        <v>8.0277809591982798</v>
      </c>
      <c r="E24" s="12">
        <f t="shared" si="6"/>
        <v>0.13433238200596814</v>
      </c>
      <c r="F24" s="12">
        <f t="shared" si="6"/>
        <v>3.5397673192948658E-3</v>
      </c>
      <c r="G24" s="12">
        <f t="shared" si="6"/>
        <v>7.2127347717898818E-2</v>
      </c>
      <c r="H24" s="12">
        <f t="shared" si="6"/>
        <v>1.874145897052127E-2</v>
      </c>
      <c r="I24" s="12">
        <f t="shared" si="6"/>
        <v>2.9394723386849377</v>
      </c>
      <c r="J24" s="12">
        <f t="shared" si="6"/>
        <v>1.04526534385631</v>
      </c>
      <c r="K24" s="12">
        <f t="shared" si="6"/>
        <v>1.4114183095534114</v>
      </c>
      <c r="L24" s="12">
        <f t="shared" si="6"/>
        <v>6.6442527219982663</v>
      </c>
      <c r="M24" s="12">
        <f t="shared" si="6"/>
        <v>8.514398986839937E-2</v>
      </c>
      <c r="N24" s="12">
        <f t="shared" si="6"/>
        <v>7.1171650880917842E-2</v>
      </c>
      <c r="O24" s="12">
        <f t="shared" si="6"/>
        <v>0.28429523232672854</v>
      </c>
      <c r="P24" s="12">
        <f t="shared" si="6"/>
        <v>0.26893342877594861</v>
      </c>
      <c r="Q24" s="12">
        <f>SUM(A24:P24)</f>
        <v>31.861074924339551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4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4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K49</cp:lastModifiedBy>
  <dcterms:created xsi:type="dcterms:W3CDTF">2009-09-12T11:23:59Z</dcterms:created>
  <dcterms:modified xsi:type="dcterms:W3CDTF">2023-04-19T09:09:07Z</dcterms:modified>
</cp:coreProperties>
</file>