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895" windowHeight="787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Foglio1!$A$1:$AMD$65533</definedName>
  </definedNames>
  <calcPr calcId="145621"/>
</workbook>
</file>

<file path=xl/calcChain.xml><?xml version="1.0" encoding="utf-8"?>
<calcChain xmlns="http://schemas.openxmlformats.org/spreadsheetml/2006/main">
  <c r="D43" i="1" l="1"/>
  <c r="C43" i="1"/>
  <c r="D37" i="1"/>
  <c r="C37" i="1"/>
  <c r="D20" i="1"/>
  <c r="C20" i="1"/>
  <c r="D9" i="1"/>
  <c r="D48" i="1" s="1"/>
  <c r="C9" i="1"/>
  <c r="C48" i="1" s="1"/>
</calcChain>
</file>

<file path=xl/sharedStrings.xml><?xml version="1.0" encoding="utf-8"?>
<sst xmlns="http://schemas.openxmlformats.org/spreadsheetml/2006/main" count="40" uniqueCount="29">
  <si>
    <t>ENEL</t>
  </si>
  <si>
    <t>Dicembre – Gennaio</t>
  </si>
  <si>
    <t>Febbraio – Marzo</t>
  </si>
  <si>
    <t>Aprile – Maggio</t>
  </si>
  <si>
    <t>Giugno – Luglio</t>
  </si>
  <si>
    <t>Agosto – Settembre</t>
  </si>
  <si>
    <t>Ottobre – Novembre</t>
  </si>
  <si>
    <t>TOTALE</t>
  </si>
  <si>
    <t>Allacciamenti</t>
  </si>
  <si>
    <t>GAS</t>
  </si>
  <si>
    <t>ONERI DIVERSI E ALTRI SERVIZI</t>
  </si>
  <si>
    <t>Gennaio</t>
  </si>
  <si>
    <t>Marzo</t>
  </si>
  <si>
    <t>Maggio</t>
  </si>
  <si>
    <t>Luglio</t>
  </si>
  <si>
    <t>Settembre</t>
  </si>
  <si>
    <t>Novembre</t>
  </si>
  <si>
    <t>ACQUA</t>
  </si>
  <si>
    <t>Gennaio – marzo</t>
  </si>
  <si>
    <t>Aprile – giugno</t>
  </si>
  <si>
    <t>Luglio – Settembre</t>
  </si>
  <si>
    <t>Ottobre– Dicembre</t>
  </si>
  <si>
    <t>Conguaglio cons.misti</t>
  </si>
  <si>
    <t>SAVNO</t>
  </si>
  <si>
    <t>CALDAIA</t>
  </si>
  <si>
    <t xml:space="preserve"> TOTALE</t>
  </si>
  <si>
    <t>TOTALE ANNUO</t>
  </si>
  <si>
    <t>DIFFERENZE</t>
  </si>
  <si>
    <t>QUOTA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</si>
</sst>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&quot; &quot;#,##0.00;[Red]&quot;-&quot;[$€-410]&quot; &quot;#,##0.00"/>
  </numFmts>
  <fonts count="16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8"/>
      <color rgb="FF000000"/>
      <name val="Calisto MT"/>
      <family val="1"/>
    </font>
    <font>
      <b/>
      <sz val="8"/>
      <color rgb="FF000000"/>
      <name val="Arial1"/>
    </font>
    <font>
      <b/>
      <sz val="11"/>
      <color rgb="FF000000"/>
      <name val="Arial1"/>
    </font>
    <font>
      <sz val="8"/>
      <color rgb="FF000000"/>
      <name val="Calisto MT"/>
      <family val="1"/>
    </font>
    <font>
      <sz val="8"/>
      <color rgb="FF000000"/>
      <name val="Arial1"/>
    </font>
    <font>
      <b/>
      <sz val="8"/>
      <color rgb="FFFF0000"/>
      <name val="Arial1"/>
    </font>
    <font>
      <sz val="8"/>
      <color rgb="FFFF3366"/>
      <name val="Calisto MT"/>
      <family val="1"/>
    </font>
    <font>
      <sz val="8"/>
      <color rgb="FFFF3366"/>
      <name val="Arial1"/>
    </font>
    <font>
      <b/>
      <sz val="8"/>
      <color rgb="FFFF3366"/>
      <name val="Arial1"/>
    </font>
    <font>
      <sz val="11"/>
      <color rgb="FFFF3366"/>
      <name val="Arial1"/>
    </font>
    <font>
      <sz val="8"/>
      <color rgb="FFFF0000"/>
      <name val="Calisto MT"/>
      <family val="1"/>
    </font>
    <font>
      <sz val="11"/>
      <color rgb="FFFF0000"/>
      <name val="Arial1"/>
    </font>
    <font>
      <sz val="8"/>
      <color rgb="FFFF0000"/>
      <name val="Arial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5" fillId="0" borderId="1" xfId="0" applyFont="1" applyBorder="1"/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0"/>
  <sheetViews>
    <sheetView tabSelected="1" workbookViewId="0"/>
  </sheetViews>
  <sheetFormatPr defaultRowHeight="14.25"/>
  <cols>
    <col min="1" max="1" width="24.625" style="4" customWidth="1"/>
    <col min="2" max="2" width="10.75" style="5" customWidth="1"/>
    <col min="3" max="4" width="10.75" style="6" customWidth="1"/>
    <col min="5" max="1017" width="10.75" style="7" customWidth="1"/>
    <col min="1018" max="1018" width="9" style="7" customWidth="1"/>
    <col min="1019" max="1019" width="9" customWidth="1"/>
  </cols>
  <sheetData>
    <row r="1" spans="1:4" s="3" customFormat="1" ht="15">
      <c r="A1" s="1" t="s">
        <v>0</v>
      </c>
      <c r="B1" s="2">
        <v>2022</v>
      </c>
      <c r="C1" s="2">
        <v>2023</v>
      </c>
      <c r="D1" s="2">
        <v>2024</v>
      </c>
    </row>
    <row r="2" spans="1:4" s="3" customFormat="1" ht="15">
      <c r="A2" s="1"/>
      <c r="B2" s="2"/>
      <c r="C2" s="2"/>
      <c r="D2" s="2"/>
    </row>
    <row r="3" spans="1:4">
      <c r="A3" s="4" t="s">
        <v>1</v>
      </c>
      <c r="B3" s="5">
        <v>156.28</v>
      </c>
      <c r="C3" s="6">
        <v>252.4</v>
      </c>
      <c r="D3" s="6">
        <v>141.63</v>
      </c>
    </row>
    <row r="4" spans="1:4">
      <c r="A4" s="4" t="s">
        <v>2</v>
      </c>
      <c r="B4" s="5">
        <v>209.77</v>
      </c>
      <c r="C4" s="6">
        <v>203.39</v>
      </c>
      <c r="D4" s="6">
        <v>159.24</v>
      </c>
    </row>
    <row r="5" spans="1:4">
      <c r="A5" s="4" t="s">
        <v>3</v>
      </c>
      <c r="B5" s="5">
        <v>180.32</v>
      </c>
      <c r="C5" s="6">
        <v>137.01</v>
      </c>
    </row>
    <row r="6" spans="1:4">
      <c r="A6" s="4" t="s">
        <v>4</v>
      </c>
      <c r="B6" s="5">
        <v>168.69</v>
      </c>
      <c r="C6" s="8">
        <v>72.03</v>
      </c>
      <c r="D6" s="8"/>
    </row>
    <row r="7" spans="1:4">
      <c r="A7" s="4" t="s">
        <v>5</v>
      </c>
      <c r="B7" s="5">
        <v>197.08</v>
      </c>
      <c r="C7" s="6">
        <v>76.91</v>
      </c>
    </row>
    <row r="8" spans="1:4">
      <c r="A8" s="4" t="s">
        <v>6</v>
      </c>
      <c r="B8" s="5">
        <v>205.12</v>
      </c>
      <c r="C8" s="6">
        <v>160.47999999999999</v>
      </c>
    </row>
    <row r="9" spans="1:4" s="12" customFormat="1">
      <c r="A9" s="9" t="s">
        <v>7</v>
      </c>
      <c r="B9" s="10">
        <v>1117.26</v>
      </c>
      <c r="C9" s="11">
        <f>SUM(C3:C8)</f>
        <v>902.21999999999991</v>
      </c>
      <c r="D9" s="11">
        <f>SUM(D3:D8)</f>
        <v>300.87</v>
      </c>
    </row>
    <row r="10" spans="1:4">
      <c r="A10" s="4" t="s">
        <v>8</v>
      </c>
    </row>
    <row r="11" spans="1:4" s="3" customFormat="1" ht="15">
      <c r="A11" s="1" t="s">
        <v>9</v>
      </c>
      <c r="B11" s="2">
        <v>2022</v>
      </c>
      <c r="C11" s="2">
        <v>2023</v>
      </c>
      <c r="D11" s="2">
        <v>2024</v>
      </c>
    </row>
    <row r="13" spans="1:4">
      <c r="A13" s="4" t="s">
        <v>1</v>
      </c>
      <c r="B13" s="5">
        <v>207.7</v>
      </c>
      <c r="C13" s="6">
        <v>345.24</v>
      </c>
      <c r="D13" s="6">
        <v>223.3</v>
      </c>
    </row>
    <row r="14" spans="1:4">
      <c r="A14" s="4" t="s">
        <v>2</v>
      </c>
      <c r="B14" s="5">
        <v>620</v>
      </c>
      <c r="C14" s="6">
        <v>37.659999999999997</v>
      </c>
      <c r="D14" s="6">
        <v>656.24</v>
      </c>
    </row>
    <row r="15" spans="1:4">
      <c r="A15" s="4" t="s">
        <v>3</v>
      </c>
      <c r="B15" s="5">
        <v>303.26</v>
      </c>
      <c r="C15" s="6">
        <v>493.64</v>
      </c>
    </row>
    <row r="16" spans="1:4">
      <c r="A16" s="4" t="s">
        <v>4</v>
      </c>
      <c r="B16" s="5">
        <v>67.67</v>
      </c>
      <c r="C16" s="6">
        <v>179.56</v>
      </c>
    </row>
    <row r="17" spans="1:4">
      <c r="A17" s="4" t="s">
        <v>5</v>
      </c>
      <c r="B17" s="5">
        <v>55.6</v>
      </c>
      <c r="C17" s="6">
        <v>40.299999999999997</v>
      </c>
    </row>
    <row r="18" spans="1:4">
      <c r="A18" s="4" t="s">
        <v>6</v>
      </c>
      <c r="B18" s="5">
        <v>171.72</v>
      </c>
      <c r="C18" s="6">
        <v>117.95</v>
      </c>
    </row>
    <row r="20" spans="1:4" s="12" customFormat="1">
      <c r="A20" s="9" t="s">
        <v>7</v>
      </c>
      <c r="B20" s="10">
        <v>1425.95</v>
      </c>
      <c r="C20" s="11">
        <f>SUM(C13:C18)</f>
        <v>1214.3499999999999</v>
      </c>
      <c r="D20" s="11">
        <f>SUM(D13:D18)</f>
        <v>879.54</v>
      </c>
    </row>
    <row r="21" spans="1:4">
      <c r="A21" s="4" t="s">
        <v>10</v>
      </c>
    </row>
    <row r="22" spans="1:4">
      <c r="A22" s="4" t="s">
        <v>11</v>
      </c>
      <c r="D22" s="6">
        <v>-10</v>
      </c>
    </row>
    <row r="23" spans="1:4">
      <c r="A23" s="4" t="s">
        <v>12</v>
      </c>
      <c r="D23" s="6">
        <v>4</v>
      </c>
    </row>
    <row r="24" spans="1:4">
      <c r="A24" s="4" t="s">
        <v>13</v>
      </c>
    </row>
    <row r="25" spans="1:4">
      <c r="A25" s="4" t="s">
        <v>14</v>
      </c>
    </row>
    <row r="26" spans="1:4">
      <c r="A26" s="4" t="s">
        <v>15</v>
      </c>
    </row>
    <row r="27" spans="1:4">
      <c r="A27" s="4" t="s">
        <v>16</v>
      </c>
    </row>
    <row r="29" spans="1:4">
      <c r="A29" s="13" t="s">
        <v>7</v>
      </c>
    </row>
    <row r="30" spans="1:4" s="3" customFormat="1" ht="15">
      <c r="A30" s="1" t="s">
        <v>17</v>
      </c>
      <c r="B30" s="2">
        <v>2022</v>
      </c>
      <c r="C30" s="2">
        <v>2023</v>
      </c>
      <c r="D30" s="2">
        <v>2024</v>
      </c>
    </row>
    <row r="32" spans="1:4">
      <c r="A32" s="4" t="s">
        <v>18</v>
      </c>
      <c r="B32" s="5">
        <v>122.33</v>
      </c>
      <c r="C32" s="6">
        <v>76.650000000000006</v>
      </c>
      <c r="D32" s="6">
        <v>97.43</v>
      </c>
    </row>
    <row r="33" spans="1:4">
      <c r="A33" s="4" t="s">
        <v>19</v>
      </c>
      <c r="B33" s="5">
        <v>116.52</v>
      </c>
      <c r="C33" s="6">
        <v>112.28</v>
      </c>
    </row>
    <row r="34" spans="1:4">
      <c r="A34" s="4" t="s">
        <v>20</v>
      </c>
      <c r="B34" s="5">
        <v>24.84</v>
      </c>
      <c r="C34" s="6">
        <v>47.8</v>
      </c>
    </row>
    <row r="35" spans="1:4">
      <c r="A35" s="4" t="s">
        <v>21</v>
      </c>
      <c r="B35" s="5">
        <v>124.95</v>
      </c>
      <c r="C35" s="6">
        <v>97.06</v>
      </c>
    </row>
    <row r="36" spans="1:4">
      <c r="A36" s="4" t="s">
        <v>22</v>
      </c>
    </row>
    <row r="37" spans="1:4" s="12" customFormat="1">
      <c r="A37" s="9" t="s">
        <v>7</v>
      </c>
      <c r="B37" s="10">
        <v>388.64</v>
      </c>
      <c r="C37" s="11">
        <f>SUM(C32:C36)</f>
        <v>333.79</v>
      </c>
      <c r="D37" s="11">
        <f>SUM(D32:D36)</f>
        <v>97.43</v>
      </c>
    </row>
    <row r="38" spans="1:4" s="3" customFormat="1" ht="15">
      <c r="A38" s="1" t="s">
        <v>23</v>
      </c>
      <c r="B38" s="2">
        <v>2022</v>
      </c>
      <c r="C38" s="2">
        <v>2023</v>
      </c>
      <c r="D38" s="2">
        <v>2024</v>
      </c>
    </row>
    <row r="39" spans="1:4" s="16" customFormat="1">
      <c r="A39" s="4"/>
      <c r="B39" s="14"/>
      <c r="C39" s="15"/>
      <c r="D39" s="15"/>
    </row>
    <row r="40" spans="1:4" s="16" customFormat="1">
      <c r="A40" s="4"/>
      <c r="B40" s="14">
        <v>114.35</v>
      </c>
      <c r="C40" s="15">
        <v>119.21</v>
      </c>
      <c r="D40" s="15"/>
    </row>
    <row r="41" spans="1:4" s="16" customFormat="1">
      <c r="A41" s="4"/>
      <c r="B41" s="14">
        <v>114.35</v>
      </c>
      <c r="C41" s="15">
        <v>119.22</v>
      </c>
      <c r="D41" s="15"/>
    </row>
    <row r="42" spans="1:4" s="16" customFormat="1">
      <c r="A42" s="4"/>
      <c r="B42" s="14"/>
      <c r="C42" s="15"/>
      <c r="D42" s="15"/>
    </row>
    <row r="43" spans="1:4" s="18" customFormat="1">
      <c r="A43" s="13" t="s">
        <v>7</v>
      </c>
      <c r="B43" s="10">
        <v>228.7</v>
      </c>
      <c r="C43" s="17">
        <f>SUM(C40:C41)</f>
        <v>238.43</v>
      </c>
      <c r="D43" s="17">
        <f>SUM(D40:D41)</f>
        <v>0</v>
      </c>
    </row>
    <row r="44" spans="1:4" s="3" customFormat="1" ht="15">
      <c r="A44" s="1" t="s">
        <v>24</v>
      </c>
      <c r="B44" s="2">
        <v>2022</v>
      </c>
      <c r="C44" s="2"/>
      <c r="D44" s="2"/>
    </row>
    <row r="45" spans="1:4" s="3" customFormat="1" ht="15">
      <c r="A45" s="4" t="s">
        <v>11</v>
      </c>
      <c r="B45" s="15">
        <v>115</v>
      </c>
      <c r="C45" s="2">
        <v>130</v>
      </c>
      <c r="D45" s="2">
        <v>115</v>
      </c>
    </row>
    <row r="46" spans="1:4" s="18" customFormat="1">
      <c r="A46" s="13" t="s">
        <v>25</v>
      </c>
      <c r="B46" s="19">
        <v>115</v>
      </c>
      <c r="C46" s="17">
        <v>130</v>
      </c>
      <c r="D46" s="17">
        <v>115</v>
      </c>
    </row>
    <row r="47" spans="1:4" s="3" customFormat="1" ht="15">
      <c r="A47" s="1"/>
      <c r="B47" s="2"/>
      <c r="C47" s="2"/>
      <c r="D47" s="2"/>
    </row>
    <row r="48" spans="1:4" s="20" customFormat="1" ht="15">
      <c r="A48" s="1" t="s">
        <v>26</v>
      </c>
      <c r="B48" s="6">
        <v>3275.55</v>
      </c>
      <c r="C48" s="6">
        <f>SUM(C9,C20,C37,C43,C46)</f>
        <v>2818.7899999999995</v>
      </c>
      <c r="D48" s="6">
        <f>SUM(D9,D20,D37,D43,D46)</f>
        <v>1392.84</v>
      </c>
    </row>
    <row r="49" spans="1:3">
      <c r="A49" s="4" t="s">
        <v>27</v>
      </c>
      <c r="B49" s="5">
        <v>927.09</v>
      </c>
      <c r="C49" s="6">
        <v>-456</v>
      </c>
    </row>
    <row r="50" spans="1:3">
      <c r="A50" s="4" t="s">
        <v>28</v>
      </c>
      <c r="B50" s="5">
        <v>272.95999999999998</v>
      </c>
      <c r="C50" s="6">
        <v>234</v>
      </c>
    </row>
  </sheetData>
  <pageMargins left="0" right="0" top="0.39370078740157505" bottom="0.39370078740157505" header="0" footer="0"/>
  <pageSetup paperSize="9" fitToWidth="0" fitToHeight="0" pageOrder="overThenDown" orientation="portrait" useFirstPageNumber="1" horizontalDpi="0" verticalDpi="0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2" width="9" customWidth="1"/>
  </cols>
  <sheetData/>
  <pageMargins left="0" right="0" top="0.39370078740157505" bottom="0.39370078740157505" header="0" footer="0"/>
  <pageSetup paperSize="0" fitToWidth="0" fitToHeight="0" pageOrder="overThenDown" orientation="portrait" useFirstPageNumber="1" horizontalDpi="0" verticalDpi="0" copies="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2" width="9" customWidth="1"/>
  </cols>
  <sheetData/>
  <pageMargins left="0" right="0" top="0.39370078740157505" bottom="0.39370078740157505" header="0" footer="0"/>
  <pageSetup paperSize="0" fitToWidth="0" fitToHeight="0" pageOrder="overThenDown" orientation="portrait" useFirstPageNumber="1" horizontalDpi="0" verticalDpi="0" copies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cp:lastPrinted>2024-03-04T12:45:34Z</cp:lastPrinted>
  <dcterms:created xsi:type="dcterms:W3CDTF">2016-02-28T15:04:17Z</dcterms:created>
  <dcterms:modified xsi:type="dcterms:W3CDTF">2024-03-04T12:46:06Z</dcterms:modified>
</cp:coreProperties>
</file>