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USB4x3HU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<sst xmlns="http://schemas.openxmlformats.org/spreadsheetml/2006/main" count="334" uniqueCount="216">
  <si>
    <t xml:space="preserve">Qty</t>
  </si>
  <si>
    <t xml:space="preserve">Value</t>
  </si>
  <si>
    <t xml:space="preserve">Device</t>
  </si>
  <si>
    <t xml:space="preserve">Package</t>
  </si>
  <si>
    <t xml:space="preserve">Parts</t>
  </si>
  <si>
    <t xml:space="preserve">Description</t>
  </si>
  <si>
    <t xml:space="preserve">AKIZUKI</t>
  </si>
  <si>
    <t xml:space="preserve">DIGIKEY</t>
  </si>
  <si>
    <t xml:space="preserve">MOUSER</t>
  </si>
  <si>
    <t xml:space="preserve">NOT_COMPONENT</t>
  </si>
  <si>
    <t xml:space="preserve">SEEED</t>
  </si>
  <si>
    <t xml:space="preserve">SMD_PAD</t>
  </si>
  <si>
    <t xml:space="preserve">TH_PAD</t>
  </si>
  <si>
    <t xml:space="preserve">SMD_TOTAL</t>
  </si>
  <si>
    <t xml:space="preserve">TH_TOTAL</t>
  </si>
  <si>
    <t xml:space="preserve">1</t>
  </si>
  <si>
    <t xml:space="preserve">TESTPAD_4020</t>
  </si>
  <si>
    <t xml:space="preserve">TP_4020</t>
  </si>
  <si>
    <t xml:space="preserve">TP1</t>
  </si>
  <si>
    <t xml:space="preserve">test points</t>
  </si>
  <si>
    <t xml:space="preserve">36-5019CT-ND</t>
  </si>
  <si>
    <t xml:space="preserve">4</t>
  </si>
  <si>
    <t xml:space="preserve">CON_USB_UB</t>
  </si>
  <si>
    <t xml:space="preserve">CON_USB_47589-0001MOLEX</t>
  </si>
  <si>
    <t xml:space="preserve">CON1, CON2, CON3, CON4</t>
  </si>
  <si>
    <t xml:space="preserve">USB B CONNECTOR</t>
  </si>
  <si>
    <t xml:space="preserve">WM17143CT-ND</t>
  </si>
  <si>
    <t xml:space="preserve">11</t>
  </si>
  <si>
    <t xml:space="preserve">LPC812M101JDH16</t>
  </si>
  <si>
    <t xml:space="preserve">IC_LPC81X_16_JDH16</t>
  </si>
  <si>
    <t xml:space="preserve">SOT65P510X450X110-16N</t>
  </si>
  <si>
    <t xml:space="preserve">U1</t>
  </si>
  <si>
    <t xml:space="preserve">LPC81X microcontroller</t>
  </si>
  <si>
    <t xml:space="preserve">568-10436-5-ND</t>
  </si>
  <si>
    <t xml:space="preserve">16</t>
  </si>
  <si>
    <t xml:space="preserve">FSUSB74MPX</t>
  </si>
  <si>
    <t xml:space="preserve">IC_USB_FSUSB74</t>
  </si>
  <si>
    <t xml:space="preserve">QFN16_0.5P3.0X3.0</t>
  </si>
  <si>
    <t xml:space="preserve">IC2</t>
  </si>
  <si>
    <t xml:space="preserve">4 to 1 USB switch</t>
  </si>
  <si>
    <t xml:space="preserve">FSUSB74MPXCT-ND</t>
  </si>
  <si>
    <t xml:space="preserve">17</t>
  </si>
  <si>
    <t xml:space="preserve">0.1u/1005</t>
  </si>
  <si>
    <t xml:space="preserve">C_SMD_0.1U_1005</t>
  </si>
  <si>
    <t xml:space="preserve">C0402</t>
  </si>
  <si>
    <t xml:space="preserve">C1, C2, C3, C4, C13, C18, C19, C20, C21, C22, C23</t>
  </si>
  <si>
    <t xml:space="preserve">SMD CAPACITOR</t>
  </si>
  <si>
    <t xml:space="preserve">490-3261-1-ND</t>
  </si>
  <si>
    <t xml:space="preserve">302010024 </t>
  </si>
  <si>
    <t xml:space="preserve">2</t>
  </si>
  <si>
    <t xml:space="preserve">1.5k/1005</t>
  </si>
  <si>
    <t xml:space="preserve">R_US_1.5K_1005</t>
  </si>
  <si>
    <t xml:space="preserve">R15</t>
  </si>
  <si>
    <t xml:space="preserve">SMD resistor</t>
  </si>
  <si>
    <t xml:space="preserve">P1.50KLCT-ND</t>
  </si>
  <si>
    <t xml:space="preserve">301010001 </t>
  </si>
  <si>
    <t xml:space="preserve">100u/OS-CON</t>
  </si>
  <si>
    <t xml:space="preserve">C_DENKAI_100U_2.5P6.3_C6</t>
  </si>
  <si>
    <t xml:space="preserve">C_2.5PHI6.3_C6</t>
  </si>
  <si>
    <t xml:space="preserve">C11</t>
  </si>
  <si>
    <t xml:space="preserve">Chemical capacitor</t>
  </si>
  <si>
    <t xml:space="preserve">P16468CT-ND</t>
  </si>
  <si>
    <t xml:space="preserve">3</t>
  </si>
  <si>
    <t xml:space="preserve">C_DENKAI_100U_875105142005WURTH</t>
  </si>
  <si>
    <t xml:space="preserve">C_2.5PHI5_875105142005WURTH</t>
  </si>
  <si>
    <t xml:space="preserve">C8, C9, C10</t>
  </si>
  <si>
    <t xml:space="preserve">732-6394-1-ND</t>
  </si>
  <si>
    <t xml:space="preserve">10k/1005</t>
  </si>
  <si>
    <t xml:space="preserve">R_US_10K_1005</t>
  </si>
  <si>
    <t xml:space="preserve">R24, R25, R31, R32, R33, R34, R37, R41, R45, R46, R47</t>
  </si>
  <si>
    <t xml:space="preserve">P10.0KLCT-ND</t>
  </si>
  <si>
    <t xml:space="preserve">301010047 </t>
  </si>
  <si>
    <t xml:space="preserve">6</t>
  </si>
  <si>
    <t xml:space="preserve">15k/1005</t>
  </si>
  <si>
    <t xml:space="preserve">R_US_15K_1005</t>
  </si>
  <si>
    <t xml:space="preserve">R9, R10, R11, R12, R13, R14</t>
  </si>
  <si>
    <t xml:space="preserve">P15.0KLCT-ND</t>
  </si>
  <si>
    <t xml:space="preserve">301010042 </t>
  </si>
  <si>
    <t xml:space="preserve">1k/1005</t>
  </si>
  <si>
    <t xml:space="preserve">R_US_1.0K_1005</t>
  </si>
  <si>
    <t xml:space="preserve">R27, R28, R29, R30</t>
  </si>
  <si>
    <t xml:space="preserve">P1.00KLCT-ND </t>
  </si>
  <si>
    <t xml:space="preserve">301010006 </t>
  </si>
  <si>
    <t xml:space="preserve">14</t>
  </si>
  <si>
    <t xml:space="preserve">33/1005</t>
  </si>
  <si>
    <t xml:space="preserve">R_US_33R_1005</t>
  </si>
  <si>
    <t xml:space="preserve">R3, R4, R5, R6, R7, R8, R16, R17, R18, R19, R20, R21, R22, R23</t>
  </si>
  <si>
    <t xml:space="preserve">P33.0LCT-ND</t>
  </si>
  <si>
    <t xml:space="preserve">301010609 </t>
  </si>
  <si>
    <t xml:space="preserve">8</t>
  </si>
  <si>
    <t xml:space="preserve">4.7u/2012</t>
  </si>
  <si>
    <t xml:space="preserve">C_SMD_4.7U_2012</t>
  </si>
  <si>
    <t xml:space="preserve">CR_2125</t>
  </si>
  <si>
    <t xml:space="preserve">C5, C6, C7, C12, C14, C15, C16, C17</t>
  </si>
  <si>
    <t xml:space="preserve">490-9962-1-ND</t>
  </si>
  <si>
    <t xml:space="preserve">BL</t>
  </si>
  <si>
    <t xml:space="preserve">LEDBLCHIPLED_0805</t>
  </si>
  <si>
    <t xml:space="preserve">CHIPLED_0805</t>
  </si>
  <si>
    <t xml:space="preserve">LED2</t>
  </si>
  <si>
    <t xml:space="preserve">LED</t>
  </si>
  <si>
    <t xml:space="preserve">I-06424</t>
  </si>
  <si>
    <t xml:space="preserve">160-1643-1-ND</t>
  </si>
  <si>
    <t xml:space="preserve">304090061</t>
  </si>
  <si>
    <t xml:space="preserve">TACTSW2_FSM2JMTR</t>
  </si>
  <si>
    <t xml:space="preserve">SW_TACTSW_FSM2JMTR</t>
  </si>
  <si>
    <t xml:space="preserve">SW2</t>
  </si>
  <si>
    <t xml:space="preserve">2P tact switch</t>
  </si>
  <si>
    <t xml:space="preserve">450-2146-1-ND</t>
  </si>
  <si>
    <t xml:space="preserve">GR</t>
  </si>
  <si>
    <t xml:space="preserve">LEDGRCHIPLED_0805</t>
  </si>
  <si>
    <t xml:space="preserve">LED3</t>
  </si>
  <si>
    <t xml:space="preserve">I-06423</t>
  </si>
  <si>
    <t xml:space="preserve">160-1169-1-ND</t>
  </si>
  <si>
    <t xml:space="preserve">304090057</t>
  </si>
  <si>
    <t xml:space="preserve">SW3</t>
  </si>
  <si>
    <t xml:space="preserve">RD</t>
  </si>
  <si>
    <t xml:space="preserve">LEDRDCHIPLED_0805</t>
  </si>
  <si>
    <t xml:space="preserve">LED1</t>
  </si>
  <si>
    <t xml:space="preserve">I-06419</t>
  </si>
  <si>
    <t xml:space="preserve">160-1168-1-ND</t>
  </si>
  <si>
    <t xml:space="preserve">304090046</t>
  </si>
  <si>
    <t xml:space="preserve">SW1</t>
  </si>
  <si>
    <t xml:space="preserve">YL</t>
  </si>
  <si>
    <t xml:space="preserve">LEDYLCHIPLED_0805</t>
  </si>
  <si>
    <t xml:space="preserve">LED4</t>
  </si>
  <si>
    <t xml:space="preserve">I-06420</t>
  </si>
  <si>
    <t xml:space="preserve">160-1170-1-ND</t>
  </si>
  <si>
    <t xml:space="preserve">304090039</t>
  </si>
  <si>
    <t xml:space="preserve">SW4</t>
  </si>
  <si>
    <t xml:space="preserve">TUSB2036</t>
  </si>
  <si>
    <t xml:space="preserve">IC_USB_TUSB2036</t>
  </si>
  <si>
    <t xml:space="preserve">QFP32_0.8P7.2X7.2</t>
  </si>
  <si>
    <t xml:space="preserve">IC1</t>
  </si>
  <si>
    <t xml:space="preserve">2/3-port USB hub IC</t>
  </si>
  <si>
    <t xml:space="preserve">296-27129-1-ND</t>
  </si>
  <si>
    <t xml:space="preserve">32</t>
  </si>
  <si>
    <t xml:space="preserve">OSC4_6.0M</t>
  </si>
  <si>
    <t xml:space="preserve">CLOCK_2520</t>
  </si>
  <si>
    <t xml:space="preserve">Q1</t>
  </si>
  <si>
    <t xml:space="preserve">CTX974CT-ND</t>
  </si>
  <si>
    <t xml:space="preserve">TPS2041C</t>
  </si>
  <si>
    <t xml:space="preserve">IC_POWER_TPS2041C</t>
  </si>
  <si>
    <t xml:space="preserve">IC_05_0.95_50MIL</t>
  </si>
  <si>
    <t xml:space="preserve">IC3, IC4, IC5</t>
  </si>
  <si>
    <t xml:space="preserve">power switch</t>
  </si>
  <si>
    <t xml:space="preserve">296-35520-1-ND</t>
  </si>
  <si>
    <t xml:space="preserve">5</t>
  </si>
  <si>
    <t xml:space="preserve">SN74LVC1G139DCTR</t>
  </si>
  <si>
    <t xml:space="preserve">IC_TTL_SINGLE_74_139_FLAT</t>
  </si>
  <si>
    <t xml:space="preserve">SOT65P315X290-8N</t>
  </si>
  <si>
    <t xml:space="preserve">IC10</t>
  </si>
  <si>
    <t xml:space="preserve">single 74 logic IC: 139</t>
  </si>
  <si>
    <t xml:space="preserve">296-18235-1-ND</t>
  </si>
  <si>
    <t xml:space="preserve">3.3V</t>
  </si>
  <si>
    <t xml:space="preserve">LDO4_3.3_DRJ</t>
  </si>
  <si>
    <t xml:space="preserve">DFN80P410X410_8N</t>
  </si>
  <si>
    <t xml:space="preserve">IC6</t>
  </si>
  <si>
    <t xml:space="preserve">LDO with 4 pins</t>
  </si>
  <si>
    <t xml:space="preserve">296-32364-1-ND</t>
  </si>
  <si>
    <t xml:space="preserve">9</t>
  </si>
  <si>
    <t xml:space="preserve">5V</t>
  </si>
  <si>
    <t xml:space="preserve">LDO4_5.0_DRJ</t>
  </si>
  <si>
    <t xml:space="preserve">IC7, IC8, IC9</t>
  </si>
  <si>
    <t xml:space="preserve">296-19663-1-ND</t>
  </si>
  <si>
    <t xml:space="preserve">595-TLV1117-50CDRJR</t>
  </si>
  <si>
    <t xml:space="preserve">CON_DCJACK_C1604</t>
  </si>
  <si>
    <t xml:space="preserve">CON_DCJACK_C-1604</t>
  </si>
  <si>
    <t xml:space="preserve">J1</t>
  </si>
  <si>
    <t xml:space="preserve">DC JACK : 2.1 / 2.5 mm</t>
  </si>
  <si>
    <t xml:space="preserve">C-01604</t>
  </si>
  <si>
    <t xml:space="preserve">163-179PH-EX</t>
  </si>
  <si>
    <t xml:space="preserve">320120003</t>
  </si>
  <si>
    <t xml:space="preserve">CON_USB_A_614104150121</t>
  </si>
  <si>
    <t xml:space="preserve">CON_USB_614104150121WURTH</t>
  </si>
  <si>
    <t xml:space="preserve">CON5, CON6, CON7</t>
  </si>
  <si>
    <t xml:space="preserve">732-5962-1-ND</t>
  </si>
  <si>
    <t xml:space="preserve">710-614104150121</t>
  </si>
  <si>
    <t xml:space="preserve">TSW-106-02-S-S-RA</t>
  </si>
  <si>
    <t xml:space="preserve">X1</t>
  </si>
  <si>
    <t xml:space="preserve">THROUGH-HOLE HEADER</t>
  </si>
  <si>
    <t xml:space="preserve">C-05336</t>
  </si>
  <si>
    <t xml:space="preserve">952-2372-ND</t>
  </si>
  <si>
    <t xml:space="preserve">320020019</t>
  </si>
  <si>
    <t xml:space="preserve">TSW-102-02-S-S</t>
  </si>
  <si>
    <t xml:space="preserve">X2, X3</t>
  </si>
  <si>
    <t xml:space="preserve">THROUGH-HOLE POST HEADER</t>
  </si>
  <si>
    <t xml:space="preserve">S1011EC-02-ND</t>
  </si>
  <si>
    <t xml:space="preserve">YES</t>
  </si>
  <si>
    <t xml:space="preserve">320020016</t>
  </si>
  <si>
    <t xml:space="preserve">ICON_MINLAB_5.2S</t>
  </si>
  <si>
    <t xml:space="preserve">ICON_MINLAB_5.2MM</t>
  </si>
  <si>
    <t xml:space="preserve">I1</t>
  </si>
  <si>
    <t xml:space="preserve">PCB_CORNER</t>
  </si>
  <si>
    <t xml:space="preserve">P1, P2, P3, P4</t>
  </si>
  <si>
    <t xml:space="preserve">R_US__1005SHORT</t>
  </si>
  <si>
    <t xml:space="preserve">R0402SHORT</t>
  </si>
  <si>
    <t xml:space="preserve">R1, R2, R35, R36, R38, R40, R42, R43, R44</t>
  </si>
  <si>
    <t xml:space="preserve">TESTPAD</t>
  </si>
  <si>
    <t xml:space="preserve">TP06RECT</t>
  </si>
  <si>
    <t xml:space="preserve">TP3, TP4, TP5</t>
  </si>
  <si>
    <t xml:space="preserve">TESTPAD_F</t>
  </si>
  <si>
    <t xml:space="preserve">FIDUCIAL</t>
  </si>
  <si>
    <t xml:space="preserve">TP100, TP101, TP102</t>
  </si>
  <si>
    <t xml:space="preserve">R39</t>
  </si>
  <si>
    <t xml:space="preserve">7236034</t>
  </si>
  <si>
    <t xml:space="preserve">GIT-REVISION_1.0</t>
  </si>
  <si>
    <t xml:space="preserve">GIT-REVISION</t>
  </si>
  <si>
    <t xml:space="preserve">GIT1</t>
  </si>
  <si>
    <t xml:space="preserve">OSHW</t>
  </si>
  <si>
    <t xml:space="preserve">ICON_OSHW</t>
  </si>
  <si>
    <t xml:space="preserve">ICON1</t>
  </si>
  <si>
    <t xml:space="preserve">Silk icon of OSHW</t>
  </si>
  <si>
    <t xml:space="preserve">r0.5</t>
  </si>
  <si>
    <t xml:space="preserve">ICON_REVISION_2.0</t>
  </si>
  <si>
    <t xml:space="preserve">ICON_REVISION2.0</t>
  </si>
  <si>
    <t xml:space="preserve">ICON2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</si>
</sst>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95495495495495"/>
    <col collapsed="false" hidden="false" max="2" min="2" style="0" width="15.9864864864865"/>
    <col collapsed="false" hidden="false" max="3" min="3" style="0" width="30.7027027027027"/>
    <col collapsed="false" hidden="false" max="4" min="4" style="0" width="25.9189189189189"/>
    <col collapsed="false" hidden="false" max="5" min="5" style="0" width="48.490990990991"/>
    <col collapsed="false" hidden="false" max="6" min="6" style="0" width="25.9189189189189"/>
    <col collapsed="false" hidden="false" max="7" min="7" style="0" width="7.76126126126126"/>
    <col collapsed="false" hidden="false" max="8" min="8" style="0" width="16.7162162162162"/>
    <col collapsed="false" hidden="false" max="9" min="9" style="0" width="18.1891891891892"/>
    <col collapsed="false" hidden="false" max="10" min="10" style="0" width="15.8603603603604"/>
    <col collapsed="false" hidden="false" max="11" min="11" style="0" width="9.60810810810811"/>
    <col collapsed="false" hidden="false" max="12" min="12" style="0" width="8.9954954954955"/>
    <col collapsed="false" hidden="false" max="13" min="13" style="0" width="7.51801801801802"/>
    <col collapsed="false" hidden="false" max="1025" min="14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2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H2" s="1" t="s">
        <v>20</v>
      </c>
      <c r="L2" s="2" t="s">
        <v>15</v>
      </c>
      <c r="N2" s="0" t="n">
        <f aca="false">L2*$A2</f>
        <v>1</v>
      </c>
      <c r="O2" s="0" t="n">
        <f aca="false">M2*$A2</f>
        <v>0</v>
      </c>
    </row>
    <row r="3" customFormat="false" ht="12.8" hidden="false" customHeight="false" outlineLevel="0" collapsed="false">
      <c r="A3" s="2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H3" s="1" t="s">
        <v>26</v>
      </c>
      <c r="L3" s="2" t="s">
        <v>27</v>
      </c>
      <c r="N3" s="0" t="n">
        <f aca="false">L3*$A3</f>
        <v>44</v>
      </c>
      <c r="O3" s="0" t="n">
        <f aca="false">M3*$A3</f>
        <v>0</v>
      </c>
    </row>
    <row r="4" customFormat="false" ht="12.8" hidden="false" customHeight="false" outlineLevel="0" collapsed="false">
      <c r="A4" s="2" t="s">
        <v>15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H4" s="1" t="s">
        <v>33</v>
      </c>
      <c r="L4" s="2" t="s">
        <v>34</v>
      </c>
      <c r="N4" s="0" t="n">
        <f aca="false">L4*$A4</f>
        <v>16</v>
      </c>
      <c r="O4" s="0" t="n">
        <f aca="false">M4*$A4</f>
        <v>0</v>
      </c>
    </row>
    <row r="5" customFormat="false" ht="12.8" hidden="false" customHeight="false" outlineLevel="0" collapsed="false">
      <c r="A5" s="2" t="s">
        <v>15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H5" s="1" t="s">
        <v>40</v>
      </c>
      <c r="L5" s="2" t="s">
        <v>41</v>
      </c>
      <c r="N5" s="0" t="n">
        <f aca="false">L5*$A5</f>
        <v>17</v>
      </c>
      <c r="O5" s="0" t="n">
        <f aca="false">M5*$A5</f>
        <v>0</v>
      </c>
    </row>
    <row r="6" customFormat="false" ht="12.8" hidden="false" customHeight="false" outlineLevel="0" collapsed="false">
      <c r="A6" s="2" t="s">
        <v>27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H6" s="1" t="s">
        <v>47</v>
      </c>
      <c r="K6" s="2" t="s">
        <v>48</v>
      </c>
      <c r="L6" s="2" t="s">
        <v>49</v>
      </c>
      <c r="N6" s="0" t="n">
        <f aca="false">L6*$A6</f>
        <v>22</v>
      </c>
      <c r="O6" s="0" t="n">
        <f aca="false">M6*$A6</f>
        <v>0</v>
      </c>
    </row>
    <row r="7" customFormat="false" ht="12.8" hidden="false" customHeight="false" outlineLevel="0" collapsed="false">
      <c r="A7" s="2" t="s">
        <v>15</v>
      </c>
      <c r="B7" s="1" t="s">
        <v>50</v>
      </c>
      <c r="C7" s="1" t="s">
        <v>51</v>
      </c>
      <c r="D7" s="1" t="s">
        <v>44</v>
      </c>
      <c r="E7" s="1" t="s">
        <v>52</v>
      </c>
      <c r="F7" s="1" t="s">
        <v>53</v>
      </c>
      <c r="H7" s="1" t="s">
        <v>54</v>
      </c>
      <c r="K7" s="2" t="s">
        <v>55</v>
      </c>
      <c r="L7" s="2" t="s">
        <v>49</v>
      </c>
      <c r="N7" s="0" t="n">
        <f aca="false">L7*$A7</f>
        <v>2</v>
      </c>
      <c r="O7" s="0" t="n">
        <f aca="false">M7*$A7</f>
        <v>0</v>
      </c>
    </row>
    <row r="8" customFormat="false" ht="12.8" hidden="false" customHeight="false" outlineLevel="0" collapsed="false">
      <c r="A8" s="2" t="s">
        <v>15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60</v>
      </c>
      <c r="H8" s="1" t="s">
        <v>61</v>
      </c>
      <c r="L8" s="2" t="s">
        <v>49</v>
      </c>
      <c r="N8" s="0" t="n">
        <f aca="false">L8*$A8</f>
        <v>2</v>
      </c>
      <c r="O8" s="0" t="n">
        <f aca="false">M8*$A8</f>
        <v>0</v>
      </c>
    </row>
    <row r="9" customFormat="false" ht="12.8" hidden="false" customHeight="false" outlineLevel="0" collapsed="false">
      <c r="A9" s="2" t="s">
        <v>62</v>
      </c>
      <c r="B9" s="1" t="s">
        <v>56</v>
      </c>
      <c r="C9" s="1" t="s">
        <v>63</v>
      </c>
      <c r="D9" s="1" t="s">
        <v>64</v>
      </c>
      <c r="E9" s="1" t="s">
        <v>65</v>
      </c>
      <c r="F9" s="1" t="s">
        <v>60</v>
      </c>
      <c r="H9" s="1" t="s">
        <v>66</v>
      </c>
      <c r="L9" s="2" t="s">
        <v>49</v>
      </c>
      <c r="N9" s="0" t="n">
        <f aca="false">L9*$A9</f>
        <v>6</v>
      </c>
      <c r="O9" s="0" t="n">
        <f aca="false">M9*$A9</f>
        <v>0</v>
      </c>
    </row>
    <row r="10" customFormat="false" ht="12.8" hidden="false" customHeight="false" outlineLevel="0" collapsed="false">
      <c r="A10" s="2" t="s">
        <v>27</v>
      </c>
      <c r="B10" s="1" t="s">
        <v>67</v>
      </c>
      <c r="C10" s="1" t="s">
        <v>68</v>
      </c>
      <c r="D10" s="1" t="s">
        <v>44</v>
      </c>
      <c r="E10" s="1" t="s">
        <v>69</v>
      </c>
      <c r="F10" s="1" t="s">
        <v>53</v>
      </c>
      <c r="H10" s="1" t="s">
        <v>70</v>
      </c>
      <c r="K10" s="2" t="s">
        <v>71</v>
      </c>
      <c r="L10" s="2" t="s">
        <v>49</v>
      </c>
      <c r="N10" s="0" t="n">
        <f aca="false">L10*$A10</f>
        <v>22</v>
      </c>
      <c r="O10" s="0" t="n">
        <f aca="false">M10*$A10</f>
        <v>0</v>
      </c>
    </row>
    <row r="11" customFormat="false" ht="12.8" hidden="false" customHeight="false" outlineLevel="0" collapsed="false">
      <c r="A11" s="2" t="s">
        <v>72</v>
      </c>
      <c r="B11" s="1" t="s">
        <v>73</v>
      </c>
      <c r="C11" s="1" t="s">
        <v>74</v>
      </c>
      <c r="D11" s="1" t="s">
        <v>44</v>
      </c>
      <c r="E11" s="1" t="s">
        <v>75</v>
      </c>
      <c r="F11" s="1" t="s">
        <v>53</v>
      </c>
      <c r="H11" s="1" t="s">
        <v>76</v>
      </c>
      <c r="K11" s="2" t="s">
        <v>77</v>
      </c>
      <c r="L11" s="2" t="s">
        <v>49</v>
      </c>
      <c r="N11" s="0" t="n">
        <f aca="false">L11*$A11</f>
        <v>12</v>
      </c>
      <c r="O11" s="0" t="n">
        <f aca="false">M11*$A11</f>
        <v>0</v>
      </c>
    </row>
    <row r="12" customFormat="false" ht="12.8" hidden="false" customHeight="false" outlineLevel="0" collapsed="false">
      <c r="A12" s="2" t="s">
        <v>21</v>
      </c>
      <c r="B12" s="1" t="s">
        <v>78</v>
      </c>
      <c r="C12" s="1" t="s">
        <v>79</v>
      </c>
      <c r="D12" s="1" t="s">
        <v>44</v>
      </c>
      <c r="E12" s="1" t="s">
        <v>80</v>
      </c>
      <c r="F12" s="1" t="s">
        <v>53</v>
      </c>
      <c r="H12" s="1" t="s">
        <v>81</v>
      </c>
      <c r="K12" s="2" t="s">
        <v>82</v>
      </c>
      <c r="L12" s="2" t="s">
        <v>49</v>
      </c>
      <c r="N12" s="0" t="n">
        <f aca="false">L12*$A12</f>
        <v>8</v>
      </c>
      <c r="O12" s="0" t="n">
        <f aca="false">M12*$A12</f>
        <v>0</v>
      </c>
    </row>
    <row r="13" customFormat="false" ht="12.8" hidden="false" customHeight="false" outlineLevel="0" collapsed="false">
      <c r="A13" s="2" t="s">
        <v>83</v>
      </c>
      <c r="B13" s="1" t="s">
        <v>84</v>
      </c>
      <c r="C13" s="1" t="s">
        <v>85</v>
      </c>
      <c r="D13" s="1" t="s">
        <v>44</v>
      </c>
      <c r="E13" s="1" t="s">
        <v>86</v>
      </c>
      <c r="F13" s="1" t="s">
        <v>53</v>
      </c>
      <c r="H13" s="1" t="s">
        <v>87</v>
      </c>
      <c r="K13" s="2" t="s">
        <v>88</v>
      </c>
      <c r="L13" s="2" t="s">
        <v>49</v>
      </c>
      <c r="N13" s="0" t="n">
        <f aca="false">L13*$A13</f>
        <v>28</v>
      </c>
      <c r="O13" s="0" t="n">
        <f aca="false">M13*$A13</f>
        <v>0</v>
      </c>
    </row>
    <row r="14" customFormat="false" ht="12.8" hidden="false" customHeight="false" outlineLevel="0" collapsed="false">
      <c r="A14" s="2" t="s">
        <v>89</v>
      </c>
      <c r="B14" s="1" t="s">
        <v>90</v>
      </c>
      <c r="C14" s="1" t="s">
        <v>91</v>
      </c>
      <c r="D14" s="1" t="s">
        <v>92</v>
      </c>
      <c r="E14" s="1" t="s">
        <v>93</v>
      </c>
      <c r="F14" s="1" t="s">
        <v>46</v>
      </c>
      <c r="H14" s="1" t="s">
        <v>94</v>
      </c>
      <c r="L14" s="2" t="s">
        <v>49</v>
      </c>
      <c r="N14" s="0" t="n">
        <f aca="false">L14*$A14</f>
        <v>16</v>
      </c>
      <c r="O14" s="0" t="n">
        <f aca="false">M14*$A14</f>
        <v>0</v>
      </c>
    </row>
    <row r="15" customFormat="false" ht="12.8" hidden="false" customHeight="false" outlineLevel="0" collapsed="false">
      <c r="A15" s="2" t="s">
        <v>15</v>
      </c>
      <c r="B15" s="1" t="s">
        <v>95</v>
      </c>
      <c r="C15" s="1" t="s">
        <v>96</v>
      </c>
      <c r="D15" s="1" t="s">
        <v>97</v>
      </c>
      <c r="E15" s="1" t="s">
        <v>98</v>
      </c>
      <c r="F15" s="1" t="s">
        <v>99</v>
      </c>
      <c r="G15" s="1" t="s">
        <v>100</v>
      </c>
      <c r="H15" s="1" t="s">
        <v>101</v>
      </c>
      <c r="K15" s="2" t="s">
        <v>102</v>
      </c>
      <c r="L15" s="2" t="s">
        <v>49</v>
      </c>
      <c r="N15" s="0" t="n">
        <f aca="false">L15*$A15</f>
        <v>2</v>
      </c>
      <c r="O15" s="0" t="n">
        <f aca="false">M15*$A15</f>
        <v>0</v>
      </c>
    </row>
    <row r="16" customFormat="false" ht="12.8" hidden="false" customHeight="false" outlineLevel="0" collapsed="false">
      <c r="A16" s="2" t="s">
        <v>15</v>
      </c>
      <c r="B16" s="1" t="s">
        <v>95</v>
      </c>
      <c r="C16" s="1" t="s">
        <v>103</v>
      </c>
      <c r="D16" s="1" t="s">
        <v>104</v>
      </c>
      <c r="E16" s="1" t="s">
        <v>105</v>
      </c>
      <c r="F16" s="1" t="s">
        <v>106</v>
      </c>
      <c r="H16" s="1" t="s">
        <v>107</v>
      </c>
      <c r="L16" s="2" t="s">
        <v>49</v>
      </c>
      <c r="N16" s="0" t="n">
        <f aca="false">L16*$A16</f>
        <v>2</v>
      </c>
      <c r="O16" s="0" t="n">
        <f aca="false">M16*$A16</f>
        <v>0</v>
      </c>
    </row>
    <row r="17" customFormat="false" ht="12.8" hidden="false" customHeight="false" outlineLevel="0" collapsed="false">
      <c r="A17" s="2" t="s">
        <v>15</v>
      </c>
      <c r="B17" s="1" t="s">
        <v>108</v>
      </c>
      <c r="C17" s="1" t="s">
        <v>109</v>
      </c>
      <c r="D17" s="1" t="s">
        <v>97</v>
      </c>
      <c r="E17" s="1" t="s">
        <v>110</v>
      </c>
      <c r="F17" s="1" t="s">
        <v>99</v>
      </c>
      <c r="G17" s="1" t="s">
        <v>111</v>
      </c>
      <c r="H17" s="1" t="s">
        <v>112</v>
      </c>
      <c r="K17" s="2" t="s">
        <v>113</v>
      </c>
      <c r="L17" s="2" t="s">
        <v>49</v>
      </c>
      <c r="N17" s="0" t="n">
        <f aca="false">L17*$A17</f>
        <v>2</v>
      </c>
      <c r="O17" s="0" t="n">
        <f aca="false">M17*$A17</f>
        <v>0</v>
      </c>
    </row>
    <row r="18" customFormat="false" ht="12.8" hidden="false" customHeight="false" outlineLevel="0" collapsed="false">
      <c r="A18" s="2" t="s">
        <v>15</v>
      </c>
      <c r="B18" s="1" t="s">
        <v>108</v>
      </c>
      <c r="C18" s="1" t="s">
        <v>103</v>
      </c>
      <c r="D18" s="1" t="s">
        <v>104</v>
      </c>
      <c r="E18" s="1" t="s">
        <v>114</v>
      </c>
      <c r="F18" s="1" t="s">
        <v>106</v>
      </c>
      <c r="H18" s="1" t="s">
        <v>107</v>
      </c>
      <c r="L18" s="2" t="s">
        <v>49</v>
      </c>
      <c r="N18" s="0" t="n">
        <f aca="false">L18*$A18</f>
        <v>2</v>
      </c>
      <c r="O18" s="0" t="n">
        <f aca="false">M18*$A18</f>
        <v>0</v>
      </c>
    </row>
    <row r="19" customFormat="false" ht="12.8" hidden="false" customHeight="false" outlineLevel="0" collapsed="false">
      <c r="A19" s="2" t="s">
        <v>15</v>
      </c>
      <c r="B19" s="1" t="s">
        <v>115</v>
      </c>
      <c r="C19" s="1" t="s">
        <v>116</v>
      </c>
      <c r="D19" s="1" t="s">
        <v>97</v>
      </c>
      <c r="E19" s="1" t="s">
        <v>117</v>
      </c>
      <c r="F19" s="1" t="s">
        <v>99</v>
      </c>
      <c r="G19" s="1" t="s">
        <v>118</v>
      </c>
      <c r="H19" s="1" t="s">
        <v>119</v>
      </c>
      <c r="K19" s="2" t="s">
        <v>120</v>
      </c>
      <c r="L19" s="2" t="s">
        <v>49</v>
      </c>
      <c r="N19" s="0" t="n">
        <f aca="false">L19*$A19</f>
        <v>2</v>
      </c>
      <c r="O19" s="0" t="n">
        <f aca="false">M19*$A19</f>
        <v>0</v>
      </c>
    </row>
    <row r="20" customFormat="false" ht="12.8" hidden="false" customHeight="false" outlineLevel="0" collapsed="false">
      <c r="A20" s="2" t="s">
        <v>15</v>
      </c>
      <c r="B20" s="1" t="s">
        <v>115</v>
      </c>
      <c r="C20" s="1" t="s">
        <v>103</v>
      </c>
      <c r="D20" s="1" t="s">
        <v>104</v>
      </c>
      <c r="E20" s="1" t="s">
        <v>121</v>
      </c>
      <c r="F20" s="1" t="s">
        <v>106</v>
      </c>
      <c r="H20" s="1" t="s">
        <v>107</v>
      </c>
      <c r="L20" s="2" t="s">
        <v>49</v>
      </c>
      <c r="N20" s="0" t="n">
        <f aca="false">L20*$A20</f>
        <v>2</v>
      </c>
      <c r="O20" s="0" t="n">
        <f aca="false">M20*$A20</f>
        <v>0</v>
      </c>
    </row>
    <row r="21" customFormat="false" ht="12.8" hidden="false" customHeight="false" outlineLevel="0" collapsed="false">
      <c r="A21" s="2" t="s">
        <v>15</v>
      </c>
      <c r="B21" s="1" t="s">
        <v>122</v>
      </c>
      <c r="C21" s="1" t="s">
        <v>123</v>
      </c>
      <c r="D21" s="1" t="s">
        <v>97</v>
      </c>
      <c r="E21" s="1" t="s">
        <v>124</v>
      </c>
      <c r="F21" s="1" t="s">
        <v>99</v>
      </c>
      <c r="G21" s="1" t="s">
        <v>125</v>
      </c>
      <c r="H21" s="1" t="s">
        <v>126</v>
      </c>
      <c r="K21" s="2" t="s">
        <v>127</v>
      </c>
      <c r="L21" s="2" t="s">
        <v>49</v>
      </c>
      <c r="N21" s="0" t="n">
        <f aca="false">L21*$A21</f>
        <v>2</v>
      </c>
      <c r="O21" s="0" t="n">
        <f aca="false">M21*$A21</f>
        <v>0</v>
      </c>
    </row>
    <row r="22" customFormat="false" ht="12.8" hidden="false" customHeight="false" outlineLevel="0" collapsed="false">
      <c r="A22" s="2" t="s">
        <v>15</v>
      </c>
      <c r="B22" s="1" t="s">
        <v>122</v>
      </c>
      <c r="C22" s="1" t="s">
        <v>103</v>
      </c>
      <c r="D22" s="1" t="s">
        <v>104</v>
      </c>
      <c r="E22" s="1" t="s">
        <v>128</v>
      </c>
      <c r="F22" s="1" t="s">
        <v>106</v>
      </c>
      <c r="H22" s="1" t="s">
        <v>107</v>
      </c>
      <c r="L22" s="2" t="s">
        <v>49</v>
      </c>
      <c r="N22" s="0" t="n">
        <f aca="false">L22*$A22</f>
        <v>2</v>
      </c>
      <c r="O22" s="0" t="n">
        <f aca="false">M22*$A22</f>
        <v>0</v>
      </c>
    </row>
    <row r="23" customFormat="false" ht="12.8" hidden="false" customHeight="false" outlineLevel="0" collapsed="false">
      <c r="A23" s="2" t="s">
        <v>15</v>
      </c>
      <c r="B23" s="1" t="s">
        <v>129</v>
      </c>
      <c r="C23" s="1" t="s">
        <v>130</v>
      </c>
      <c r="D23" s="1" t="s">
        <v>131</v>
      </c>
      <c r="E23" s="1" t="s">
        <v>132</v>
      </c>
      <c r="F23" s="1" t="s">
        <v>133</v>
      </c>
      <c r="H23" s="1" t="s">
        <v>134</v>
      </c>
      <c r="L23" s="2" t="s">
        <v>135</v>
      </c>
      <c r="N23" s="0" t="n">
        <f aca="false">L23*$A23</f>
        <v>32</v>
      </c>
      <c r="O23" s="0" t="n">
        <f aca="false">M23*$A23</f>
        <v>0</v>
      </c>
    </row>
    <row r="24" customFormat="false" ht="12.8" hidden="false" customHeight="false" outlineLevel="0" collapsed="false">
      <c r="A24" s="2" t="s">
        <v>15</v>
      </c>
      <c r="B24" s="1" t="s">
        <v>136</v>
      </c>
      <c r="C24" s="1" t="s">
        <v>136</v>
      </c>
      <c r="D24" s="1" t="s">
        <v>137</v>
      </c>
      <c r="E24" s="1" t="s">
        <v>138</v>
      </c>
      <c r="H24" s="1" t="s">
        <v>139</v>
      </c>
      <c r="L24" s="2" t="s">
        <v>21</v>
      </c>
      <c r="N24" s="0" t="n">
        <f aca="false">L24*$A24</f>
        <v>4</v>
      </c>
      <c r="O24" s="0" t="n">
        <f aca="false">M24*$A24</f>
        <v>0</v>
      </c>
    </row>
    <row r="25" customFormat="false" ht="12.8" hidden="false" customHeight="false" outlineLevel="0" collapsed="false">
      <c r="A25" s="2" t="s">
        <v>62</v>
      </c>
      <c r="B25" s="1" t="s">
        <v>140</v>
      </c>
      <c r="C25" s="1" t="s">
        <v>141</v>
      </c>
      <c r="D25" s="1" t="s">
        <v>142</v>
      </c>
      <c r="E25" s="1" t="s">
        <v>143</v>
      </c>
      <c r="F25" s="1" t="s">
        <v>144</v>
      </c>
      <c r="H25" s="1" t="s">
        <v>145</v>
      </c>
      <c r="L25" s="2" t="s">
        <v>146</v>
      </c>
      <c r="N25" s="0" t="n">
        <f aca="false">L25*$A25</f>
        <v>15</v>
      </c>
      <c r="O25" s="0" t="n">
        <f aca="false">M25*$A25</f>
        <v>0</v>
      </c>
    </row>
    <row r="26" customFormat="false" ht="12.8" hidden="false" customHeight="false" outlineLevel="0" collapsed="false">
      <c r="A26" s="2" t="s">
        <v>15</v>
      </c>
      <c r="B26" s="1" t="s">
        <v>147</v>
      </c>
      <c r="C26" s="1" t="s">
        <v>148</v>
      </c>
      <c r="D26" s="1" t="s">
        <v>149</v>
      </c>
      <c r="E26" s="1" t="s">
        <v>150</v>
      </c>
      <c r="F26" s="1" t="s">
        <v>151</v>
      </c>
      <c r="H26" s="1" t="s">
        <v>152</v>
      </c>
      <c r="L26" s="2" t="s">
        <v>89</v>
      </c>
      <c r="N26" s="0" t="n">
        <f aca="false">L26*$A26</f>
        <v>8</v>
      </c>
      <c r="O26" s="0" t="n">
        <f aca="false">M26*$A26</f>
        <v>0</v>
      </c>
    </row>
    <row r="27" customFormat="false" ht="12.8" hidden="false" customHeight="false" outlineLevel="0" collapsed="false">
      <c r="A27" s="2" t="s">
        <v>15</v>
      </c>
      <c r="B27" s="1" t="s">
        <v>153</v>
      </c>
      <c r="C27" s="1" t="s">
        <v>154</v>
      </c>
      <c r="D27" s="1" t="s">
        <v>155</v>
      </c>
      <c r="E27" s="1" t="s">
        <v>156</v>
      </c>
      <c r="F27" s="1" t="s">
        <v>157</v>
      </c>
      <c r="H27" s="1" t="s">
        <v>158</v>
      </c>
      <c r="L27" s="2" t="s">
        <v>159</v>
      </c>
      <c r="N27" s="0" t="n">
        <f aca="false">L27*$A27</f>
        <v>9</v>
      </c>
      <c r="O27" s="0" t="n">
        <f aca="false">M27*$A27</f>
        <v>0</v>
      </c>
    </row>
    <row r="28" customFormat="false" ht="12.8" hidden="false" customHeight="false" outlineLevel="0" collapsed="false">
      <c r="A28" s="2" t="s">
        <v>62</v>
      </c>
      <c r="B28" s="1" t="s">
        <v>160</v>
      </c>
      <c r="C28" s="1" t="s">
        <v>161</v>
      </c>
      <c r="D28" s="1" t="s">
        <v>155</v>
      </c>
      <c r="E28" s="1" t="s">
        <v>162</v>
      </c>
      <c r="F28" s="1" t="s">
        <v>157</v>
      </c>
      <c r="H28" s="1" t="s">
        <v>163</v>
      </c>
      <c r="I28" s="1" t="s">
        <v>164</v>
      </c>
      <c r="L28" s="2" t="s">
        <v>159</v>
      </c>
      <c r="N28" s="0" t="n">
        <f aca="false">L28*$A28</f>
        <v>27</v>
      </c>
      <c r="O28" s="0" t="n">
        <f aca="false">M28*$A28</f>
        <v>0</v>
      </c>
    </row>
    <row r="29" customFormat="false" ht="12.8" hidden="false" customHeight="false" outlineLevel="0" collapsed="false">
      <c r="A29" s="2" t="s">
        <v>15</v>
      </c>
      <c r="C29" s="1" t="s">
        <v>165</v>
      </c>
      <c r="D29" s="1" t="s">
        <v>166</v>
      </c>
      <c r="E29" s="1" t="s">
        <v>167</v>
      </c>
      <c r="F29" s="1" t="s">
        <v>168</v>
      </c>
      <c r="G29" s="1" t="s">
        <v>169</v>
      </c>
      <c r="I29" s="1" t="s">
        <v>170</v>
      </c>
      <c r="K29" s="2" t="s">
        <v>171</v>
      </c>
      <c r="M29" s="2" t="s">
        <v>62</v>
      </c>
      <c r="N29" s="0" t="n">
        <f aca="false">L29*$A29</f>
        <v>0</v>
      </c>
      <c r="O29" s="0" t="n">
        <f aca="false">M29*$A29</f>
        <v>3</v>
      </c>
    </row>
    <row r="30" customFormat="false" ht="12.8" hidden="false" customHeight="false" outlineLevel="0" collapsed="false">
      <c r="A30" s="2" t="s">
        <v>62</v>
      </c>
      <c r="C30" s="1" t="s">
        <v>172</v>
      </c>
      <c r="D30" s="1" t="s">
        <v>173</v>
      </c>
      <c r="E30" s="1" t="s">
        <v>174</v>
      </c>
      <c r="F30" s="1" t="s">
        <v>25</v>
      </c>
      <c r="H30" s="1" t="s">
        <v>175</v>
      </c>
      <c r="I30" s="1" t="s">
        <v>176</v>
      </c>
      <c r="M30" s="2" t="s">
        <v>72</v>
      </c>
      <c r="N30" s="0" t="n">
        <f aca="false">L30*$A30</f>
        <v>0</v>
      </c>
      <c r="O30" s="0" t="n">
        <f aca="false">M30*$A30</f>
        <v>18</v>
      </c>
    </row>
    <row r="31" customFormat="false" ht="12.8" hidden="false" customHeight="false" outlineLevel="0" collapsed="false">
      <c r="A31" s="2" t="s">
        <v>15</v>
      </c>
      <c r="B31" s="1" t="s">
        <v>177</v>
      </c>
      <c r="C31" s="1" t="s">
        <v>177</v>
      </c>
      <c r="D31" s="1" t="s">
        <v>177</v>
      </c>
      <c r="E31" s="1" t="s">
        <v>178</v>
      </c>
      <c r="F31" s="1" t="s">
        <v>179</v>
      </c>
      <c r="G31" s="1" t="s">
        <v>180</v>
      </c>
      <c r="H31" s="1" t="s">
        <v>181</v>
      </c>
      <c r="K31" s="2" t="s">
        <v>182</v>
      </c>
      <c r="M31" s="2" t="s">
        <v>72</v>
      </c>
      <c r="N31" s="0" t="n">
        <f aca="false">L31*$A31</f>
        <v>0</v>
      </c>
      <c r="O31" s="0" t="n">
        <f aca="false">M31*$A31</f>
        <v>6</v>
      </c>
    </row>
    <row r="32" customFormat="false" ht="12.8" hidden="false" customHeight="false" outlineLevel="0" collapsed="false">
      <c r="A32" s="2" t="s">
        <v>49</v>
      </c>
      <c r="B32" s="1" t="s">
        <v>183</v>
      </c>
      <c r="C32" s="1" t="s">
        <v>183</v>
      </c>
      <c r="D32" s="1" t="s">
        <v>183</v>
      </c>
      <c r="E32" s="1" t="s">
        <v>184</v>
      </c>
      <c r="F32" s="1" t="s">
        <v>185</v>
      </c>
      <c r="H32" s="1" t="s">
        <v>186</v>
      </c>
      <c r="J32" s="1" t="s">
        <v>187</v>
      </c>
      <c r="K32" s="2" t="s">
        <v>188</v>
      </c>
      <c r="M32" s="2" t="s">
        <v>49</v>
      </c>
      <c r="N32" s="0" t="n">
        <f aca="false">L32*$A32</f>
        <v>0</v>
      </c>
      <c r="O32" s="0" t="n">
        <f aca="false">M32*$A32</f>
        <v>4</v>
      </c>
    </row>
    <row r="33" customFormat="false" ht="12.8" hidden="false" customHeight="false" outlineLevel="0" collapsed="false">
      <c r="A33" s="2" t="s">
        <v>15</v>
      </c>
      <c r="C33" s="1" t="s">
        <v>189</v>
      </c>
      <c r="D33" s="1" t="s">
        <v>190</v>
      </c>
      <c r="E33" s="1" t="s">
        <v>191</v>
      </c>
      <c r="J33" s="1" t="s">
        <v>187</v>
      </c>
      <c r="N33" s="0" t="n">
        <f aca="false">SUM(N2:N32)</f>
        <v>307</v>
      </c>
      <c r="O33" s="0" t="n">
        <f aca="false">SUM(O2:O32)</f>
        <v>31</v>
      </c>
    </row>
    <row r="34" customFormat="false" ht="12.8" hidden="false" customHeight="false" outlineLevel="0" collapsed="false">
      <c r="A34" s="2" t="s">
        <v>21</v>
      </c>
      <c r="C34" s="1" t="s">
        <v>192</v>
      </c>
      <c r="D34" s="1" t="s">
        <v>192</v>
      </c>
      <c r="E34" s="1" t="s">
        <v>193</v>
      </c>
      <c r="J34" s="1" t="s">
        <v>187</v>
      </c>
    </row>
    <row r="35" customFormat="false" ht="12.8" hidden="false" customHeight="false" outlineLevel="0" collapsed="false">
      <c r="A35" s="2" t="s">
        <v>159</v>
      </c>
      <c r="C35" s="1" t="s">
        <v>194</v>
      </c>
      <c r="D35" s="1" t="s">
        <v>195</v>
      </c>
      <c r="E35" s="1" t="s">
        <v>196</v>
      </c>
      <c r="F35" s="1" t="s">
        <v>53</v>
      </c>
      <c r="J35" s="1" t="s">
        <v>187</v>
      </c>
    </row>
    <row r="36" customFormat="false" ht="12.8" hidden="false" customHeight="false" outlineLevel="0" collapsed="false">
      <c r="A36" s="2" t="s">
        <v>62</v>
      </c>
      <c r="C36" s="1" t="s">
        <v>197</v>
      </c>
      <c r="D36" s="1" t="s">
        <v>198</v>
      </c>
      <c r="E36" s="1" t="s">
        <v>199</v>
      </c>
      <c r="F36" s="1" t="s">
        <v>19</v>
      </c>
      <c r="J36" s="1" t="s">
        <v>187</v>
      </c>
    </row>
    <row r="37" customFormat="false" ht="12.8" hidden="false" customHeight="false" outlineLevel="0" collapsed="false">
      <c r="A37" s="2" t="s">
        <v>62</v>
      </c>
      <c r="C37" s="1" t="s">
        <v>200</v>
      </c>
      <c r="D37" s="1" t="s">
        <v>201</v>
      </c>
      <c r="E37" s="1" t="s">
        <v>202</v>
      </c>
      <c r="F37" s="1" t="s">
        <v>19</v>
      </c>
      <c r="J37" s="1" t="s">
        <v>187</v>
      </c>
    </row>
    <row r="38" customFormat="false" ht="12.8" hidden="false" customHeight="false" outlineLevel="0" collapsed="false">
      <c r="A38" s="2" t="s">
        <v>15</v>
      </c>
      <c r="B38" s="1" t="s">
        <v>67</v>
      </c>
      <c r="C38" s="1" t="s">
        <v>194</v>
      </c>
      <c r="D38" s="1" t="s">
        <v>195</v>
      </c>
      <c r="E38" s="1" t="s">
        <v>203</v>
      </c>
      <c r="F38" s="1" t="s">
        <v>53</v>
      </c>
      <c r="J38" s="1" t="s">
        <v>187</v>
      </c>
    </row>
    <row r="39" customFormat="false" ht="12.8" hidden="false" customHeight="false" outlineLevel="0" collapsed="false">
      <c r="A39" s="2" t="s">
        <v>15</v>
      </c>
      <c r="B39" s="2" t="s">
        <v>204</v>
      </c>
      <c r="C39" s="1" t="s">
        <v>205</v>
      </c>
      <c r="D39" s="1" t="s">
        <v>206</v>
      </c>
      <c r="E39" s="1" t="s">
        <v>207</v>
      </c>
      <c r="J39" s="1" t="s">
        <v>187</v>
      </c>
    </row>
    <row r="40" customFormat="false" ht="12.8" hidden="false" customHeight="false" outlineLevel="0" collapsed="false">
      <c r="A40" s="2" t="s">
        <v>15</v>
      </c>
      <c r="B40" s="1" t="s">
        <v>208</v>
      </c>
      <c r="C40" s="1" t="s">
        <v>209</v>
      </c>
      <c r="D40" s="1" t="s">
        <v>209</v>
      </c>
      <c r="E40" s="1" t="s">
        <v>210</v>
      </c>
      <c r="F40" s="1" t="s">
        <v>211</v>
      </c>
      <c r="J40" s="1" t="s">
        <v>187</v>
      </c>
    </row>
    <row r="41" customFormat="false" ht="12.8" hidden="false" customHeight="false" outlineLevel="0" collapsed="false">
      <c r="A41" s="2" t="s">
        <v>15</v>
      </c>
      <c r="B41" s="1" t="s">
        <v>212</v>
      </c>
      <c r="C41" s="1" t="s">
        <v>213</v>
      </c>
      <c r="D41" s="1" t="s">
        <v>214</v>
      </c>
      <c r="E41" s="1" t="s">
        <v>215</v>
      </c>
      <c r="J41" s="1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2017-02-19T21:11:13Z</dcterms:modified>
  <cp:revision>2</cp:revision>
  <dc:subject/>
  <dc:title/>
</cp:coreProperties>
</file>