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80" tabRatio="500" activeTab="3"/>
  </bookViews>
  <sheets>
    <sheet name="cost_centers" sheetId="3" r:id="rId1"/>
    <sheet name="employee_shift" sheetId="9" r:id="rId2"/>
    <sheet name="employees" sheetId="7" r:id="rId3"/>
    <sheet name="exp_types" sheetId="1" r:id="rId4"/>
    <sheet name="expenses" sheetId="6" r:id="rId5"/>
    <sheet name="inc_types" sheetId="2" r:id="rId6"/>
    <sheet name="incomes" sheetId="5" r:id="rId7"/>
    <sheet name="users" sheetId="4" state="hidden" r:id="rId8"/>
    <sheet name="register_closes" sheetId="11" r:id="rId9"/>
    <sheet name="registers" sheetId="10" r:id="rId10"/>
    <sheet name="shifts" sheetId="8" r:id="rId11"/>
    <sheet name="daily_incomes" sheetId="12" r:id="rId12"/>
  </sheets>
  <definedNames>
    <definedName name="_xlnm._FilterDatabase" localSheetId="1" hidden="1">employee_shift!$A$1:$E$245</definedName>
    <definedName name="_xlnm._FilterDatabase" localSheetId="8" hidden="1">register_closes!$A$1:$D$161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1" i="11" l="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H21" i="6"/>
  <c r="I21" i="6"/>
  <c r="H22" i="6"/>
  <c r="I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E2" i="4"/>
  <c r="E3" i="4"/>
  <c r="E4" i="4"/>
  <c r="E5" i="4"/>
  <c r="E1" i="4"/>
</calcChain>
</file>

<file path=xl/sharedStrings.xml><?xml version="1.0" encoding="utf-8"?>
<sst xmlns="http://schemas.openxmlformats.org/spreadsheetml/2006/main" count="640" uniqueCount="192">
  <si>
    <t>expense_doc_id</t>
  </si>
  <si>
    <t>expense_doc_type</t>
  </si>
  <si>
    <t>expense_issuer</t>
  </si>
  <si>
    <t>expense_payment_method</t>
  </si>
  <si>
    <t>expense_gross_amount</t>
  </si>
  <si>
    <t>exp_type_name</t>
  </si>
  <si>
    <t>áru</t>
  </si>
  <si>
    <t>bérköltség</t>
  </si>
  <si>
    <t>beruházás</t>
  </si>
  <si>
    <t>karbantartás</t>
  </si>
  <si>
    <t>eszköz</t>
  </si>
  <si>
    <t>irodaszer</t>
  </si>
  <si>
    <t>tulajdonosi kivét</t>
  </si>
  <si>
    <t>program</t>
  </si>
  <si>
    <t>szolgáltatás</t>
  </si>
  <si>
    <t>étkészlet</t>
  </si>
  <si>
    <t>inc_type_name</t>
  </si>
  <si>
    <t>inc_type_prod_related</t>
  </si>
  <si>
    <t>terembérlet</t>
  </si>
  <si>
    <t>étel-ital</t>
  </si>
  <si>
    <t>belépő</t>
  </si>
  <si>
    <t>visszáru</t>
  </si>
  <si>
    <t>tulajdonosi befizetés</t>
  </si>
  <si>
    <t>cost_center_name</t>
  </si>
  <si>
    <t>cost_center_default</t>
  </si>
  <si>
    <t>iroda</t>
  </si>
  <si>
    <t>étterem</t>
  </si>
  <si>
    <t>bár</t>
  </si>
  <si>
    <t>konyha</t>
  </si>
  <si>
    <t>user_id</t>
  </si>
  <si>
    <t>user_name</t>
  </si>
  <si>
    <t>user_role</t>
  </si>
  <si>
    <t>user_pwd</t>
  </si>
  <si>
    <t>ugyvez</t>
  </si>
  <si>
    <t>Kis Éva</t>
  </si>
  <si>
    <t>ügyvezető</t>
  </si>
  <si>
    <t>Kis Ferenc</t>
  </si>
  <si>
    <t>rogzito1</t>
  </si>
  <si>
    <t>gazdasági munkatárs</t>
  </si>
  <si>
    <t>12345</t>
  </si>
  <si>
    <t>rogzito2</t>
  </si>
  <si>
    <t>Rácz Ilona</t>
  </si>
  <si>
    <t>uzletvezeto1</t>
  </si>
  <si>
    <t>Jakab Áron</t>
  </si>
  <si>
    <t>üzletvezető</t>
  </si>
  <si>
    <t>income_doc_id</t>
  </si>
  <si>
    <t>income_doc_type</t>
  </si>
  <si>
    <t>income_liable</t>
  </si>
  <si>
    <t>income_payment_method</t>
  </si>
  <si>
    <t>income_gross_amount</t>
  </si>
  <si>
    <t>income_description</t>
  </si>
  <si>
    <t>income_issue_date</t>
  </si>
  <si>
    <t>income_expiry_date</t>
  </si>
  <si>
    <t>income_payed_date</t>
  </si>
  <si>
    <t>income_acc_per_start</t>
  </si>
  <si>
    <t>income_acc_per_end</t>
  </si>
  <si>
    <t>income_type</t>
  </si>
  <si>
    <t>expense_description</t>
  </si>
  <si>
    <t>expense_expiry_date</t>
  </si>
  <si>
    <t>expense_payed_date</t>
  </si>
  <si>
    <t>expense_acc_per_start</t>
  </si>
  <si>
    <t>expense_acc_per_end</t>
  </si>
  <si>
    <t>expense_type</t>
  </si>
  <si>
    <t>expense_recieved_date</t>
  </si>
  <si>
    <t>expense_costcenter</t>
  </si>
  <si>
    <t>200-08433/2015</t>
  </si>
  <si>
    <t>200-08632/2015</t>
  </si>
  <si>
    <t>200-08751/2015</t>
  </si>
  <si>
    <t>200-08909/2015</t>
  </si>
  <si>
    <t>200-09217/2015</t>
  </si>
  <si>
    <t>200-09474/2015</t>
  </si>
  <si>
    <t>2</t>
  </si>
  <si>
    <t>3</t>
  </si>
  <si>
    <t>1</t>
  </si>
  <si>
    <t>szénsavas üditő</t>
  </si>
  <si>
    <t>cola</t>
  </si>
  <si>
    <t>1207/2015</t>
  </si>
  <si>
    <t>1208/2015</t>
  </si>
  <si>
    <t>1253/2015</t>
  </si>
  <si>
    <t>1319/2015</t>
  </si>
  <si>
    <t>1360/2015</t>
  </si>
  <si>
    <t>1390/2015</t>
  </si>
  <si>
    <t>6</t>
  </si>
  <si>
    <t>tisztítószer</t>
  </si>
  <si>
    <t>5</t>
  </si>
  <si>
    <t>KP15-02282</t>
  </si>
  <si>
    <t>KP15-02341</t>
  </si>
  <si>
    <t>KP15-02374</t>
  </si>
  <si>
    <t>KP15-02419</t>
  </si>
  <si>
    <t>KP15-02474</t>
  </si>
  <si>
    <t>KP15-02509</t>
  </si>
  <si>
    <t>KP15-02523</t>
  </si>
  <si>
    <t>193000</t>
  </si>
  <si>
    <t>76200</t>
  </si>
  <si>
    <t>90700</t>
  </si>
  <si>
    <t>120000</t>
  </si>
  <si>
    <t>129500</t>
  </si>
  <si>
    <t>91500</t>
  </si>
  <si>
    <t>131000</t>
  </si>
  <si>
    <t>ital</t>
  </si>
  <si>
    <t>gyümölcs</t>
  </si>
  <si>
    <t>zöldség</t>
  </si>
  <si>
    <t>SZA07028/2015</t>
  </si>
  <si>
    <t>SZA07027/2015</t>
  </si>
  <si>
    <t>SZA07072/2015</t>
  </si>
  <si>
    <t>SZA07070/2015</t>
  </si>
  <si>
    <t>SZA07071/2015</t>
  </si>
  <si>
    <t>SZA07130/2015</t>
  </si>
  <si>
    <t>SZA07131/2015</t>
  </si>
  <si>
    <t>SZA07170/2015</t>
  </si>
  <si>
    <t>SZA07176/2015</t>
  </si>
  <si>
    <t>SZA07222/2015</t>
  </si>
  <si>
    <t>SZA07206/2015</t>
  </si>
  <si>
    <t>SZA07267/2015</t>
  </si>
  <si>
    <t>SZA07266/2015</t>
  </si>
  <si>
    <t>SZA07309/2015</t>
  </si>
  <si>
    <t>SZA07317/2015</t>
  </si>
  <si>
    <t>SZA07388/2015</t>
  </si>
  <si>
    <t>SZA07364/2015</t>
  </si>
  <si>
    <t>SZA07374/2015</t>
  </si>
  <si>
    <t>SZA07219/2015</t>
  </si>
  <si>
    <t>SZA07428/2015</t>
  </si>
  <si>
    <t>SZA07427/2015</t>
  </si>
  <si>
    <t>SZA07481/2015</t>
  </si>
  <si>
    <t>SZA07480/2015</t>
  </si>
  <si>
    <t>SZA07510/2015</t>
  </si>
  <si>
    <t>SZA07518/2015</t>
  </si>
  <si>
    <t>SZA07581/2015</t>
  </si>
  <si>
    <t>SZA07580/2015</t>
  </si>
  <si>
    <t>SZA07629/2015</t>
  </si>
  <si>
    <t>SZA07632/2015</t>
  </si>
  <si>
    <t>SZA07695/2015</t>
  </si>
  <si>
    <t>SZA07693/2015</t>
  </si>
  <si>
    <t>répa</t>
  </si>
  <si>
    <t>IH4EA0744733</t>
  </si>
  <si>
    <t>IH4EA0744727</t>
  </si>
  <si>
    <t>takarítás 06</t>
  </si>
  <si>
    <t>takarítás 07</t>
  </si>
  <si>
    <t>2015.08.26</t>
  </si>
  <si>
    <t>2015.06.01</t>
  </si>
  <si>
    <t>2015.07.01</t>
  </si>
  <si>
    <t>9</t>
  </si>
  <si>
    <t>SZA02222/2015</t>
  </si>
  <si>
    <t>SZA02346/2015</t>
  </si>
  <si>
    <t>4</t>
  </si>
  <si>
    <t>hús</t>
  </si>
  <si>
    <t>7</t>
  </si>
  <si>
    <t>1500000</t>
  </si>
  <si>
    <t>felújítás</t>
  </si>
  <si>
    <t>2015.08.01</t>
  </si>
  <si>
    <t>2015.12.31</t>
  </si>
  <si>
    <t>bor</t>
  </si>
  <si>
    <t>CE064725</t>
  </si>
  <si>
    <t>CE064811</t>
  </si>
  <si>
    <t>8</t>
  </si>
  <si>
    <t>tul kivét</t>
  </si>
  <si>
    <t>employee_name</t>
  </si>
  <si>
    <t>employee_default_position</t>
  </si>
  <si>
    <t>employee_active</t>
  </si>
  <si>
    <t>employee_default_hourly_wage</t>
  </si>
  <si>
    <t>Álmos Előd</t>
  </si>
  <si>
    <t>Ond Kond</t>
  </si>
  <si>
    <t>Tas Huba</t>
  </si>
  <si>
    <t>Töhötöm Árpád</t>
  </si>
  <si>
    <t>Koppány István</t>
  </si>
  <si>
    <t>Mátyás László</t>
  </si>
  <si>
    <t>Károly Róbert</t>
  </si>
  <si>
    <t>shift_start_d</t>
  </si>
  <si>
    <t>shift_start_t</t>
  </si>
  <si>
    <t>shift_duration</t>
  </si>
  <si>
    <t>employee_shift_employee_id</t>
  </si>
  <si>
    <t>employee_shift_shift_id</t>
  </si>
  <si>
    <t>employee_shift_actual_start</t>
  </si>
  <si>
    <t>employee_shift_actual_end</t>
  </si>
  <si>
    <t>employee_shift_actual_position</t>
  </si>
  <si>
    <t>Aba Zsigmod</t>
  </si>
  <si>
    <t>Ferenc Ottó</t>
  </si>
  <si>
    <t>register_id</t>
  </si>
  <si>
    <t>AP_0123</t>
  </si>
  <si>
    <t>AP_4567</t>
  </si>
  <si>
    <t>OTP_432</t>
  </si>
  <si>
    <t>OTP_567</t>
  </si>
  <si>
    <t>register_type</t>
  </si>
  <si>
    <t>register_close_register_id</t>
  </si>
  <si>
    <t>register_close_no</t>
  </si>
  <si>
    <t>register_close_date</t>
  </si>
  <si>
    <t>register_close_amt</t>
  </si>
  <si>
    <t>daily_income_employee_shift</t>
  </si>
  <si>
    <t>daily_pos_sum</t>
  </si>
  <si>
    <t>daily_income_card</t>
  </si>
  <si>
    <t>daily_income_cash</t>
  </si>
  <si>
    <t>exp_type_prod_related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</si>
</sst>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:C1048576"/>
    </sheetView>
  </sheetViews>
  <sheetFormatPr baseColWidth="10" defaultRowHeight="15" x14ac:dyDescent="0"/>
  <cols>
    <col min="1" max="1" width="16.5" bestFit="1" customWidth="1"/>
    <col min="2" max="2" width="17.6640625" bestFit="1" customWidth="1"/>
  </cols>
  <sheetData>
    <row r="1" spans="1:2">
      <c r="A1" t="s">
        <v>23</v>
      </c>
      <c r="B1" t="s">
        <v>24</v>
      </c>
    </row>
    <row r="2" spans="1:2">
      <c r="A2" t="s">
        <v>25</v>
      </c>
      <c r="B2" t="b">
        <v>0</v>
      </c>
    </row>
    <row r="3" spans="1:2">
      <c r="A3" t="s">
        <v>26</v>
      </c>
      <c r="B3" t="b">
        <v>1</v>
      </c>
    </row>
    <row r="4" spans="1:2">
      <c r="A4" t="s">
        <v>27</v>
      </c>
      <c r="B4" t="b">
        <v>0</v>
      </c>
    </row>
    <row r="5" spans="1:2">
      <c r="A5" t="s">
        <v>28</v>
      </c>
      <c r="B5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"/>
  <cols>
    <col min="2" max="2" width="12.1640625" bestFit="1" customWidth="1"/>
  </cols>
  <sheetData>
    <row r="1" spans="1:2">
      <c r="A1" t="s">
        <v>177</v>
      </c>
      <c r="B1" t="s">
        <v>182</v>
      </c>
    </row>
    <row r="2" spans="1:2">
      <c r="A2" t="s">
        <v>178</v>
      </c>
      <c r="B2">
        <v>1</v>
      </c>
    </row>
    <row r="3" spans="1:2">
      <c r="A3" t="s">
        <v>179</v>
      </c>
      <c r="B3">
        <v>1</v>
      </c>
    </row>
    <row r="4" spans="1:2">
      <c r="A4" t="s">
        <v>180</v>
      </c>
      <c r="B4">
        <v>2</v>
      </c>
    </row>
    <row r="5" spans="1:2">
      <c r="A5" t="s">
        <v>181</v>
      </c>
      <c r="B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V54" sqref="V54"/>
    </sheetView>
  </sheetViews>
  <sheetFormatPr baseColWidth="10" defaultRowHeight="15" x14ac:dyDescent="0"/>
  <sheetData>
    <row r="1" spans="1:3">
      <c r="A1" t="s">
        <v>167</v>
      </c>
      <c r="B1" t="s">
        <v>168</v>
      </c>
      <c r="C1" t="s">
        <v>169</v>
      </c>
    </row>
    <row r="2" spans="1:3">
      <c r="A2" s="3">
        <v>42644</v>
      </c>
      <c r="B2" s="4">
        <v>0.45833333333333331</v>
      </c>
      <c r="C2">
        <v>10</v>
      </c>
    </row>
    <row r="3" spans="1:3">
      <c r="A3" s="3">
        <v>42644</v>
      </c>
      <c r="B3" s="4">
        <v>0.66666666666666663</v>
      </c>
      <c r="C3">
        <v>6</v>
      </c>
    </row>
    <row r="4" spans="1:3">
      <c r="A4" s="3">
        <v>42645</v>
      </c>
      <c r="B4" s="4">
        <v>0.45833333333333331</v>
      </c>
      <c r="C4">
        <v>10</v>
      </c>
    </row>
    <row r="5" spans="1:3">
      <c r="A5" s="3">
        <v>42645</v>
      </c>
      <c r="B5" s="4">
        <v>0.66666666666666663</v>
      </c>
      <c r="C5">
        <v>6</v>
      </c>
    </row>
    <row r="6" spans="1:3">
      <c r="A6" s="3">
        <v>42646</v>
      </c>
      <c r="B6" s="4">
        <v>0.45833333333333331</v>
      </c>
      <c r="C6">
        <v>10</v>
      </c>
    </row>
    <row r="7" spans="1:3">
      <c r="A7" s="3">
        <v>42646</v>
      </c>
      <c r="B7" s="4">
        <v>0.66666666666666663</v>
      </c>
      <c r="C7">
        <v>6</v>
      </c>
    </row>
    <row r="8" spans="1:3">
      <c r="A8" s="3">
        <v>42647</v>
      </c>
      <c r="B8" s="4">
        <v>0.45833333333333331</v>
      </c>
      <c r="C8">
        <v>10</v>
      </c>
    </row>
    <row r="9" spans="1:3">
      <c r="A9" s="3">
        <v>42647</v>
      </c>
      <c r="B9" s="4">
        <v>0.66666666666666663</v>
      </c>
      <c r="C9">
        <v>6</v>
      </c>
    </row>
    <row r="10" spans="1:3">
      <c r="A10" s="3">
        <v>42648</v>
      </c>
      <c r="B10" s="4">
        <v>0.45833333333333331</v>
      </c>
      <c r="C10">
        <v>10</v>
      </c>
    </row>
    <row r="11" spans="1:3">
      <c r="A11" s="3">
        <v>42648</v>
      </c>
      <c r="B11" s="4">
        <v>0.66666666666666663</v>
      </c>
      <c r="C11">
        <v>6</v>
      </c>
    </row>
    <row r="12" spans="1:3">
      <c r="A12" s="3">
        <v>42649</v>
      </c>
      <c r="B12" s="4">
        <v>0.45833333333333331</v>
      </c>
      <c r="C12">
        <v>10</v>
      </c>
    </row>
    <row r="13" spans="1:3">
      <c r="A13" s="3">
        <v>42649</v>
      </c>
      <c r="B13" s="4">
        <v>0.66666666666666663</v>
      </c>
      <c r="C13">
        <v>6</v>
      </c>
    </row>
    <row r="14" spans="1:3">
      <c r="A14" s="3">
        <v>42650</v>
      </c>
      <c r="B14" s="4">
        <v>0.45833333333333331</v>
      </c>
      <c r="C14">
        <v>10</v>
      </c>
    </row>
    <row r="15" spans="1:3">
      <c r="A15" s="3">
        <v>42650</v>
      </c>
      <c r="B15" s="4">
        <v>0.66666666666666663</v>
      </c>
      <c r="C15">
        <v>6</v>
      </c>
    </row>
    <row r="16" spans="1:3">
      <c r="A16" s="3">
        <v>42651</v>
      </c>
      <c r="B16" s="4">
        <v>0.45833333333333331</v>
      </c>
      <c r="C16">
        <v>10</v>
      </c>
    </row>
    <row r="17" spans="1:3">
      <c r="A17" s="3">
        <v>42651</v>
      </c>
      <c r="B17" s="4">
        <v>0.66666666666666663</v>
      </c>
      <c r="C17">
        <v>6</v>
      </c>
    </row>
    <row r="18" spans="1:3">
      <c r="A18" s="3">
        <v>42652</v>
      </c>
      <c r="B18" s="4">
        <v>0.45833333333333331</v>
      </c>
      <c r="C18">
        <v>10</v>
      </c>
    </row>
    <row r="19" spans="1:3">
      <c r="A19" s="3">
        <v>42652</v>
      </c>
      <c r="B19" s="4">
        <v>0.66666666666666663</v>
      </c>
      <c r="C19">
        <v>6</v>
      </c>
    </row>
    <row r="20" spans="1:3">
      <c r="A20" s="3">
        <v>42653</v>
      </c>
      <c r="B20" s="4">
        <v>0.45833333333333331</v>
      </c>
      <c r="C20">
        <v>10</v>
      </c>
    </row>
    <row r="21" spans="1:3">
      <c r="A21" s="3">
        <v>42653</v>
      </c>
      <c r="B21" s="4">
        <v>0.66666666666666663</v>
      </c>
      <c r="C21">
        <v>6</v>
      </c>
    </row>
    <row r="22" spans="1:3">
      <c r="A22" s="3">
        <v>42654</v>
      </c>
      <c r="B22" s="4">
        <v>0.45833333333333331</v>
      </c>
      <c r="C22">
        <v>10</v>
      </c>
    </row>
    <row r="23" spans="1:3">
      <c r="A23" s="3">
        <v>42654</v>
      </c>
      <c r="B23" s="4">
        <v>0.66666666666666663</v>
      </c>
      <c r="C23">
        <v>6</v>
      </c>
    </row>
    <row r="24" spans="1:3">
      <c r="A24" s="3">
        <v>42655</v>
      </c>
      <c r="B24" s="4">
        <v>0.45833333333333331</v>
      </c>
      <c r="C24">
        <v>10</v>
      </c>
    </row>
    <row r="25" spans="1:3">
      <c r="A25" s="3">
        <v>42655</v>
      </c>
      <c r="B25" s="4">
        <v>0.66666666666666663</v>
      </c>
      <c r="C25">
        <v>6</v>
      </c>
    </row>
    <row r="26" spans="1:3">
      <c r="A26" s="3">
        <v>42656</v>
      </c>
      <c r="B26" s="4">
        <v>0.45833333333333331</v>
      </c>
      <c r="C26">
        <v>10</v>
      </c>
    </row>
    <row r="27" spans="1:3">
      <c r="A27" s="3">
        <v>42656</v>
      </c>
      <c r="B27" s="4">
        <v>0.66666666666666663</v>
      </c>
      <c r="C27">
        <v>6</v>
      </c>
    </row>
    <row r="28" spans="1:3">
      <c r="A28" s="3">
        <v>42657</v>
      </c>
      <c r="B28" s="4">
        <v>0.45833333333333331</v>
      </c>
      <c r="C28">
        <v>10</v>
      </c>
    </row>
    <row r="29" spans="1:3">
      <c r="A29" s="3">
        <v>42657</v>
      </c>
      <c r="B29" s="4">
        <v>0.66666666666666663</v>
      </c>
      <c r="C29">
        <v>6</v>
      </c>
    </row>
    <row r="30" spans="1:3">
      <c r="A30" s="3">
        <v>42658</v>
      </c>
      <c r="B30" s="4">
        <v>0.45833333333333331</v>
      </c>
      <c r="C30">
        <v>10</v>
      </c>
    </row>
    <row r="31" spans="1:3">
      <c r="A31" s="3">
        <v>42658</v>
      </c>
      <c r="B31" s="4">
        <v>0.66666666666666663</v>
      </c>
      <c r="C31">
        <v>6</v>
      </c>
    </row>
    <row r="32" spans="1:3">
      <c r="A32" s="3">
        <v>42659</v>
      </c>
      <c r="B32" s="4">
        <v>0.45833333333333331</v>
      </c>
      <c r="C32">
        <v>10</v>
      </c>
    </row>
    <row r="33" spans="1:3">
      <c r="A33" s="3">
        <v>42659</v>
      </c>
      <c r="B33" s="4">
        <v>0.66666666666666663</v>
      </c>
      <c r="C33">
        <v>6</v>
      </c>
    </row>
    <row r="34" spans="1:3">
      <c r="A34" s="3">
        <v>42660</v>
      </c>
      <c r="B34" s="4">
        <v>0.45833333333333331</v>
      </c>
      <c r="C34">
        <v>10</v>
      </c>
    </row>
    <row r="35" spans="1:3">
      <c r="A35" s="3">
        <v>42660</v>
      </c>
      <c r="B35" s="4">
        <v>0.66666666666666663</v>
      </c>
      <c r="C35">
        <v>6</v>
      </c>
    </row>
    <row r="36" spans="1:3">
      <c r="A36" s="3">
        <v>42661</v>
      </c>
      <c r="B36" s="4">
        <v>0.45833333333333331</v>
      </c>
      <c r="C36">
        <v>10</v>
      </c>
    </row>
    <row r="37" spans="1:3">
      <c r="A37" s="3">
        <v>42661</v>
      </c>
      <c r="B37" s="4">
        <v>0.66666666666666663</v>
      </c>
      <c r="C37">
        <v>6</v>
      </c>
    </row>
    <row r="38" spans="1:3">
      <c r="A38" s="3">
        <v>42662</v>
      </c>
      <c r="B38" s="4">
        <v>0.45833333333333331</v>
      </c>
      <c r="C38">
        <v>10</v>
      </c>
    </row>
    <row r="39" spans="1:3">
      <c r="A39" s="3">
        <v>42662</v>
      </c>
      <c r="B39" s="4">
        <v>0.66666666666666663</v>
      </c>
      <c r="C39">
        <v>6</v>
      </c>
    </row>
    <row r="40" spans="1:3">
      <c r="A40" s="3">
        <v>42663</v>
      </c>
      <c r="B40" s="4">
        <v>0.45833333333333331</v>
      </c>
      <c r="C40">
        <v>10</v>
      </c>
    </row>
    <row r="41" spans="1:3">
      <c r="A41" s="3">
        <v>42663</v>
      </c>
      <c r="B41" s="4">
        <v>0.66666666666666663</v>
      </c>
      <c r="C41">
        <v>6</v>
      </c>
    </row>
    <row r="42" spans="1:3">
      <c r="A42" s="3">
        <v>42664</v>
      </c>
      <c r="B42" s="4">
        <v>0.45833333333333331</v>
      </c>
      <c r="C42">
        <v>10</v>
      </c>
    </row>
    <row r="43" spans="1:3">
      <c r="A43" s="3">
        <v>42664</v>
      </c>
      <c r="B43" s="4">
        <v>0.66666666666666663</v>
      </c>
      <c r="C43">
        <v>6</v>
      </c>
    </row>
    <row r="44" spans="1:3">
      <c r="A44" s="3">
        <v>42665</v>
      </c>
      <c r="B44" s="4">
        <v>0.45833333333333331</v>
      </c>
      <c r="C44">
        <v>10</v>
      </c>
    </row>
    <row r="45" spans="1:3">
      <c r="A45" s="3">
        <v>42665</v>
      </c>
      <c r="B45" s="4">
        <v>0.66666666666666663</v>
      </c>
      <c r="C45">
        <v>6</v>
      </c>
    </row>
    <row r="46" spans="1:3">
      <c r="A46" s="3">
        <v>42666</v>
      </c>
      <c r="B46" s="4">
        <v>0.45833333333333331</v>
      </c>
      <c r="C46">
        <v>10</v>
      </c>
    </row>
    <row r="47" spans="1:3">
      <c r="A47" s="3">
        <v>42666</v>
      </c>
      <c r="B47" s="4">
        <v>0.66666666666666663</v>
      </c>
      <c r="C47">
        <v>6</v>
      </c>
    </row>
    <row r="48" spans="1:3">
      <c r="A48" s="3">
        <v>42667</v>
      </c>
      <c r="B48" s="4">
        <v>0.45833333333333331</v>
      </c>
      <c r="C48">
        <v>10</v>
      </c>
    </row>
    <row r="49" spans="1:3">
      <c r="A49" s="3">
        <v>42667</v>
      </c>
      <c r="B49" s="4">
        <v>0.66666666666666663</v>
      </c>
      <c r="C49">
        <v>6</v>
      </c>
    </row>
    <row r="50" spans="1:3">
      <c r="A50" s="3">
        <v>42668</v>
      </c>
      <c r="B50" s="4">
        <v>0.45833333333333331</v>
      </c>
      <c r="C50">
        <v>10</v>
      </c>
    </row>
    <row r="51" spans="1:3">
      <c r="A51" s="3">
        <v>42668</v>
      </c>
      <c r="B51" s="4">
        <v>0.66666666666666663</v>
      </c>
      <c r="C51">
        <v>6</v>
      </c>
    </row>
    <row r="52" spans="1:3">
      <c r="A52" s="3">
        <v>42669</v>
      </c>
      <c r="B52" s="4">
        <v>0.45833333333333331</v>
      </c>
      <c r="C52">
        <v>10</v>
      </c>
    </row>
    <row r="53" spans="1:3">
      <c r="A53" s="3">
        <v>42669</v>
      </c>
      <c r="B53" s="4">
        <v>0.66666666666666663</v>
      </c>
      <c r="C53">
        <v>6</v>
      </c>
    </row>
    <row r="54" spans="1:3">
      <c r="A54" s="3">
        <v>42670</v>
      </c>
      <c r="B54" s="4">
        <v>0.45833333333333331</v>
      </c>
      <c r="C54">
        <v>10</v>
      </c>
    </row>
    <row r="55" spans="1:3">
      <c r="A55" s="3">
        <v>42670</v>
      </c>
      <c r="B55" s="4">
        <v>0.66666666666666663</v>
      </c>
      <c r="C55">
        <v>6</v>
      </c>
    </row>
    <row r="56" spans="1:3">
      <c r="A56" s="3">
        <v>42671</v>
      </c>
      <c r="B56" s="4">
        <v>0.45833333333333331</v>
      </c>
      <c r="C56">
        <v>10</v>
      </c>
    </row>
    <row r="57" spans="1:3">
      <c r="A57" s="3">
        <v>42671</v>
      </c>
      <c r="B57" s="4">
        <v>0.66666666666666663</v>
      </c>
      <c r="C57">
        <v>6</v>
      </c>
    </row>
    <row r="58" spans="1:3">
      <c r="A58" s="3">
        <v>42672</v>
      </c>
      <c r="B58" s="4">
        <v>0.45833333333333331</v>
      </c>
      <c r="C58">
        <v>10</v>
      </c>
    </row>
    <row r="59" spans="1:3">
      <c r="A59" s="3">
        <v>42672</v>
      </c>
      <c r="B59" s="4">
        <v>0.66666666666666663</v>
      </c>
      <c r="C59">
        <v>6</v>
      </c>
    </row>
    <row r="60" spans="1:3">
      <c r="A60" s="3">
        <v>42673</v>
      </c>
      <c r="B60" s="4">
        <v>0.45833333333333331</v>
      </c>
      <c r="C60">
        <v>10</v>
      </c>
    </row>
    <row r="61" spans="1:3">
      <c r="A61" s="3">
        <v>42673</v>
      </c>
      <c r="B61" s="4">
        <v>0.66666666666666663</v>
      </c>
      <c r="C61">
        <v>6</v>
      </c>
    </row>
    <row r="62" spans="1:3">
      <c r="A62" s="3">
        <v>42674</v>
      </c>
      <c r="B62" s="4">
        <v>0.45833333333333331</v>
      </c>
      <c r="C62">
        <v>10</v>
      </c>
    </row>
    <row r="63" spans="1:3">
      <c r="A63" s="3">
        <v>42674</v>
      </c>
      <c r="B63" s="4">
        <v>0.66666666666666663</v>
      </c>
      <c r="C63">
        <v>6</v>
      </c>
    </row>
    <row r="64" spans="1:3">
      <c r="A64" s="3">
        <v>42675</v>
      </c>
      <c r="B64" s="4">
        <v>0.45833333333333331</v>
      </c>
      <c r="C64">
        <v>10</v>
      </c>
    </row>
    <row r="65" spans="1:3">
      <c r="A65" s="3">
        <v>42675</v>
      </c>
      <c r="B65" s="4">
        <v>0.66666666666666663</v>
      </c>
      <c r="C65">
        <v>6</v>
      </c>
    </row>
    <row r="66" spans="1:3">
      <c r="A66" s="3">
        <v>42676</v>
      </c>
      <c r="B66" s="4">
        <v>0.45833333333333331</v>
      </c>
      <c r="C66">
        <v>10</v>
      </c>
    </row>
    <row r="67" spans="1:3">
      <c r="A67" s="3">
        <v>42676</v>
      </c>
      <c r="B67" s="4">
        <v>0.66666666666666663</v>
      </c>
      <c r="C67">
        <v>6</v>
      </c>
    </row>
    <row r="68" spans="1:3">
      <c r="A68" s="3">
        <v>42677</v>
      </c>
      <c r="B68" s="4">
        <v>0.45833333333333331</v>
      </c>
      <c r="C68">
        <v>10</v>
      </c>
    </row>
    <row r="69" spans="1:3">
      <c r="A69" s="3">
        <v>42677</v>
      </c>
      <c r="B69" s="4">
        <v>0.66666666666666663</v>
      </c>
      <c r="C69">
        <v>6</v>
      </c>
    </row>
    <row r="70" spans="1:3">
      <c r="A70" s="3">
        <v>42678</v>
      </c>
      <c r="B70" s="4">
        <v>0.45833333333333331</v>
      </c>
      <c r="C70">
        <v>10</v>
      </c>
    </row>
    <row r="71" spans="1:3">
      <c r="A71" s="3">
        <v>42678</v>
      </c>
      <c r="B71" s="4">
        <v>0.66666666666666663</v>
      </c>
      <c r="C71">
        <v>6</v>
      </c>
    </row>
    <row r="72" spans="1:3">
      <c r="A72" s="3">
        <v>42679</v>
      </c>
      <c r="B72" s="4">
        <v>0.45833333333333331</v>
      </c>
      <c r="C72">
        <v>10</v>
      </c>
    </row>
    <row r="73" spans="1:3">
      <c r="A73" s="3">
        <v>42679</v>
      </c>
      <c r="B73" s="4">
        <v>0.66666666666666663</v>
      </c>
      <c r="C73">
        <v>6</v>
      </c>
    </row>
    <row r="74" spans="1:3">
      <c r="A74" s="3">
        <v>42680</v>
      </c>
      <c r="B74" s="4">
        <v>0.45833333333333331</v>
      </c>
      <c r="C74">
        <v>10</v>
      </c>
    </row>
    <row r="75" spans="1:3">
      <c r="A75" s="3">
        <v>42680</v>
      </c>
      <c r="B75" s="4">
        <v>0.66666666666666663</v>
      </c>
      <c r="C75">
        <v>6</v>
      </c>
    </row>
    <row r="76" spans="1:3">
      <c r="A76" s="3">
        <v>42681</v>
      </c>
      <c r="B76" s="4">
        <v>0.45833333333333331</v>
      </c>
      <c r="C76">
        <v>10</v>
      </c>
    </row>
    <row r="77" spans="1:3">
      <c r="A77" s="3">
        <v>42681</v>
      </c>
      <c r="B77" s="4">
        <v>0.66666666666666663</v>
      </c>
      <c r="C77">
        <v>6</v>
      </c>
    </row>
    <row r="78" spans="1:3">
      <c r="A78" s="3">
        <v>42682</v>
      </c>
      <c r="B78" s="4">
        <v>0.45833333333333331</v>
      </c>
      <c r="C78">
        <v>10</v>
      </c>
    </row>
    <row r="79" spans="1:3">
      <c r="A79" s="3">
        <v>42682</v>
      </c>
      <c r="B79" s="4">
        <v>0.66666666666666663</v>
      </c>
      <c r="C79">
        <v>6</v>
      </c>
    </row>
    <row r="80" spans="1:3">
      <c r="A80" s="3">
        <v>42683</v>
      </c>
      <c r="B80" s="4">
        <v>0.45833333333333331</v>
      </c>
      <c r="C80">
        <v>10</v>
      </c>
    </row>
    <row r="81" spans="1:3">
      <c r="A81" s="3">
        <v>42683</v>
      </c>
      <c r="B81" s="4">
        <v>0.66666666666666663</v>
      </c>
      <c r="C81">
        <v>6</v>
      </c>
    </row>
    <row r="82" spans="1:3">
      <c r="A82" s="3">
        <v>42684</v>
      </c>
      <c r="B82" s="4">
        <v>0.45833333333333331</v>
      </c>
      <c r="C82">
        <v>10</v>
      </c>
    </row>
    <row r="83" spans="1:3">
      <c r="A83" s="3">
        <v>42684</v>
      </c>
      <c r="B83" s="4">
        <v>0.66666666666666663</v>
      </c>
      <c r="C83">
        <v>6</v>
      </c>
    </row>
    <row r="84" spans="1:3">
      <c r="A84" s="3">
        <v>42685</v>
      </c>
      <c r="B84" s="4">
        <v>0.45833333333333331</v>
      </c>
      <c r="C84">
        <v>10</v>
      </c>
    </row>
    <row r="85" spans="1:3">
      <c r="A85" s="3">
        <v>42685</v>
      </c>
      <c r="B85" s="4">
        <v>0.66666666666666663</v>
      </c>
      <c r="C85">
        <v>6</v>
      </c>
    </row>
    <row r="86" spans="1:3">
      <c r="A86" s="3">
        <v>42686</v>
      </c>
      <c r="B86" s="4">
        <v>0.45833333333333331</v>
      </c>
      <c r="C86">
        <v>10</v>
      </c>
    </row>
    <row r="87" spans="1:3">
      <c r="A87" s="3">
        <v>42686</v>
      </c>
      <c r="B87" s="4">
        <v>0.66666666666666663</v>
      </c>
      <c r="C87">
        <v>6</v>
      </c>
    </row>
    <row r="88" spans="1:3">
      <c r="A88" s="3">
        <v>42687</v>
      </c>
      <c r="B88" s="4">
        <v>0.45833333333333331</v>
      </c>
      <c r="C88">
        <v>10</v>
      </c>
    </row>
    <row r="89" spans="1:3">
      <c r="A89" s="3">
        <v>42687</v>
      </c>
      <c r="B89" s="4">
        <v>0.66666666666666663</v>
      </c>
      <c r="C89">
        <v>6</v>
      </c>
    </row>
    <row r="90" spans="1:3">
      <c r="A90" s="3">
        <v>42688</v>
      </c>
      <c r="B90" s="4">
        <v>0.45833333333333331</v>
      </c>
      <c r="C90">
        <v>10</v>
      </c>
    </row>
    <row r="91" spans="1:3">
      <c r="A91" s="3">
        <v>42688</v>
      </c>
      <c r="B91" s="4">
        <v>0.66666666666666663</v>
      </c>
      <c r="C91">
        <v>6</v>
      </c>
    </row>
    <row r="92" spans="1:3">
      <c r="A92" s="3">
        <v>42689</v>
      </c>
      <c r="B92" s="4">
        <v>0.45833333333333331</v>
      </c>
      <c r="C92">
        <v>10</v>
      </c>
    </row>
    <row r="93" spans="1:3">
      <c r="A93" s="3">
        <v>42689</v>
      </c>
      <c r="B93" s="4">
        <v>0.66666666666666663</v>
      </c>
      <c r="C93">
        <v>6</v>
      </c>
    </row>
    <row r="94" spans="1:3">
      <c r="A94" s="3">
        <v>42690</v>
      </c>
      <c r="B94" s="4">
        <v>0.45833333333333331</v>
      </c>
      <c r="C94">
        <v>10</v>
      </c>
    </row>
    <row r="95" spans="1:3">
      <c r="A95" s="3">
        <v>42690</v>
      </c>
      <c r="B95" s="4">
        <v>0.66666666666666663</v>
      </c>
      <c r="C95">
        <v>6</v>
      </c>
    </row>
    <row r="96" spans="1:3">
      <c r="A96" s="3">
        <v>42691</v>
      </c>
      <c r="B96" s="4">
        <v>0.45833333333333331</v>
      </c>
      <c r="C96">
        <v>10</v>
      </c>
    </row>
    <row r="97" spans="1:3">
      <c r="A97" s="3">
        <v>42691</v>
      </c>
      <c r="B97" s="4">
        <v>0.66666666666666663</v>
      </c>
      <c r="C97">
        <v>6</v>
      </c>
    </row>
    <row r="98" spans="1:3">
      <c r="A98" s="3">
        <v>42692</v>
      </c>
      <c r="B98" s="4">
        <v>0.45833333333333331</v>
      </c>
      <c r="C98">
        <v>10</v>
      </c>
    </row>
    <row r="99" spans="1:3">
      <c r="A99" s="3">
        <v>42692</v>
      </c>
      <c r="B99" s="4">
        <v>0.66666666666666663</v>
      </c>
      <c r="C99">
        <v>6</v>
      </c>
    </row>
    <row r="100" spans="1:3">
      <c r="A100" s="3">
        <v>42693</v>
      </c>
      <c r="B100" s="4">
        <v>0.45833333333333331</v>
      </c>
      <c r="C100">
        <v>10</v>
      </c>
    </row>
    <row r="101" spans="1:3">
      <c r="A101" s="3">
        <v>42693</v>
      </c>
      <c r="B101" s="4">
        <v>0.66666666666666663</v>
      </c>
      <c r="C101">
        <v>6</v>
      </c>
    </row>
    <row r="102" spans="1:3">
      <c r="A102" s="3">
        <v>42694</v>
      </c>
      <c r="B102" s="4">
        <v>0.45833333333333331</v>
      </c>
      <c r="C102">
        <v>10</v>
      </c>
    </row>
    <row r="103" spans="1:3">
      <c r="A103" s="3">
        <v>42694</v>
      </c>
      <c r="B103" s="4">
        <v>0.66666666666666663</v>
      </c>
      <c r="C103">
        <v>6</v>
      </c>
    </row>
    <row r="104" spans="1:3">
      <c r="A104" s="3">
        <v>42695</v>
      </c>
      <c r="B104" s="4">
        <v>0.45833333333333331</v>
      </c>
      <c r="C104">
        <v>10</v>
      </c>
    </row>
    <row r="105" spans="1:3">
      <c r="A105" s="3">
        <v>42695</v>
      </c>
      <c r="B105" s="4">
        <v>0.66666666666666663</v>
      </c>
      <c r="C105">
        <v>6</v>
      </c>
    </row>
    <row r="106" spans="1:3">
      <c r="A106" s="3">
        <v>42696</v>
      </c>
      <c r="B106" s="4">
        <v>0.45833333333333331</v>
      </c>
      <c r="C106">
        <v>10</v>
      </c>
    </row>
    <row r="107" spans="1:3">
      <c r="A107" s="3">
        <v>42696</v>
      </c>
      <c r="B107" s="4">
        <v>0.66666666666666663</v>
      </c>
      <c r="C107">
        <v>6</v>
      </c>
    </row>
    <row r="108" spans="1:3">
      <c r="A108" s="3">
        <v>42697</v>
      </c>
      <c r="B108" s="4">
        <v>0.45833333333333331</v>
      </c>
      <c r="C108">
        <v>10</v>
      </c>
    </row>
    <row r="109" spans="1:3">
      <c r="A109" s="3">
        <v>42697</v>
      </c>
      <c r="B109" s="4">
        <v>0.66666666666666663</v>
      </c>
      <c r="C109">
        <v>6</v>
      </c>
    </row>
    <row r="110" spans="1:3">
      <c r="A110" s="3">
        <v>42698</v>
      </c>
      <c r="B110" s="4">
        <v>0.45833333333333331</v>
      </c>
      <c r="C110">
        <v>10</v>
      </c>
    </row>
    <row r="111" spans="1:3">
      <c r="A111" s="3">
        <v>42698</v>
      </c>
      <c r="B111" s="4">
        <v>0.66666666666666663</v>
      </c>
      <c r="C111">
        <v>6</v>
      </c>
    </row>
    <row r="112" spans="1:3">
      <c r="A112" s="3">
        <v>42699</v>
      </c>
      <c r="B112" s="4">
        <v>0.45833333333333331</v>
      </c>
      <c r="C112">
        <v>10</v>
      </c>
    </row>
    <row r="113" spans="1:3">
      <c r="A113" s="3">
        <v>42699</v>
      </c>
      <c r="B113" s="4">
        <v>0.66666666666666663</v>
      </c>
      <c r="C113">
        <v>6</v>
      </c>
    </row>
    <row r="114" spans="1:3">
      <c r="A114" s="3">
        <v>42700</v>
      </c>
      <c r="B114" s="4">
        <v>0.45833333333333331</v>
      </c>
      <c r="C114">
        <v>10</v>
      </c>
    </row>
    <row r="115" spans="1:3">
      <c r="A115" s="3">
        <v>42700</v>
      </c>
      <c r="B115" s="4">
        <v>0.66666666666666663</v>
      </c>
      <c r="C115">
        <v>6</v>
      </c>
    </row>
    <row r="116" spans="1:3">
      <c r="A116" s="3">
        <v>42701</v>
      </c>
      <c r="B116" s="4">
        <v>0.45833333333333331</v>
      </c>
      <c r="C116">
        <v>10</v>
      </c>
    </row>
    <row r="117" spans="1:3">
      <c r="A117" s="3">
        <v>42701</v>
      </c>
      <c r="B117" s="4">
        <v>0.66666666666666663</v>
      </c>
      <c r="C117">
        <v>6</v>
      </c>
    </row>
    <row r="118" spans="1:3">
      <c r="A118" s="3">
        <v>42702</v>
      </c>
      <c r="B118" s="4">
        <v>0.45833333333333331</v>
      </c>
      <c r="C118">
        <v>10</v>
      </c>
    </row>
    <row r="119" spans="1:3">
      <c r="A119" s="3">
        <v>42702</v>
      </c>
      <c r="B119" s="4">
        <v>0.66666666666666663</v>
      </c>
      <c r="C119">
        <v>6</v>
      </c>
    </row>
    <row r="120" spans="1:3">
      <c r="A120" s="3">
        <v>42703</v>
      </c>
      <c r="B120" s="4">
        <v>0.45833333333333331</v>
      </c>
      <c r="C120">
        <v>10</v>
      </c>
    </row>
    <row r="121" spans="1:3">
      <c r="A121" s="3">
        <v>42703</v>
      </c>
      <c r="B121" s="4">
        <v>0.66666666666666663</v>
      </c>
      <c r="C121">
        <v>6</v>
      </c>
    </row>
    <row r="122" spans="1:3">
      <c r="A122" s="3">
        <v>42704</v>
      </c>
      <c r="B122" s="4">
        <v>0.45833333333333331</v>
      </c>
      <c r="C122">
        <v>10</v>
      </c>
    </row>
    <row r="123" spans="1:3">
      <c r="A123" s="3">
        <v>42704</v>
      </c>
      <c r="B123" s="4">
        <v>0.66666666666666663</v>
      </c>
      <c r="C123">
        <v>6</v>
      </c>
    </row>
  </sheetData>
  <sortState ref="A2:A123">
    <sortCondition ref="A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C18" sqref="C18"/>
    </sheetView>
  </sheetViews>
  <sheetFormatPr baseColWidth="10" defaultRowHeight="15" x14ac:dyDescent="0"/>
  <cols>
    <col min="1" max="1" width="25.6640625" bestFit="1" customWidth="1"/>
    <col min="2" max="2" width="13.33203125" bestFit="1" customWidth="1"/>
    <col min="3" max="4" width="16.6640625" bestFit="1" customWidth="1"/>
  </cols>
  <sheetData>
    <row r="1" spans="1:4">
      <c r="A1" t="s">
        <v>187</v>
      </c>
      <c r="B1" t="s">
        <v>188</v>
      </c>
      <c r="C1" t="s">
        <v>189</v>
      </c>
      <c r="D1" t="s">
        <v>190</v>
      </c>
    </row>
    <row r="2" spans="1:4">
      <c r="A2">
        <v>1</v>
      </c>
      <c r="B2">
        <v>742330</v>
      </c>
      <c r="C2">
        <v>400858</v>
      </c>
      <c r="D2">
        <v>267239</v>
      </c>
    </row>
    <row r="3" spans="1:4">
      <c r="A3">
        <v>2</v>
      </c>
      <c r="B3">
        <v>309145</v>
      </c>
      <c r="C3">
        <v>155809</v>
      </c>
      <c r="D3">
        <v>122422</v>
      </c>
    </row>
    <row r="4" spans="1:4">
      <c r="A4">
        <v>4</v>
      </c>
      <c r="B4">
        <v>367325</v>
      </c>
      <c r="C4">
        <v>205959</v>
      </c>
      <c r="D4">
        <v>120960</v>
      </c>
    </row>
    <row r="5" spans="1:4">
      <c r="A5">
        <v>5</v>
      </c>
      <c r="B5">
        <v>962560</v>
      </c>
      <c r="C5">
        <v>586199</v>
      </c>
      <c r="D5">
        <v>251228</v>
      </c>
    </row>
    <row r="6" spans="1:4">
      <c r="A6">
        <v>6</v>
      </c>
      <c r="B6">
        <v>249025</v>
      </c>
      <c r="C6">
        <v>113307</v>
      </c>
      <c r="D6">
        <v>113306</v>
      </c>
    </row>
    <row r="7" spans="1:4">
      <c r="A7">
        <v>8</v>
      </c>
      <c r="B7">
        <v>290590</v>
      </c>
      <c r="C7">
        <v>143842</v>
      </c>
      <c r="D7">
        <v>117689</v>
      </c>
    </row>
    <row r="8" spans="1:4">
      <c r="A8">
        <v>9</v>
      </c>
      <c r="B8">
        <v>373480</v>
      </c>
      <c r="C8">
        <v>211763</v>
      </c>
      <c r="D8">
        <v>124369</v>
      </c>
    </row>
    <row r="9" spans="1:4">
      <c r="A9">
        <v>10</v>
      </c>
      <c r="B9">
        <v>505515</v>
      </c>
      <c r="C9">
        <v>277528</v>
      </c>
      <c r="D9">
        <v>177436</v>
      </c>
    </row>
    <row r="10" spans="1:4">
      <c r="A10">
        <v>12</v>
      </c>
      <c r="B10">
        <v>169000</v>
      </c>
      <c r="C10">
        <v>97767</v>
      </c>
      <c r="D10">
        <v>52643</v>
      </c>
    </row>
    <row r="11" spans="1:4">
      <c r="A11">
        <v>13</v>
      </c>
      <c r="B11">
        <v>359610</v>
      </c>
      <c r="C11">
        <v>206488</v>
      </c>
      <c r="D11">
        <v>106373</v>
      </c>
    </row>
    <row r="12" spans="1:4">
      <c r="A12">
        <v>14</v>
      </c>
      <c r="B12">
        <v>265375</v>
      </c>
      <c r="C12">
        <v>169044</v>
      </c>
      <c r="D12">
        <v>72447</v>
      </c>
    </row>
    <row r="13" spans="1:4">
      <c r="A13">
        <v>16</v>
      </c>
      <c r="B13">
        <v>740700</v>
      </c>
      <c r="C13">
        <v>399978</v>
      </c>
      <c r="D13">
        <v>266652</v>
      </c>
    </row>
    <row r="14" spans="1:4">
      <c r="A14">
        <v>17</v>
      </c>
      <c r="B14">
        <v>292610</v>
      </c>
      <c r="C14">
        <v>147475</v>
      </c>
      <c r="D14">
        <v>115874</v>
      </c>
    </row>
    <row r="15" spans="1:4">
      <c r="A15">
        <v>18</v>
      </c>
      <c r="B15">
        <v>253905</v>
      </c>
      <c r="C15">
        <v>143964</v>
      </c>
      <c r="D15">
        <v>84551</v>
      </c>
    </row>
    <row r="16" spans="1:4">
      <c r="A16">
        <v>20</v>
      </c>
      <c r="B16">
        <v>210220</v>
      </c>
      <c r="C16">
        <v>130967</v>
      </c>
      <c r="D16">
        <v>56129</v>
      </c>
    </row>
    <row r="17" spans="1:4">
      <c r="A17">
        <v>21</v>
      </c>
      <c r="B17">
        <v>602380</v>
      </c>
      <c r="C17">
        <v>262036</v>
      </c>
      <c r="D17">
        <v>262035</v>
      </c>
    </row>
    <row r="18" spans="1:4">
      <c r="A18">
        <v>22</v>
      </c>
      <c r="B18">
        <v>173160</v>
      </c>
      <c r="C18">
        <v>86667</v>
      </c>
      <c r="D18">
        <v>70909</v>
      </c>
    </row>
    <row r="19" spans="1:4">
      <c r="A19">
        <v>24</v>
      </c>
      <c r="B19">
        <v>82440</v>
      </c>
      <c r="C19">
        <v>46743</v>
      </c>
      <c r="D19">
        <v>27453</v>
      </c>
    </row>
    <row r="20" spans="1:4">
      <c r="A20">
        <v>25</v>
      </c>
      <c r="B20">
        <v>183670</v>
      </c>
      <c r="C20">
        <v>100835</v>
      </c>
      <c r="D20">
        <v>64468</v>
      </c>
    </row>
    <row r="21" spans="1:4">
      <c r="A21">
        <v>26</v>
      </c>
      <c r="B21">
        <v>565570</v>
      </c>
      <c r="C21">
        <v>330858</v>
      </c>
      <c r="D21">
        <v>178155</v>
      </c>
    </row>
    <row r="22" spans="1:4">
      <c r="A22">
        <v>28</v>
      </c>
      <c r="B22">
        <v>152270</v>
      </c>
      <c r="C22">
        <v>89443</v>
      </c>
      <c r="D22">
        <v>46077</v>
      </c>
    </row>
    <row r="23" spans="1:4">
      <c r="A23">
        <v>29</v>
      </c>
      <c r="B23">
        <v>295800</v>
      </c>
      <c r="C23">
        <v>180142</v>
      </c>
      <c r="D23">
        <v>77204</v>
      </c>
    </row>
    <row r="24" spans="1:4">
      <c r="A24">
        <v>30</v>
      </c>
      <c r="B24">
        <v>290750</v>
      </c>
      <c r="C24">
        <v>158750</v>
      </c>
      <c r="D24">
        <v>105833</v>
      </c>
    </row>
    <row r="25" spans="1:4">
      <c r="A25">
        <v>32</v>
      </c>
      <c r="B25">
        <v>915660</v>
      </c>
      <c r="C25">
        <v>461493</v>
      </c>
      <c r="D25">
        <v>362601</v>
      </c>
    </row>
    <row r="26" spans="1:4">
      <c r="A26">
        <v>33</v>
      </c>
      <c r="B26">
        <v>327380</v>
      </c>
      <c r="C26">
        <v>185624</v>
      </c>
      <c r="D26">
        <v>109018</v>
      </c>
    </row>
    <row r="27" spans="1:4">
      <c r="A27">
        <v>34</v>
      </c>
      <c r="B27">
        <v>406460</v>
      </c>
      <c r="C27">
        <v>256070</v>
      </c>
      <c r="D27">
        <v>109744</v>
      </c>
    </row>
    <row r="28" spans="1:4">
      <c r="A28">
        <v>36</v>
      </c>
      <c r="B28">
        <v>455925</v>
      </c>
      <c r="C28">
        <v>202887</v>
      </c>
      <c r="D28">
        <v>202886</v>
      </c>
    </row>
    <row r="29" spans="1:4">
      <c r="A29">
        <v>37</v>
      </c>
      <c r="B29">
        <v>886450</v>
      </c>
      <c r="C29">
        <v>424167</v>
      </c>
      <c r="D29">
        <v>347045</v>
      </c>
    </row>
    <row r="30" spans="1:4">
      <c r="A30">
        <v>38</v>
      </c>
      <c r="B30">
        <v>294135</v>
      </c>
      <c r="C30">
        <v>168628</v>
      </c>
      <c r="D30">
        <v>99035</v>
      </c>
    </row>
    <row r="31" spans="1:4">
      <c r="A31">
        <v>40</v>
      </c>
      <c r="B31">
        <v>303355</v>
      </c>
      <c r="C31">
        <v>166542</v>
      </c>
      <c r="D31">
        <v>106478</v>
      </c>
    </row>
    <row r="32" spans="1:4">
      <c r="A32">
        <v>41</v>
      </c>
      <c r="B32">
        <v>352175</v>
      </c>
      <c r="C32">
        <v>206023</v>
      </c>
      <c r="D32">
        <v>110935</v>
      </c>
    </row>
    <row r="33" spans="1:4">
      <c r="A33">
        <v>42</v>
      </c>
      <c r="B33">
        <v>799865</v>
      </c>
      <c r="C33">
        <v>475120</v>
      </c>
      <c r="D33">
        <v>244759</v>
      </c>
    </row>
    <row r="34" spans="1:4">
      <c r="A34">
        <v>44</v>
      </c>
      <c r="B34">
        <v>1532780</v>
      </c>
      <c r="C34">
        <v>954922</v>
      </c>
      <c r="D34">
        <v>409252</v>
      </c>
    </row>
    <row r="35" spans="1:4">
      <c r="A35">
        <v>45</v>
      </c>
      <c r="B35">
        <v>61280</v>
      </c>
      <c r="C35">
        <v>31988</v>
      </c>
      <c r="D35">
        <v>21326</v>
      </c>
    </row>
    <row r="36" spans="1:4">
      <c r="A36">
        <v>46</v>
      </c>
      <c r="B36">
        <v>150810</v>
      </c>
      <c r="C36">
        <v>76853</v>
      </c>
      <c r="D36">
        <v>60384</v>
      </c>
    </row>
    <row r="37" spans="1:4">
      <c r="A37">
        <v>48</v>
      </c>
      <c r="B37">
        <v>235740</v>
      </c>
      <c r="C37">
        <v>133665</v>
      </c>
      <c r="D37">
        <v>78501</v>
      </c>
    </row>
    <row r="38" spans="1:4">
      <c r="A38">
        <v>49</v>
      </c>
      <c r="B38">
        <v>356890</v>
      </c>
      <c r="C38">
        <v>224841</v>
      </c>
      <c r="D38">
        <v>96360</v>
      </c>
    </row>
    <row r="39" spans="1:4">
      <c r="A39">
        <v>50</v>
      </c>
      <c r="B39">
        <v>548835</v>
      </c>
      <c r="C39">
        <v>246976</v>
      </c>
      <c r="D39">
        <v>246976</v>
      </c>
    </row>
    <row r="40" spans="1:4">
      <c r="A40">
        <v>52</v>
      </c>
      <c r="B40">
        <v>742330</v>
      </c>
      <c r="C40">
        <v>363371</v>
      </c>
      <c r="D40">
        <v>297303</v>
      </c>
    </row>
    <row r="41" spans="1:4">
      <c r="A41">
        <v>53</v>
      </c>
      <c r="B41">
        <v>309145</v>
      </c>
      <c r="C41">
        <v>169442</v>
      </c>
      <c r="D41">
        <v>99514</v>
      </c>
    </row>
    <row r="42" spans="1:4">
      <c r="A42">
        <v>54</v>
      </c>
      <c r="B42">
        <v>367325</v>
      </c>
      <c r="C42">
        <v>203902</v>
      </c>
      <c r="D42">
        <v>130364</v>
      </c>
    </row>
    <row r="43" spans="1:4">
      <c r="A43">
        <v>56</v>
      </c>
      <c r="B43">
        <v>962560</v>
      </c>
      <c r="C43">
        <v>563098</v>
      </c>
      <c r="D43">
        <v>303206</v>
      </c>
    </row>
    <row r="44" spans="1:4">
      <c r="A44">
        <v>57</v>
      </c>
      <c r="B44">
        <v>249025</v>
      </c>
      <c r="C44">
        <v>147921</v>
      </c>
      <c r="D44">
        <v>76202</v>
      </c>
    </row>
    <row r="45" spans="1:4">
      <c r="A45">
        <v>58</v>
      </c>
      <c r="B45">
        <v>290590</v>
      </c>
      <c r="C45">
        <v>183072</v>
      </c>
      <c r="D45">
        <v>78459</v>
      </c>
    </row>
    <row r="46" spans="1:4">
      <c r="A46">
        <v>60</v>
      </c>
      <c r="B46">
        <v>373480</v>
      </c>
      <c r="C46">
        <v>199438</v>
      </c>
      <c r="D46">
        <v>132959</v>
      </c>
    </row>
    <row r="47" spans="1:4">
      <c r="A47">
        <v>61</v>
      </c>
      <c r="B47">
        <v>505515</v>
      </c>
      <c r="C47">
        <v>246287</v>
      </c>
      <c r="D47">
        <v>193511</v>
      </c>
    </row>
    <row r="48" spans="1:4">
      <c r="A48">
        <v>62</v>
      </c>
      <c r="B48">
        <v>169000</v>
      </c>
      <c r="C48">
        <v>96888</v>
      </c>
      <c r="D48">
        <v>56902</v>
      </c>
    </row>
    <row r="49" spans="1:4">
      <c r="A49">
        <v>64</v>
      </c>
      <c r="B49">
        <v>359610</v>
      </c>
      <c r="C49">
        <v>226554</v>
      </c>
      <c r="D49">
        <v>97095</v>
      </c>
    </row>
    <row r="50" spans="1:4">
      <c r="A50">
        <v>65</v>
      </c>
      <c r="B50">
        <v>265375</v>
      </c>
      <c r="C50">
        <v>119419</v>
      </c>
      <c r="D50">
        <v>119419</v>
      </c>
    </row>
    <row r="51" spans="1:4">
      <c r="A51">
        <v>66</v>
      </c>
      <c r="B51">
        <v>740700</v>
      </c>
      <c r="C51">
        <v>366647</v>
      </c>
      <c r="D51">
        <v>299983</v>
      </c>
    </row>
    <row r="52" spans="1:4">
      <c r="A52">
        <v>68</v>
      </c>
      <c r="B52">
        <v>292610</v>
      </c>
      <c r="C52">
        <v>164066</v>
      </c>
      <c r="D52">
        <v>96357</v>
      </c>
    </row>
    <row r="53" spans="1:4">
      <c r="A53">
        <v>69</v>
      </c>
      <c r="B53">
        <v>253905</v>
      </c>
      <c r="C53">
        <v>134747</v>
      </c>
      <c r="D53">
        <v>86150</v>
      </c>
    </row>
    <row r="54" spans="1:4">
      <c r="A54">
        <v>70</v>
      </c>
      <c r="B54">
        <v>210220</v>
      </c>
      <c r="C54">
        <v>124345</v>
      </c>
      <c r="D54">
        <v>66955</v>
      </c>
    </row>
    <row r="55" spans="1:4">
      <c r="A55">
        <v>72</v>
      </c>
      <c r="B55">
        <v>602380</v>
      </c>
      <c r="C55">
        <v>357814</v>
      </c>
      <c r="D55">
        <v>184328</v>
      </c>
    </row>
    <row r="56" spans="1:4">
      <c r="A56">
        <v>73</v>
      </c>
      <c r="B56">
        <v>173160</v>
      </c>
      <c r="C56">
        <v>109091</v>
      </c>
      <c r="D56">
        <v>46753</v>
      </c>
    </row>
    <row r="57" spans="1:4">
      <c r="A57">
        <v>74</v>
      </c>
      <c r="B57">
        <v>82440</v>
      </c>
      <c r="C57">
        <v>44518</v>
      </c>
      <c r="D57">
        <v>29678</v>
      </c>
    </row>
    <row r="58" spans="1:4">
      <c r="A58">
        <v>76</v>
      </c>
      <c r="B58">
        <v>183670</v>
      </c>
      <c r="C58">
        <v>91541</v>
      </c>
      <c r="D58">
        <v>71925</v>
      </c>
    </row>
    <row r="59" spans="1:4">
      <c r="A59">
        <v>77</v>
      </c>
      <c r="B59">
        <v>565570</v>
      </c>
      <c r="C59">
        <v>309989</v>
      </c>
      <c r="D59">
        <v>182057</v>
      </c>
    </row>
    <row r="60" spans="1:4">
      <c r="A60">
        <v>78</v>
      </c>
      <c r="B60">
        <v>152270</v>
      </c>
      <c r="C60">
        <v>96996</v>
      </c>
      <c r="D60">
        <v>41570</v>
      </c>
    </row>
    <row r="61" spans="1:4">
      <c r="A61">
        <v>80</v>
      </c>
      <c r="B61">
        <v>295800</v>
      </c>
      <c r="C61">
        <v>133110</v>
      </c>
      <c r="D61">
        <v>133110</v>
      </c>
    </row>
    <row r="62" spans="1:4">
      <c r="A62">
        <v>81</v>
      </c>
      <c r="B62">
        <v>290750</v>
      </c>
      <c r="C62">
        <v>143921</v>
      </c>
      <c r="D62">
        <v>117754</v>
      </c>
    </row>
    <row r="63" spans="1:4">
      <c r="A63">
        <v>82</v>
      </c>
      <c r="B63">
        <v>915660</v>
      </c>
      <c r="C63">
        <v>519179</v>
      </c>
      <c r="D63">
        <v>304915</v>
      </c>
    </row>
    <row r="64" spans="1:4">
      <c r="A64">
        <v>84</v>
      </c>
      <c r="B64">
        <v>327380</v>
      </c>
      <c r="C64">
        <v>177734</v>
      </c>
      <c r="D64">
        <v>113634</v>
      </c>
    </row>
    <row r="65" spans="1:4">
      <c r="A65">
        <v>85</v>
      </c>
      <c r="B65">
        <v>406460</v>
      </c>
      <c r="C65">
        <v>229853</v>
      </c>
      <c r="D65">
        <v>123767</v>
      </c>
    </row>
    <row r="66" spans="1:4">
      <c r="A66">
        <v>86</v>
      </c>
      <c r="B66">
        <v>455925</v>
      </c>
      <c r="C66">
        <v>273829</v>
      </c>
      <c r="D66">
        <v>141063</v>
      </c>
    </row>
    <row r="67" spans="1:4">
      <c r="A67">
        <v>88</v>
      </c>
      <c r="B67">
        <v>886450</v>
      </c>
      <c r="C67">
        <v>558464</v>
      </c>
      <c r="D67">
        <v>239341</v>
      </c>
    </row>
    <row r="68" spans="1:4">
      <c r="A68">
        <v>89</v>
      </c>
      <c r="B68">
        <v>294135</v>
      </c>
      <c r="C68">
        <v>158833</v>
      </c>
      <c r="D68">
        <v>105889</v>
      </c>
    </row>
    <row r="69" spans="1:4">
      <c r="A69">
        <v>90</v>
      </c>
      <c r="B69">
        <v>303355</v>
      </c>
      <c r="C69">
        <v>152891</v>
      </c>
      <c r="D69">
        <v>120129</v>
      </c>
    </row>
    <row r="70" spans="1:4">
      <c r="A70">
        <v>92</v>
      </c>
      <c r="B70">
        <v>352175</v>
      </c>
      <c r="C70">
        <v>197465</v>
      </c>
      <c r="D70">
        <v>115971</v>
      </c>
    </row>
    <row r="71" spans="1:4">
      <c r="A71">
        <v>93</v>
      </c>
      <c r="B71">
        <v>799865</v>
      </c>
      <c r="C71">
        <v>487118</v>
      </c>
      <c r="D71">
        <v>208765</v>
      </c>
    </row>
    <row r="72" spans="1:4">
      <c r="A72">
        <v>94</v>
      </c>
      <c r="B72">
        <v>1532780</v>
      </c>
      <c r="C72">
        <v>697415</v>
      </c>
      <c r="D72">
        <v>697415</v>
      </c>
    </row>
    <row r="73" spans="1:4">
      <c r="A73">
        <v>96</v>
      </c>
      <c r="B73">
        <v>61280</v>
      </c>
      <c r="C73">
        <v>30334</v>
      </c>
      <c r="D73">
        <v>24818</v>
      </c>
    </row>
    <row r="74" spans="1:4">
      <c r="A74">
        <v>97</v>
      </c>
      <c r="B74">
        <v>150810</v>
      </c>
      <c r="C74">
        <v>85509</v>
      </c>
      <c r="D74">
        <v>50220</v>
      </c>
    </row>
    <row r="75" spans="1:4">
      <c r="A75">
        <v>98</v>
      </c>
      <c r="B75">
        <v>235740</v>
      </c>
      <c r="C75">
        <v>129421</v>
      </c>
      <c r="D75">
        <v>82745</v>
      </c>
    </row>
    <row r="76" spans="1:4">
      <c r="A76">
        <v>100</v>
      </c>
      <c r="B76">
        <v>356890</v>
      </c>
      <c r="C76">
        <v>206461</v>
      </c>
      <c r="D76">
        <v>111171</v>
      </c>
    </row>
    <row r="77" spans="1:4">
      <c r="A77">
        <v>101</v>
      </c>
      <c r="B77">
        <v>548835</v>
      </c>
      <c r="C77">
        <v>315141</v>
      </c>
      <c r="D77">
        <v>162345</v>
      </c>
    </row>
    <row r="78" spans="1:4">
      <c r="A78">
        <v>102</v>
      </c>
      <c r="B78">
        <v>742330</v>
      </c>
      <c r="C78">
        <v>472864</v>
      </c>
      <c r="D78">
        <v>202656</v>
      </c>
    </row>
    <row r="79" spans="1:4">
      <c r="A79">
        <v>104</v>
      </c>
      <c r="B79">
        <v>309145</v>
      </c>
      <c r="C79">
        <v>166939</v>
      </c>
      <c r="D79">
        <v>111292</v>
      </c>
    </row>
    <row r="80" spans="1:4">
      <c r="A80">
        <v>105</v>
      </c>
      <c r="B80">
        <v>367325</v>
      </c>
      <c r="C80">
        <v>185132</v>
      </c>
      <c r="D80">
        <v>145461</v>
      </c>
    </row>
    <row r="81" spans="1:4">
      <c r="A81">
        <v>106</v>
      </c>
      <c r="B81">
        <v>962560</v>
      </c>
      <c r="C81">
        <v>545772</v>
      </c>
      <c r="D81">
        <v>320532</v>
      </c>
    </row>
    <row r="82" spans="1:4">
      <c r="A82">
        <v>108</v>
      </c>
      <c r="B82">
        <v>249025</v>
      </c>
      <c r="C82">
        <v>155142</v>
      </c>
      <c r="D82">
        <v>66490</v>
      </c>
    </row>
    <row r="83" spans="1:4">
      <c r="A83">
        <v>109</v>
      </c>
      <c r="B83">
        <v>290590</v>
      </c>
      <c r="C83">
        <v>126407</v>
      </c>
      <c r="D83">
        <v>126406</v>
      </c>
    </row>
    <row r="84" spans="1:4">
      <c r="A84">
        <v>110</v>
      </c>
      <c r="B84">
        <v>373480</v>
      </c>
      <c r="C84">
        <v>186927</v>
      </c>
      <c r="D84">
        <v>152940</v>
      </c>
    </row>
    <row r="85" spans="1:4">
      <c r="A85">
        <v>112</v>
      </c>
      <c r="B85">
        <v>505515</v>
      </c>
      <c r="C85">
        <v>286627</v>
      </c>
      <c r="D85">
        <v>168337</v>
      </c>
    </row>
    <row r="86" spans="1:4">
      <c r="A86">
        <v>113</v>
      </c>
      <c r="B86">
        <v>169000</v>
      </c>
      <c r="C86">
        <v>92781</v>
      </c>
      <c r="D86">
        <v>59319</v>
      </c>
    </row>
    <row r="87" spans="1:4">
      <c r="A87">
        <v>114</v>
      </c>
      <c r="B87">
        <v>359610</v>
      </c>
      <c r="C87">
        <v>210372</v>
      </c>
      <c r="D87">
        <v>113277</v>
      </c>
    </row>
    <row r="88" spans="1:4">
      <c r="A88">
        <v>116</v>
      </c>
      <c r="B88">
        <v>265375</v>
      </c>
      <c r="C88">
        <v>155881</v>
      </c>
      <c r="D88">
        <v>80303</v>
      </c>
    </row>
    <row r="89" spans="1:4">
      <c r="A89">
        <v>117</v>
      </c>
      <c r="B89">
        <v>740700</v>
      </c>
      <c r="C89">
        <v>451086</v>
      </c>
      <c r="D89">
        <v>193323</v>
      </c>
    </row>
    <row r="90" spans="1:4">
      <c r="A90">
        <v>118</v>
      </c>
      <c r="B90">
        <v>292610</v>
      </c>
      <c r="C90">
        <v>159765</v>
      </c>
      <c r="D90">
        <v>106510</v>
      </c>
    </row>
    <row r="91" spans="1:4">
      <c r="A91">
        <v>120</v>
      </c>
      <c r="B91">
        <v>253905</v>
      </c>
      <c r="C91">
        <v>127968</v>
      </c>
      <c r="D91">
        <v>100547</v>
      </c>
    </row>
    <row r="92" spans="1:4">
      <c r="A92">
        <v>121</v>
      </c>
      <c r="B92">
        <v>210220</v>
      </c>
      <c r="C92">
        <v>119195</v>
      </c>
      <c r="D92">
        <v>70003</v>
      </c>
    </row>
    <row r="93" spans="1:4">
      <c r="A93">
        <v>122</v>
      </c>
      <c r="B93">
        <v>602380</v>
      </c>
      <c r="C93">
        <v>379499</v>
      </c>
      <c r="D93">
        <v>162643</v>
      </c>
    </row>
    <row r="94" spans="1:4">
      <c r="A94">
        <v>124</v>
      </c>
      <c r="B94">
        <v>173160</v>
      </c>
      <c r="C94">
        <v>77056</v>
      </c>
      <c r="D94">
        <v>77056</v>
      </c>
    </row>
    <row r="95" spans="1:4">
      <c r="A95">
        <v>125</v>
      </c>
      <c r="B95">
        <v>82440</v>
      </c>
      <c r="C95">
        <v>39448</v>
      </c>
      <c r="D95">
        <v>32275</v>
      </c>
    </row>
    <row r="96" spans="1:4">
      <c r="A96">
        <v>126</v>
      </c>
      <c r="B96">
        <v>183670</v>
      </c>
      <c r="C96">
        <v>105298</v>
      </c>
      <c r="D96">
        <v>61842</v>
      </c>
    </row>
    <row r="97" spans="1:4">
      <c r="A97">
        <v>128</v>
      </c>
      <c r="B97">
        <v>565570</v>
      </c>
      <c r="C97">
        <v>310498</v>
      </c>
      <c r="D97">
        <v>198515</v>
      </c>
    </row>
    <row r="98" spans="1:4">
      <c r="A98">
        <v>129</v>
      </c>
      <c r="B98">
        <v>152270</v>
      </c>
      <c r="C98">
        <v>89078</v>
      </c>
      <c r="D98">
        <v>47965</v>
      </c>
    </row>
    <row r="99" spans="1:4">
      <c r="A99">
        <v>130</v>
      </c>
      <c r="B99">
        <v>295800</v>
      </c>
      <c r="C99">
        <v>175705</v>
      </c>
      <c r="D99">
        <v>90515</v>
      </c>
    </row>
    <row r="100" spans="1:4">
      <c r="A100">
        <v>132</v>
      </c>
      <c r="B100">
        <v>290750</v>
      </c>
      <c r="C100">
        <v>181138</v>
      </c>
      <c r="D100">
        <v>77630</v>
      </c>
    </row>
    <row r="101" spans="1:4">
      <c r="A101">
        <v>133</v>
      </c>
      <c r="B101">
        <v>915660</v>
      </c>
      <c r="C101">
        <v>477974</v>
      </c>
      <c r="D101">
        <v>318650</v>
      </c>
    </row>
    <row r="102" spans="1:4">
      <c r="A102">
        <v>134</v>
      </c>
      <c r="B102">
        <v>327380</v>
      </c>
      <c r="C102">
        <v>166833</v>
      </c>
      <c r="D102">
        <v>131083</v>
      </c>
    </row>
    <row r="103" spans="1:4">
      <c r="A103">
        <v>136</v>
      </c>
      <c r="B103">
        <v>406460</v>
      </c>
      <c r="C103">
        <v>230463</v>
      </c>
      <c r="D103">
        <v>135351</v>
      </c>
    </row>
    <row r="104" spans="1:4">
      <c r="A104">
        <v>137</v>
      </c>
      <c r="B104">
        <v>455925</v>
      </c>
      <c r="C104">
        <v>287233</v>
      </c>
      <c r="D104">
        <v>123100</v>
      </c>
    </row>
    <row r="105" spans="1:4">
      <c r="A105">
        <v>138</v>
      </c>
      <c r="B105">
        <v>886450</v>
      </c>
      <c r="C105">
        <v>398903</v>
      </c>
      <c r="D105">
        <v>398902</v>
      </c>
    </row>
    <row r="106" spans="1:4">
      <c r="A106">
        <v>140</v>
      </c>
      <c r="B106">
        <v>294135</v>
      </c>
      <c r="C106">
        <v>143979</v>
      </c>
      <c r="D106">
        <v>117801</v>
      </c>
    </row>
    <row r="107" spans="1:4">
      <c r="A107">
        <v>141</v>
      </c>
      <c r="B107">
        <v>303355</v>
      </c>
      <c r="C107">
        <v>166269</v>
      </c>
      <c r="D107">
        <v>97650</v>
      </c>
    </row>
    <row r="108" spans="1:4">
      <c r="A108">
        <v>142</v>
      </c>
      <c r="B108">
        <v>352175</v>
      </c>
      <c r="C108">
        <v>195492</v>
      </c>
      <c r="D108">
        <v>124987</v>
      </c>
    </row>
    <row r="109" spans="1:4">
      <c r="A109">
        <v>144</v>
      </c>
      <c r="B109">
        <v>799865</v>
      </c>
      <c r="C109">
        <v>467921</v>
      </c>
      <c r="D109">
        <v>251958</v>
      </c>
    </row>
    <row r="110" spans="1:4">
      <c r="A110">
        <v>145</v>
      </c>
      <c r="B110">
        <v>1532780</v>
      </c>
      <c r="C110">
        <v>910471</v>
      </c>
      <c r="D110">
        <v>469031</v>
      </c>
    </row>
    <row r="111" spans="1:4">
      <c r="A111">
        <v>146</v>
      </c>
      <c r="B111">
        <v>61280</v>
      </c>
      <c r="C111">
        <v>38606</v>
      </c>
      <c r="D111">
        <v>16546</v>
      </c>
    </row>
    <row r="112" spans="1:4">
      <c r="A112">
        <v>148</v>
      </c>
      <c r="B112">
        <v>150810</v>
      </c>
      <c r="C112">
        <v>80533</v>
      </c>
      <c r="D112">
        <v>53688</v>
      </c>
    </row>
    <row r="113" spans="1:4">
      <c r="A113">
        <v>149</v>
      </c>
      <c r="B113">
        <v>235740</v>
      </c>
      <c r="C113">
        <v>114853</v>
      </c>
      <c r="D113">
        <v>90241</v>
      </c>
    </row>
    <row r="114" spans="1:4">
      <c r="A114">
        <v>150</v>
      </c>
      <c r="B114">
        <v>356890</v>
      </c>
      <c r="C114">
        <v>204605</v>
      </c>
      <c r="D114">
        <v>120165</v>
      </c>
    </row>
    <row r="115" spans="1:4">
      <c r="A115">
        <v>152</v>
      </c>
      <c r="B115">
        <v>548835</v>
      </c>
      <c r="C115">
        <v>345766</v>
      </c>
      <c r="D115">
        <v>148186</v>
      </c>
    </row>
    <row r="116" spans="1:4">
      <c r="A116">
        <v>153</v>
      </c>
      <c r="B116">
        <v>742330</v>
      </c>
      <c r="C116">
        <v>334049</v>
      </c>
      <c r="D116">
        <v>334048</v>
      </c>
    </row>
    <row r="117" spans="1:4">
      <c r="A117">
        <v>154</v>
      </c>
      <c r="B117">
        <v>309145</v>
      </c>
      <c r="C117">
        <v>153027</v>
      </c>
      <c r="D117">
        <v>125204</v>
      </c>
    </row>
    <row r="118" spans="1:4">
      <c r="A118">
        <v>156</v>
      </c>
      <c r="B118">
        <v>367325</v>
      </c>
      <c r="C118">
        <v>205959</v>
      </c>
      <c r="D118">
        <v>120960</v>
      </c>
    </row>
    <row r="119" spans="1:4">
      <c r="A119">
        <v>157</v>
      </c>
      <c r="B119">
        <v>962560</v>
      </c>
      <c r="C119">
        <v>510830</v>
      </c>
      <c r="D119">
        <v>326597</v>
      </c>
    </row>
    <row r="120" spans="1:4">
      <c r="A120">
        <v>158</v>
      </c>
      <c r="B120">
        <v>249025</v>
      </c>
      <c r="C120">
        <v>147298</v>
      </c>
      <c r="D120">
        <v>79315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C37" sqref="C37"/>
    </sheetView>
  </sheetViews>
  <sheetFormatPr baseColWidth="10" defaultRowHeight="15" x14ac:dyDescent="0"/>
  <cols>
    <col min="1" max="1" width="28" bestFit="1" customWidth="1"/>
    <col min="2" max="2" width="23.6640625" bestFit="1" customWidth="1"/>
    <col min="3" max="3" width="30.1640625" customWidth="1"/>
    <col min="4" max="4" width="26.5" bestFit="1" customWidth="1"/>
    <col min="5" max="5" width="27.33203125" bestFit="1" customWidth="1"/>
  </cols>
  <sheetData>
    <row r="1" spans="1:5">
      <c r="A1" t="s">
        <v>170</v>
      </c>
      <c r="B1" t="s">
        <v>171</v>
      </c>
      <c r="C1" t="s">
        <v>172</v>
      </c>
      <c r="D1" t="s">
        <v>173</v>
      </c>
      <c r="E1" t="s">
        <v>174</v>
      </c>
    </row>
    <row r="2" spans="1:5">
      <c r="A2">
        <v>1</v>
      </c>
      <c r="B2">
        <v>1</v>
      </c>
      <c r="C2" s="4">
        <v>0.45833333333333331</v>
      </c>
      <c r="D2" s="4">
        <v>0.875</v>
      </c>
      <c r="E2">
        <v>1</v>
      </c>
    </row>
    <row r="3" spans="1:5">
      <c r="A3">
        <v>4</v>
      </c>
      <c r="B3">
        <v>1</v>
      </c>
      <c r="C3" s="4">
        <v>0.46597222222222223</v>
      </c>
      <c r="D3" s="4">
        <v>0.88888888888888884</v>
      </c>
      <c r="E3">
        <v>2</v>
      </c>
    </row>
    <row r="4" spans="1:5">
      <c r="A4">
        <v>9</v>
      </c>
      <c r="B4">
        <v>1</v>
      </c>
      <c r="C4" s="4">
        <v>0.45833333333333331</v>
      </c>
      <c r="D4" s="4">
        <v>0.875</v>
      </c>
      <c r="E4">
        <v>3</v>
      </c>
    </row>
    <row r="5" spans="1:5">
      <c r="A5">
        <v>2</v>
      </c>
      <c r="B5">
        <v>2</v>
      </c>
      <c r="C5" s="4">
        <v>0.66666666666666663</v>
      </c>
      <c r="D5" s="4">
        <v>0.91666666666666663</v>
      </c>
      <c r="E5">
        <v>1</v>
      </c>
    </row>
    <row r="6" spans="1:5">
      <c r="A6">
        <v>1</v>
      </c>
      <c r="B6">
        <v>3</v>
      </c>
      <c r="C6" s="4">
        <v>0.46597222222222223</v>
      </c>
      <c r="D6" s="4">
        <v>0.89583333333333337</v>
      </c>
      <c r="E6">
        <v>1</v>
      </c>
    </row>
    <row r="7" spans="1:5">
      <c r="A7">
        <v>4</v>
      </c>
      <c r="B7">
        <v>3</v>
      </c>
      <c r="C7" s="4">
        <v>0.47222222222222227</v>
      </c>
      <c r="D7" s="4">
        <v>0.86458333333333337</v>
      </c>
      <c r="E7">
        <v>2</v>
      </c>
    </row>
    <row r="8" spans="1:5">
      <c r="A8">
        <v>6</v>
      </c>
      <c r="B8">
        <v>3</v>
      </c>
      <c r="C8" s="4">
        <v>0.46597222222222223</v>
      </c>
      <c r="D8" s="4">
        <v>0.875</v>
      </c>
      <c r="E8">
        <v>3</v>
      </c>
    </row>
    <row r="9" spans="1:5">
      <c r="A9">
        <v>2</v>
      </c>
      <c r="B9">
        <v>4</v>
      </c>
      <c r="C9" s="4">
        <v>0.68055555555555547</v>
      </c>
      <c r="D9" s="4">
        <v>0.92361111111111116</v>
      </c>
      <c r="E9">
        <v>1</v>
      </c>
    </row>
    <row r="10" spans="1:5">
      <c r="A10">
        <v>8</v>
      </c>
      <c r="B10">
        <v>5</v>
      </c>
      <c r="C10" s="4">
        <v>0.45833333333333331</v>
      </c>
      <c r="D10" s="4">
        <v>0.875</v>
      </c>
      <c r="E10">
        <v>1</v>
      </c>
    </row>
    <row r="11" spans="1:5">
      <c r="A11">
        <v>5</v>
      </c>
      <c r="B11">
        <v>5</v>
      </c>
      <c r="C11" s="4">
        <v>0.46597222222222223</v>
      </c>
      <c r="D11" s="4">
        <v>0.88888888888888884</v>
      </c>
      <c r="E11">
        <v>2</v>
      </c>
    </row>
    <row r="12" spans="1:5">
      <c r="A12">
        <v>7</v>
      </c>
      <c r="B12">
        <v>5</v>
      </c>
      <c r="C12" s="4">
        <v>0.45833333333333331</v>
      </c>
      <c r="D12" s="4">
        <v>0.875</v>
      </c>
      <c r="E12">
        <v>3</v>
      </c>
    </row>
    <row r="13" spans="1:5">
      <c r="A13">
        <v>3</v>
      </c>
      <c r="B13">
        <v>6</v>
      </c>
      <c r="C13" s="4">
        <v>0.66666666666666663</v>
      </c>
      <c r="D13" s="4">
        <v>0.91666666666666663</v>
      </c>
      <c r="E13">
        <v>1</v>
      </c>
    </row>
    <row r="14" spans="1:5">
      <c r="A14">
        <v>8</v>
      </c>
      <c r="B14">
        <v>7</v>
      </c>
      <c r="C14" s="4">
        <v>0.46597222222222223</v>
      </c>
      <c r="D14" s="4">
        <v>0.89583333333333337</v>
      </c>
      <c r="E14">
        <v>1</v>
      </c>
    </row>
    <row r="15" spans="1:5">
      <c r="A15">
        <v>5</v>
      </c>
      <c r="B15">
        <v>7</v>
      </c>
      <c r="C15" s="4">
        <v>0.47222222222222227</v>
      </c>
      <c r="D15" s="4">
        <v>0.86458333333333337</v>
      </c>
      <c r="E15">
        <v>2</v>
      </c>
    </row>
    <row r="16" spans="1:5">
      <c r="A16">
        <v>7</v>
      </c>
      <c r="B16">
        <v>7</v>
      </c>
      <c r="C16" s="4">
        <v>0.46597222222222223</v>
      </c>
      <c r="D16" s="4">
        <v>0.875</v>
      </c>
      <c r="E16">
        <v>3</v>
      </c>
    </row>
    <row r="17" spans="1:5">
      <c r="A17">
        <v>3</v>
      </c>
      <c r="B17">
        <v>8</v>
      </c>
      <c r="C17" s="4">
        <v>0.66666666666666663</v>
      </c>
      <c r="D17" s="4">
        <v>0.92361111111111116</v>
      </c>
      <c r="E17">
        <v>1</v>
      </c>
    </row>
    <row r="18" spans="1:5">
      <c r="A18">
        <v>1</v>
      </c>
      <c r="B18">
        <v>9</v>
      </c>
      <c r="C18" s="4">
        <v>0.45833333333333331</v>
      </c>
      <c r="D18" s="4">
        <v>0.875</v>
      </c>
      <c r="E18">
        <v>1</v>
      </c>
    </row>
    <row r="19" spans="1:5">
      <c r="A19">
        <v>4</v>
      </c>
      <c r="B19">
        <v>9</v>
      </c>
      <c r="C19" s="4">
        <v>0.46597222222222223</v>
      </c>
      <c r="D19" s="4">
        <v>0.88888888888888884</v>
      </c>
      <c r="E19">
        <v>2</v>
      </c>
    </row>
    <row r="20" spans="1:5">
      <c r="A20">
        <v>9</v>
      </c>
      <c r="B20">
        <v>9</v>
      </c>
      <c r="C20" s="4">
        <v>0.45833333333333331</v>
      </c>
      <c r="D20" s="4">
        <v>0.875</v>
      </c>
      <c r="E20">
        <v>3</v>
      </c>
    </row>
    <row r="21" spans="1:5">
      <c r="A21">
        <v>2</v>
      </c>
      <c r="B21">
        <v>10</v>
      </c>
      <c r="C21" s="4">
        <v>0.6743055555555556</v>
      </c>
      <c r="D21" s="4">
        <v>0.91666666666666663</v>
      </c>
      <c r="E21">
        <v>1</v>
      </c>
    </row>
    <row r="22" spans="1:5">
      <c r="A22">
        <v>1</v>
      </c>
      <c r="B22">
        <v>11</v>
      </c>
      <c r="C22" s="4">
        <v>0.46597222222222223</v>
      </c>
      <c r="D22" s="4">
        <v>0.89583333333333337</v>
      </c>
      <c r="E22">
        <v>1</v>
      </c>
    </row>
    <row r="23" spans="1:5">
      <c r="A23">
        <v>4</v>
      </c>
      <c r="B23">
        <v>11</v>
      </c>
      <c r="C23" s="4">
        <v>0.47222222222222227</v>
      </c>
      <c r="D23" s="4">
        <v>0.86458333333333337</v>
      </c>
      <c r="E23">
        <v>2</v>
      </c>
    </row>
    <row r="24" spans="1:5">
      <c r="A24">
        <v>6</v>
      </c>
      <c r="B24">
        <v>11</v>
      </c>
      <c r="C24" s="4">
        <v>0.46597222222222223</v>
      </c>
      <c r="D24" s="4">
        <v>0.875</v>
      </c>
      <c r="E24">
        <v>3</v>
      </c>
    </row>
    <row r="25" spans="1:5">
      <c r="A25">
        <v>2</v>
      </c>
      <c r="B25">
        <v>12</v>
      </c>
      <c r="C25" s="4">
        <v>0.6743055555555556</v>
      </c>
      <c r="D25" s="4">
        <v>0.92361111111111116</v>
      </c>
      <c r="E25">
        <v>1</v>
      </c>
    </row>
    <row r="26" spans="1:5">
      <c r="A26">
        <v>8</v>
      </c>
      <c r="B26">
        <v>13</v>
      </c>
      <c r="C26" s="4">
        <v>0.45833333333333331</v>
      </c>
      <c r="D26" s="4">
        <v>0.875</v>
      </c>
      <c r="E26">
        <v>1</v>
      </c>
    </row>
    <row r="27" spans="1:5">
      <c r="A27">
        <v>5</v>
      </c>
      <c r="B27">
        <v>13</v>
      </c>
      <c r="C27" s="4">
        <v>0.46597222222222223</v>
      </c>
      <c r="D27" s="4">
        <v>0.88888888888888884</v>
      </c>
      <c r="E27">
        <v>2</v>
      </c>
    </row>
    <row r="28" spans="1:5">
      <c r="A28">
        <v>9</v>
      </c>
      <c r="B28">
        <v>13</v>
      </c>
      <c r="C28" s="4">
        <v>0.45833333333333331</v>
      </c>
      <c r="D28" s="4">
        <v>0.875</v>
      </c>
      <c r="E28">
        <v>3</v>
      </c>
    </row>
    <row r="29" spans="1:5">
      <c r="A29">
        <v>3</v>
      </c>
      <c r="B29">
        <v>14</v>
      </c>
      <c r="C29" s="4">
        <v>0.66666666666666663</v>
      </c>
      <c r="D29" s="4">
        <v>0.91666666666666663</v>
      </c>
      <c r="E29">
        <v>1</v>
      </c>
    </row>
    <row r="30" spans="1:5">
      <c r="A30">
        <v>8</v>
      </c>
      <c r="B30">
        <v>15</v>
      </c>
      <c r="C30" s="4">
        <v>0.45833333333333331</v>
      </c>
      <c r="D30" s="4">
        <v>0.89583333333333337</v>
      </c>
      <c r="E30">
        <v>1</v>
      </c>
    </row>
    <row r="31" spans="1:5">
      <c r="A31">
        <v>5</v>
      </c>
      <c r="B31">
        <v>15</v>
      </c>
      <c r="C31" s="4">
        <v>0.47222222222222227</v>
      </c>
      <c r="D31" s="4">
        <v>0.86458333333333337</v>
      </c>
      <c r="E31">
        <v>2</v>
      </c>
    </row>
    <row r="32" spans="1:5">
      <c r="A32">
        <v>7</v>
      </c>
      <c r="B32">
        <v>15</v>
      </c>
      <c r="C32" s="4">
        <v>0.45833333333333331</v>
      </c>
      <c r="D32" s="4">
        <v>0.875</v>
      </c>
      <c r="E32">
        <v>3</v>
      </c>
    </row>
    <row r="33" spans="1:5">
      <c r="A33">
        <v>3</v>
      </c>
      <c r="B33">
        <v>16</v>
      </c>
      <c r="C33" s="4">
        <v>0.68055555555555547</v>
      </c>
      <c r="D33" s="4">
        <v>0.92361111111111116</v>
      </c>
      <c r="E33">
        <v>1</v>
      </c>
    </row>
    <row r="34" spans="1:5">
      <c r="A34">
        <v>1</v>
      </c>
      <c r="B34">
        <v>17</v>
      </c>
      <c r="C34" s="4">
        <v>0.45833333333333331</v>
      </c>
      <c r="D34" s="4">
        <v>0.875</v>
      </c>
      <c r="E34">
        <v>1</v>
      </c>
    </row>
    <row r="35" spans="1:5">
      <c r="A35">
        <v>4</v>
      </c>
      <c r="B35">
        <v>17</v>
      </c>
      <c r="C35" s="4">
        <v>0.46597222222222223</v>
      </c>
      <c r="D35" s="4">
        <v>0.88888888888888884</v>
      </c>
      <c r="E35">
        <v>2</v>
      </c>
    </row>
    <row r="36" spans="1:5">
      <c r="A36">
        <v>6</v>
      </c>
      <c r="B36">
        <v>17</v>
      </c>
      <c r="C36" s="4">
        <v>0.45833333333333331</v>
      </c>
      <c r="D36" s="4">
        <v>0.875</v>
      </c>
      <c r="E36">
        <v>3</v>
      </c>
    </row>
    <row r="37" spans="1:5">
      <c r="A37">
        <v>2</v>
      </c>
      <c r="B37">
        <v>18</v>
      </c>
      <c r="C37" s="4">
        <v>0.66666666666666663</v>
      </c>
      <c r="D37" s="4">
        <v>0.91666666666666663</v>
      </c>
      <c r="E37">
        <v>1</v>
      </c>
    </row>
    <row r="38" spans="1:5">
      <c r="A38">
        <v>1</v>
      </c>
      <c r="B38">
        <v>19</v>
      </c>
      <c r="C38" s="4">
        <v>0.46597222222222223</v>
      </c>
      <c r="D38" s="4">
        <v>0.89583333333333337</v>
      </c>
      <c r="E38">
        <v>1</v>
      </c>
    </row>
    <row r="39" spans="1:5">
      <c r="A39">
        <v>4</v>
      </c>
      <c r="B39">
        <v>19</v>
      </c>
      <c r="C39" s="4">
        <v>0.47222222222222227</v>
      </c>
      <c r="D39" s="4">
        <v>0.86458333333333337</v>
      </c>
      <c r="E39">
        <v>2</v>
      </c>
    </row>
    <row r="40" spans="1:5">
      <c r="A40">
        <v>6</v>
      </c>
      <c r="B40">
        <v>19</v>
      </c>
      <c r="C40" s="4">
        <v>0.46597222222222223</v>
      </c>
      <c r="D40" s="4">
        <v>0.875</v>
      </c>
      <c r="E40">
        <v>3</v>
      </c>
    </row>
    <row r="41" spans="1:5">
      <c r="A41">
        <v>2</v>
      </c>
      <c r="B41">
        <v>20</v>
      </c>
      <c r="C41" s="4">
        <v>0.68055555555555547</v>
      </c>
      <c r="D41" s="4">
        <v>0.92361111111111116</v>
      </c>
      <c r="E41">
        <v>1</v>
      </c>
    </row>
    <row r="42" spans="1:5">
      <c r="A42">
        <v>8</v>
      </c>
      <c r="B42">
        <v>21</v>
      </c>
      <c r="C42" s="4">
        <v>0.45833333333333331</v>
      </c>
      <c r="D42" s="4">
        <v>0.875</v>
      </c>
      <c r="E42">
        <v>1</v>
      </c>
    </row>
    <row r="43" spans="1:5">
      <c r="A43">
        <v>5</v>
      </c>
      <c r="B43">
        <v>21</v>
      </c>
      <c r="C43" s="4">
        <v>0.46597222222222223</v>
      </c>
      <c r="D43" s="4">
        <v>0.88888888888888884</v>
      </c>
      <c r="E43">
        <v>2</v>
      </c>
    </row>
    <row r="44" spans="1:5">
      <c r="A44">
        <v>7</v>
      </c>
      <c r="B44">
        <v>21</v>
      </c>
      <c r="C44" s="4">
        <v>0.45833333333333331</v>
      </c>
      <c r="D44" s="4">
        <v>0.875</v>
      </c>
      <c r="E44">
        <v>3</v>
      </c>
    </row>
    <row r="45" spans="1:5">
      <c r="A45">
        <v>3</v>
      </c>
      <c r="B45">
        <v>22</v>
      </c>
      <c r="C45" s="4">
        <v>0.66666666666666663</v>
      </c>
      <c r="D45" s="4">
        <v>0.91666666666666663</v>
      </c>
      <c r="E45">
        <v>1</v>
      </c>
    </row>
    <row r="46" spans="1:5">
      <c r="A46">
        <v>8</v>
      </c>
      <c r="B46">
        <v>23</v>
      </c>
      <c r="C46" s="4">
        <v>0.46597222222222223</v>
      </c>
      <c r="D46" s="4">
        <v>0.89583333333333337</v>
      </c>
      <c r="E46">
        <v>1</v>
      </c>
    </row>
    <row r="47" spans="1:5">
      <c r="A47">
        <v>5</v>
      </c>
      <c r="B47">
        <v>23</v>
      </c>
      <c r="C47" s="4">
        <v>0.47222222222222227</v>
      </c>
      <c r="D47" s="4">
        <v>0.86458333333333337</v>
      </c>
      <c r="E47">
        <v>2</v>
      </c>
    </row>
    <row r="48" spans="1:5">
      <c r="A48">
        <v>7</v>
      </c>
      <c r="B48">
        <v>23</v>
      </c>
      <c r="C48" s="4">
        <v>0.46597222222222223</v>
      </c>
      <c r="D48" s="4">
        <v>0.875</v>
      </c>
      <c r="E48">
        <v>3</v>
      </c>
    </row>
    <row r="49" spans="1:5">
      <c r="A49">
        <v>3</v>
      </c>
      <c r="B49">
        <v>24</v>
      </c>
      <c r="C49" s="4">
        <v>0.66666666666666663</v>
      </c>
      <c r="D49" s="4">
        <v>0.92361111111111116</v>
      </c>
      <c r="E49">
        <v>1</v>
      </c>
    </row>
    <row r="50" spans="1:5">
      <c r="A50">
        <v>1</v>
      </c>
      <c r="B50">
        <v>25</v>
      </c>
      <c r="C50" s="4">
        <v>0.45833333333333331</v>
      </c>
      <c r="D50" s="4">
        <v>0.875</v>
      </c>
      <c r="E50">
        <v>1</v>
      </c>
    </row>
    <row r="51" spans="1:5">
      <c r="A51">
        <v>4</v>
      </c>
      <c r="B51">
        <v>25</v>
      </c>
      <c r="C51" s="4">
        <v>0.46597222222222223</v>
      </c>
      <c r="D51" s="4">
        <v>0.88888888888888884</v>
      </c>
      <c r="E51">
        <v>2</v>
      </c>
    </row>
    <row r="52" spans="1:5">
      <c r="A52">
        <v>6</v>
      </c>
      <c r="B52">
        <v>25</v>
      </c>
      <c r="C52" s="4">
        <v>0.45833333333333331</v>
      </c>
      <c r="D52" s="4">
        <v>0.875</v>
      </c>
      <c r="E52">
        <v>3</v>
      </c>
    </row>
    <row r="53" spans="1:5">
      <c r="A53">
        <v>2</v>
      </c>
      <c r="B53">
        <v>26</v>
      </c>
      <c r="C53" s="4">
        <v>0.6743055555555556</v>
      </c>
      <c r="D53" s="4">
        <v>0.91666666666666663</v>
      </c>
      <c r="E53">
        <v>1</v>
      </c>
    </row>
    <row r="54" spans="1:5">
      <c r="A54">
        <v>1</v>
      </c>
      <c r="B54">
        <v>27</v>
      </c>
      <c r="C54" s="4">
        <v>0.46597222222222223</v>
      </c>
      <c r="D54" s="4">
        <v>0.89583333333333337</v>
      </c>
      <c r="E54">
        <v>1</v>
      </c>
    </row>
    <row r="55" spans="1:5">
      <c r="A55">
        <v>4</v>
      </c>
      <c r="B55">
        <v>27</v>
      </c>
      <c r="C55" s="4">
        <v>0.47222222222222227</v>
      </c>
      <c r="D55" s="4">
        <v>0.86458333333333337</v>
      </c>
      <c r="E55">
        <v>2</v>
      </c>
    </row>
    <row r="56" spans="1:5">
      <c r="A56">
        <v>6</v>
      </c>
      <c r="B56">
        <v>27</v>
      </c>
      <c r="C56" s="4">
        <v>0.46597222222222223</v>
      </c>
      <c r="D56" s="4">
        <v>0.875</v>
      </c>
      <c r="E56">
        <v>3</v>
      </c>
    </row>
    <row r="57" spans="1:5">
      <c r="A57">
        <v>2</v>
      </c>
      <c r="B57">
        <v>28</v>
      </c>
      <c r="C57" s="4">
        <v>0.6743055555555556</v>
      </c>
      <c r="D57" s="4">
        <v>0.92361111111111116</v>
      </c>
      <c r="E57">
        <v>1</v>
      </c>
    </row>
    <row r="58" spans="1:5">
      <c r="A58">
        <v>8</v>
      </c>
      <c r="B58">
        <v>29</v>
      </c>
      <c r="C58" s="4">
        <v>0.45833333333333331</v>
      </c>
      <c r="D58" s="4">
        <v>0.875</v>
      </c>
      <c r="E58">
        <v>1</v>
      </c>
    </row>
    <row r="59" spans="1:5">
      <c r="A59">
        <v>5</v>
      </c>
      <c r="B59">
        <v>29</v>
      </c>
      <c r="C59" s="4">
        <v>0.46597222222222223</v>
      </c>
      <c r="D59" s="4">
        <v>0.88888888888888884</v>
      </c>
      <c r="E59">
        <v>2</v>
      </c>
    </row>
    <row r="60" spans="1:5">
      <c r="A60">
        <v>7</v>
      </c>
      <c r="B60">
        <v>29</v>
      </c>
      <c r="C60" s="4">
        <v>0.45833333333333331</v>
      </c>
      <c r="D60" s="4">
        <v>0.875</v>
      </c>
      <c r="E60">
        <v>3</v>
      </c>
    </row>
    <row r="61" spans="1:5">
      <c r="A61">
        <v>3</v>
      </c>
      <c r="B61">
        <v>30</v>
      </c>
      <c r="C61" s="4">
        <v>0.66666666666666663</v>
      </c>
      <c r="D61" s="4">
        <v>0.91666666666666663</v>
      </c>
      <c r="E61">
        <v>1</v>
      </c>
    </row>
    <row r="62" spans="1:5">
      <c r="A62">
        <v>8</v>
      </c>
      <c r="B62">
        <v>31</v>
      </c>
      <c r="C62" s="4">
        <v>0.45833333333333331</v>
      </c>
      <c r="D62" s="4">
        <v>0.89583333333333337</v>
      </c>
      <c r="E62">
        <v>1</v>
      </c>
    </row>
    <row r="63" spans="1:5">
      <c r="A63">
        <v>5</v>
      </c>
      <c r="B63">
        <v>31</v>
      </c>
      <c r="C63" s="4">
        <v>0.47222222222222227</v>
      </c>
      <c r="D63" s="4">
        <v>0.86458333333333337</v>
      </c>
      <c r="E63">
        <v>2</v>
      </c>
    </row>
    <row r="64" spans="1:5">
      <c r="A64">
        <v>7</v>
      </c>
      <c r="B64">
        <v>31</v>
      </c>
      <c r="C64" s="4">
        <v>0.45833333333333331</v>
      </c>
      <c r="D64" s="4">
        <v>0.875</v>
      </c>
      <c r="E64">
        <v>3</v>
      </c>
    </row>
    <row r="65" spans="1:5">
      <c r="A65">
        <v>3</v>
      </c>
      <c r="B65">
        <v>32</v>
      </c>
      <c r="C65" s="4">
        <v>0.68055555555555547</v>
      </c>
      <c r="D65" s="4">
        <v>0.92361111111111116</v>
      </c>
      <c r="E65">
        <v>1</v>
      </c>
    </row>
    <row r="66" spans="1:5">
      <c r="A66">
        <v>1</v>
      </c>
      <c r="B66">
        <v>33</v>
      </c>
      <c r="C66" s="4">
        <v>0.45833333333333331</v>
      </c>
      <c r="D66" s="4">
        <v>0.875</v>
      </c>
      <c r="E66">
        <v>1</v>
      </c>
    </row>
    <row r="67" spans="1:5">
      <c r="A67">
        <v>4</v>
      </c>
      <c r="B67">
        <v>33</v>
      </c>
      <c r="C67" s="4">
        <v>0.46597222222222223</v>
      </c>
      <c r="D67" s="4">
        <v>0.88888888888888884</v>
      </c>
      <c r="E67">
        <v>2</v>
      </c>
    </row>
    <row r="68" spans="1:5">
      <c r="A68">
        <v>6</v>
      </c>
      <c r="B68">
        <v>33</v>
      </c>
      <c r="C68" s="4">
        <v>0.45833333333333331</v>
      </c>
      <c r="D68" s="4">
        <v>0.875</v>
      </c>
      <c r="E68">
        <v>3</v>
      </c>
    </row>
    <row r="69" spans="1:5">
      <c r="A69">
        <v>2</v>
      </c>
      <c r="B69">
        <v>34</v>
      </c>
      <c r="C69" s="4">
        <v>0.66666666666666663</v>
      </c>
      <c r="D69" s="4">
        <v>0.91666666666666663</v>
      </c>
      <c r="E69">
        <v>1</v>
      </c>
    </row>
    <row r="70" spans="1:5">
      <c r="A70">
        <v>1</v>
      </c>
      <c r="B70">
        <v>35</v>
      </c>
      <c r="C70" s="4">
        <v>0.46597222222222223</v>
      </c>
      <c r="D70" s="4">
        <v>0.89583333333333337</v>
      </c>
      <c r="E70">
        <v>1</v>
      </c>
    </row>
    <row r="71" spans="1:5">
      <c r="A71">
        <v>4</v>
      </c>
      <c r="B71">
        <v>35</v>
      </c>
      <c r="C71" s="4">
        <v>0.47222222222222227</v>
      </c>
      <c r="D71" s="4">
        <v>0.86458333333333337</v>
      </c>
      <c r="E71">
        <v>2</v>
      </c>
    </row>
    <row r="72" spans="1:5">
      <c r="A72">
        <v>6</v>
      </c>
      <c r="B72">
        <v>35</v>
      </c>
      <c r="C72" s="4">
        <v>0.46597222222222223</v>
      </c>
      <c r="D72" s="4">
        <v>0.875</v>
      </c>
      <c r="E72">
        <v>3</v>
      </c>
    </row>
    <row r="73" spans="1:5">
      <c r="A73">
        <v>2</v>
      </c>
      <c r="B73">
        <v>36</v>
      </c>
      <c r="C73" s="4">
        <v>0.68055555555555547</v>
      </c>
      <c r="D73" s="4">
        <v>0.92361111111111116</v>
      </c>
      <c r="E73">
        <v>1</v>
      </c>
    </row>
    <row r="74" spans="1:5">
      <c r="A74">
        <v>8</v>
      </c>
      <c r="B74">
        <v>37</v>
      </c>
      <c r="C74" s="4">
        <v>0.45833333333333331</v>
      </c>
      <c r="D74" s="4">
        <v>0.875</v>
      </c>
      <c r="E74">
        <v>1</v>
      </c>
    </row>
    <row r="75" spans="1:5">
      <c r="A75">
        <v>5</v>
      </c>
      <c r="B75">
        <v>37</v>
      </c>
      <c r="C75" s="4">
        <v>0.46597222222222223</v>
      </c>
      <c r="D75" s="4">
        <v>0.88888888888888884</v>
      </c>
      <c r="E75">
        <v>2</v>
      </c>
    </row>
    <row r="76" spans="1:5">
      <c r="A76">
        <v>7</v>
      </c>
      <c r="B76">
        <v>37</v>
      </c>
      <c r="C76" s="4">
        <v>0.45833333333333331</v>
      </c>
      <c r="D76" s="4">
        <v>0.875</v>
      </c>
      <c r="E76">
        <v>3</v>
      </c>
    </row>
    <row r="77" spans="1:5">
      <c r="A77">
        <v>3</v>
      </c>
      <c r="B77">
        <v>38</v>
      </c>
      <c r="C77" s="4">
        <v>0.66666666666666663</v>
      </c>
      <c r="D77" s="4">
        <v>0.91666666666666663</v>
      </c>
      <c r="E77">
        <v>1</v>
      </c>
    </row>
    <row r="78" spans="1:5">
      <c r="A78">
        <v>8</v>
      </c>
      <c r="B78">
        <v>39</v>
      </c>
      <c r="C78" s="4">
        <v>0.46597222222222223</v>
      </c>
      <c r="D78" s="4">
        <v>0.89583333333333337</v>
      </c>
      <c r="E78">
        <v>1</v>
      </c>
    </row>
    <row r="79" spans="1:5">
      <c r="A79">
        <v>5</v>
      </c>
      <c r="B79">
        <v>39</v>
      </c>
      <c r="C79" s="4">
        <v>0.47222222222222227</v>
      </c>
      <c r="D79" s="4">
        <v>0.86458333333333337</v>
      </c>
      <c r="E79">
        <v>2</v>
      </c>
    </row>
    <row r="80" spans="1:5">
      <c r="A80">
        <v>7</v>
      </c>
      <c r="B80">
        <v>39</v>
      </c>
      <c r="C80" s="4">
        <v>0.46597222222222223</v>
      </c>
      <c r="D80" s="4">
        <v>0.875</v>
      </c>
      <c r="E80">
        <v>3</v>
      </c>
    </row>
    <row r="81" spans="1:5">
      <c r="A81">
        <v>3</v>
      </c>
      <c r="B81">
        <v>40</v>
      </c>
      <c r="C81" s="4">
        <v>0.66666666666666663</v>
      </c>
      <c r="D81" s="4">
        <v>0.92361111111111116</v>
      </c>
      <c r="E81">
        <v>1</v>
      </c>
    </row>
    <row r="82" spans="1:5">
      <c r="A82">
        <v>1</v>
      </c>
      <c r="B82">
        <v>41</v>
      </c>
      <c r="C82" s="4">
        <v>0.45833333333333331</v>
      </c>
      <c r="D82" s="4">
        <v>0.875</v>
      </c>
      <c r="E82">
        <v>1</v>
      </c>
    </row>
    <row r="83" spans="1:5">
      <c r="A83">
        <v>4</v>
      </c>
      <c r="B83">
        <v>41</v>
      </c>
      <c r="C83" s="4">
        <v>0.46597222222222223</v>
      </c>
      <c r="D83" s="4">
        <v>0.88888888888888884</v>
      </c>
      <c r="E83">
        <v>2</v>
      </c>
    </row>
    <row r="84" spans="1:5">
      <c r="A84">
        <v>6</v>
      </c>
      <c r="B84">
        <v>41</v>
      </c>
      <c r="C84" s="4">
        <v>0.45833333333333331</v>
      </c>
      <c r="D84" s="4">
        <v>0.875</v>
      </c>
      <c r="E84">
        <v>3</v>
      </c>
    </row>
    <row r="85" spans="1:5">
      <c r="A85">
        <v>2</v>
      </c>
      <c r="B85">
        <v>42</v>
      </c>
      <c r="C85" s="4">
        <v>0.6743055555555556</v>
      </c>
      <c r="D85" s="4">
        <v>0.91666666666666663</v>
      </c>
      <c r="E85">
        <v>1</v>
      </c>
    </row>
    <row r="86" spans="1:5">
      <c r="A86">
        <v>1</v>
      </c>
      <c r="B86">
        <v>43</v>
      </c>
      <c r="C86" s="4">
        <v>0.46597222222222223</v>
      </c>
      <c r="D86" s="4">
        <v>0.89583333333333337</v>
      </c>
      <c r="E86">
        <v>1</v>
      </c>
    </row>
    <row r="87" spans="1:5">
      <c r="A87">
        <v>4</v>
      </c>
      <c r="B87">
        <v>43</v>
      </c>
      <c r="C87" s="4">
        <v>0.47222222222222227</v>
      </c>
      <c r="D87" s="4">
        <v>0.86458333333333337</v>
      </c>
      <c r="E87">
        <v>2</v>
      </c>
    </row>
    <row r="88" spans="1:5">
      <c r="A88">
        <v>6</v>
      </c>
      <c r="B88">
        <v>43</v>
      </c>
      <c r="C88" s="4">
        <v>0.46597222222222223</v>
      </c>
      <c r="D88" s="4">
        <v>0.875</v>
      </c>
      <c r="E88">
        <v>3</v>
      </c>
    </row>
    <row r="89" spans="1:5">
      <c r="A89">
        <v>2</v>
      </c>
      <c r="B89">
        <v>44</v>
      </c>
      <c r="C89" s="4">
        <v>0.6743055555555556</v>
      </c>
      <c r="D89" s="4">
        <v>0.92361111111111116</v>
      </c>
      <c r="E89">
        <v>1</v>
      </c>
    </row>
    <row r="90" spans="1:5">
      <c r="A90">
        <v>8</v>
      </c>
      <c r="B90">
        <v>45</v>
      </c>
      <c r="C90" s="4">
        <v>0.45833333333333331</v>
      </c>
      <c r="D90" s="4">
        <v>0.875</v>
      </c>
      <c r="E90">
        <v>1</v>
      </c>
    </row>
    <row r="91" spans="1:5">
      <c r="A91">
        <v>5</v>
      </c>
      <c r="B91">
        <v>45</v>
      </c>
      <c r="C91" s="4">
        <v>0.46597222222222223</v>
      </c>
      <c r="D91" s="4">
        <v>0.88888888888888884</v>
      </c>
      <c r="E91">
        <v>2</v>
      </c>
    </row>
    <row r="92" spans="1:5">
      <c r="A92">
        <v>7</v>
      </c>
      <c r="B92">
        <v>45</v>
      </c>
      <c r="C92" s="4">
        <v>0.45833333333333331</v>
      </c>
      <c r="D92" s="4">
        <v>0.875</v>
      </c>
      <c r="E92">
        <v>3</v>
      </c>
    </row>
    <row r="93" spans="1:5">
      <c r="A93">
        <v>3</v>
      </c>
      <c r="B93">
        <v>46</v>
      </c>
      <c r="C93" s="4">
        <v>0.66666666666666663</v>
      </c>
      <c r="D93" s="4">
        <v>0.91666666666666663</v>
      </c>
      <c r="E93">
        <v>1</v>
      </c>
    </row>
    <row r="94" spans="1:5">
      <c r="A94">
        <v>8</v>
      </c>
      <c r="B94">
        <v>47</v>
      </c>
      <c r="C94" s="4">
        <v>0.45833333333333331</v>
      </c>
      <c r="D94" s="4">
        <v>0.89583333333333337</v>
      </c>
      <c r="E94">
        <v>1</v>
      </c>
    </row>
    <row r="95" spans="1:5">
      <c r="A95">
        <v>5</v>
      </c>
      <c r="B95">
        <v>47</v>
      </c>
      <c r="C95" s="4">
        <v>0.47222222222222227</v>
      </c>
      <c r="D95" s="4">
        <v>0.86458333333333337</v>
      </c>
      <c r="E95">
        <v>2</v>
      </c>
    </row>
    <row r="96" spans="1:5">
      <c r="A96">
        <v>7</v>
      </c>
      <c r="B96">
        <v>47</v>
      </c>
      <c r="C96" s="4">
        <v>0.45833333333333331</v>
      </c>
      <c r="D96" s="4">
        <v>0.875</v>
      </c>
      <c r="E96">
        <v>3</v>
      </c>
    </row>
    <row r="97" spans="1:5">
      <c r="A97">
        <v>3</v>
      </c>
      <c r="B97">
        <v>48</v>
      </c>
      <c r="C97" s="4">
        <v>0.68055555555555547</v>
      </c>
      <c r="D97" s="4">
        <v>0.92361111111111116</v>
      </c>
      <c r="E97">
        <v>1</v>
      </c>
    </row>
    <row r="98" spans="1:5">
      <c r="A98">
        <v>1</v>
      </c>
      <c r="B98">
        <v>49</v>
      </c>
      <c r="C98" s="4">
        <v>0.45833333333333331</v>
      </c>
      <c r="D98" s="4">
        <v>0.875</v>
      </c>
      <c r="E98">
        <v>1</v>
      </c>
    </row>
    <row r="99" spans="1:5">
      <c r="A99">
        <v>4</v>
      </c>
      <c r="B99">
        <v>49</v>
      </c>
      <c r="C99" s="4">
        <v>0.46597222222222223</v>
      </c>
      <c r="D99" s="4">
        <v>0.88888888888888884</v>
      </c>
      <c r="E99">
        <v>2</v>
      </c>
    </row>
    <row r="100" spans="1:5">
      <c r="A100">
        <v>6</v>
      </c>
      <c r="B100">
        <v>49</v>
      </c>
      <c r="C100" s="4">
        <v>0.45833333333333331</v>
      </c>
      <c r="D100" s="4">
        <v>0.875</v>
      </c>
      <c r="E100">
        <v>3</v>
      </c>
    </row>
    <row r="101" spans="1:5">
      <c r="A101">
        <v>2</v>
      </c>
      <c r="B101">
        <v>50</v>
      </c>
      <c r="C101" s="4">
        <v>0.66666666666666663</v>
      </c>
      <c r="D101" s="4">
        <v>0.91666666666666663</v>
      </c>
      <c r="E101">
        <v>1</v>
      </c>
    </row>
    <row r="102" spans="1:5">
      <c r="A102">
        <v>1</v>
      </c>
      <c r="B102">
        <v>51</v>
      </c>
      <c r="C102" s="4">
        <v>0.46597222222222223</v>
      </c>
      <c r="D102" s="4">
        <v>0.89583333333333337</v>
      </c>
      <c r="E102">
        <v>1</v>
      </c>
    </row>
    <row r="103" spans="1:5">
      <c r="A103">
        <v>4</v>
      </c>
      <c r="B103">
        <v>51</v>
      </c>
      <c r="C103" s="4">
        <v>0.47222222222222227</v>
      </c>
      <c r="D103" s="4">
        <v>0.86458333333333337</v>
      </c>
      <c r="E103">
        <v>2</v>
      </c>
    </row>
    <row r="104" spans="1:5">
      <c r="A104">
        <v>6</v>
      </c>
      <c r="B104">
        <v>51</v>
      </c>
      <c r="C104" s="4">
        <v>0.46597222222222223</v>
      </c>
      <c r="D104" s="4">
        <v>0.875</v>
      </c>
      <c r="E104">
        <v>3</v>
      </c>
    </row>
    <row r="105" spans="1:5">
      <c r="A105">
        <v>2</v>
      </c>
      <c r="B105">
        <v>52</v>
      </c>
      <c r="C105" s="4">
        <v>0.68055555555555547</v>
      </c>
      <c r="D105" s="4">
        <v>0.92361111111111116</v>
      </c>
      <c r="E105">
        <v>1</v>
      </c>
    </row>
    <row r="106" spans="1:5">
      <c r="A106">
        <v>8</v>
      </c>
      <c r="B106">
        <v>53</v>
      </c>
      <c r="C106" s="4">
        <v>0.45833333333333331</v>
      </c>
      <c r="D106" s="4">
        <v>0.875</v>
      </c>
      <c r="E106">
        <v>1</v>
      </c>
    </row>
    <row r="107" spans="1:5">
      <c r="A107">
        <v>5</v>
      </c>
      <c r="B107">
        <v>53</v>
      </c>
      <c r="C107" s="4">
        <v>0.46597222222222223</v>
      </c>
      <c r="D107" s="4">
        <v>0.88888888888888884</v>
      </c>
      <c r="E107">
        <v>2</v>
      </c>
    </row>
    <row r="108" spans="1:5">
      <c r="A108">
        <v>7</v>
      </c>
      <c r="B108">
        <v>53</v>
      </c>
      <c r="C108" s="4">
        <v>0.45833333333333331</v>
      </c>
      <c r="D108" s="4">
        <v>0.875</v>
      </c>
      <c r="E108">
        <v>3</v>
      </c>
    </row>
    <row r="109" spans="1:5">
      <c r="A109">
        <v>3</v>
      </c>
      <c r="B109">
        <v>54</v>
      </c>
      <c r="C109" s="4">
        <v>0.66666666666666663</v>
      </c>
      <c r="D109" s="4">
        <v>0.91666666666666663</v>
      </c>
      <c r="E109">
        <v>1</v>
      </c>
    </row>
    <row r="110" spans="1:5">
      <c r="A110">
        <v>8</v>
      </c>
      <c r="B110">
        <v>55</v>
      </c>
      <c r="C110" s="4">
        <v>0.46597222222222223</v>
      </c>
      <c r="D110" s="4">
        <v>0.89583333333333337</v>
      </c>
      <c r="E110">
        <v>1</v>
      </c>
    </row>
    <row r="111" spans="1:5">
      <c r="A111">
        <v>5</v>
      </c>
      <c r="B111">
        <v>55</v>
      </c>
      <c r="C111" s="4">
        <v>0.47222222222222227</v>
      </c>
      <c r="D111" s="4">
        <v>0.86458333333333337</v>
      </c>
      <c r="E111">
        <v>2</v>
      </c>
    </row>
    <row r="112" spans="1:5">
      <c r="A112">
        <v>7</v>
      </c>
      <c r="B112">
        <v>55</v>
      </c>
      <c r="C112" s="4">
        <v>0.46597222222222223</v>
      </c>
      <c r="D112" s="4">
        <v>0.875</v>
      </c>
      <c r="E112">
        <v>3</v>
      </c>
    </row>
    <row r="113" spans="1:5">
      <c r="A113">
        <v>3</v>
      </c>
      <c r="B113">
        <v>56</v>
      </c>
      <c r="C113" s="4">
        <v>0.66666666666666663</v>
      </c>
      <c r="D113" s="4">
        <v>0.92361111111111116</v>
      </c>
      <c r="E113">
        <v>1</v>
      </c>
    </row>
    <row r="114" spans="1:5">
      <c r="A114">
        <v>1</v>
      </c>
      <c r="B114">
        <v>57</v>
      </c>
      <c r="C114" s="4">
        <v>0.45833333333333331</v>
      </c>
      <c r="D114" s="4">
        <v>0.875</v>
      </c>
      <c r="E114">
        <v>1</v>
      </c>
    </row>
    <row r="115" spans="1:5">
      <c r="A115">
        <v>4</v>
      </c>
      <c r="B115">
        <v>57</v>
      </c>
      <c r="C115" s="4">
        <v>0.46597222222222223</v>
      </c>
      <c r="D115" s="4">
        <v>0.88888888888888884</v>
      </c>
      <c r="E115">
        <v>2</v>
      </c>
    </row>
    <row r="116" spans="1:5">
      <c r="A116">
        <v>6</v>
      </c>
      <c r="B116">
        <v>57</v>
      </c>
      <c r="C116" s="4">
        <v>0.45833333333333331</v>
      </c>
      <c r="D116" s="4">
        <v>0.875</v>
      </c>
      <c r="E116">
        <v>3</v>
      </c>
    </row>
    <row r="117" spans="1:5">
      <c r="A117">
        <v>2</v>
      </c>
      <c r="B117">
        <v>58</v>
      </c>
      <c r="C117" s="4">
        <v>0.6743055555555556</v>
      </c>
      <c r="D117" s="4">
        <v>0.91666666666666663</v>
      </c>
      <c r="E117">
        <v>1</v>
      </c>
    </row>
    <row r="118" spans="1:5">
      <c r="A118">
        <v>1</v>
      </c>
      <c r="B118">
        <v>59</v>
      </c>
      <c r="C118" s="4">
        <v>0.46597222222222223</v>
      </c>
      <c r="D118" s="4">
        <v>0.89583333333333337</v>
      </c>
      <c r="E118">
        <v>1</v>
      </c>
    </row>
    <row r="119" spans="1:5">
      <c r="A119">
        <v>4</v>
      </c>
      <c r="B119">
        <v>59</v>
      </c>
      <c r="C119" s="4">
        <v>0.47222222222222227</v>
      </c>
      <c r="D119" s="4">
        <v>0.86458333333333337</v>
      </c>
      <c r="E119">
        <v>2</v>
      </c>
    </row>
    <row r="120" spans="1:5">
      <c r="A120">
        <v>6</v>
      </c>
      <c r="B120">
        <v>59</v>
      </c>
      <c r="C120" s="4">
        <v>0.46597222222222223</v>
      </c>
      <c r="D120" s="4">
        <v>0.875</v>
      </c>
      <c r="E120">
        <v>3</v>
      </c>
    </row>
    <row r="121" spans="1:5">
      <c r="A121">
        <v>2</v>
      </c>
      <c r="B121">
        <v>60</v>
      </c>
      <c r="C121" s="4">
        <v>0.6743055555555556</v>
      </c>
      <c r="D121" s="4">
        <v>0.92361111111111116</v>
      </c>
      <c r="E121">
        <v>1</v>
      </c>
    </row>
    <row r="122" spans="1:5">
      <c r="A122">
        <v>8</v>
      </c>
      <c r="B122">
        <v>61</v>
      </c>
      <c r="C122" s="4">
        <v>0.45833333333333331</v>
      </c>
      <c r="D122" s="4">
        <v>0.875</v>
      </c>
      <c r="E122">
        <v>1</v>
      </c>
    </row>
    <row r="123" spans="1:5">
      <c r="A123">
        <v>5</v>
      </c>
      <c r="B123">
        <v>61</v>
      </c>
      <c r="C123" s="4">
        <v>0.46597222222222223</v>
      </c>
      <c r="D123" s="4">
        <v>0.88888888888888884</v>
      </c>
      <c r="E123">
        <v>2</v>
      </c>
    </row>
    <row r="124" spans="1:5">
      <c r="A124">
        <v>7</v>
      </c>
      <c r="B124">
        <v>61</v>
      </c>
      <c r="C124" s="4">
        <v>0.45833333333333331</v>
      </c>
      <c r="D124" s="4">
        <v>0.875</v>
      </c>
      <c r="E124">
        <v>3</v>
      </c>
    </row>
    <row r="125" spans="1:5">
      <c r="A125">
        <v>3</v>
      </c>
      <c r="B125">
        <v>62</v>
      </c>
      <c r="C125" s="4">
        <v>0.66666666666666663</v>
      </c>
      <c r="D125" s="4">
        <v>0.91666666666666663</v>
      </c>
      <c r="E125">
        <v>1</v>
      </c>
    </row>
    <row r="126" spans="1:5">
      <c r="A126">
        <v>8</v>
      </c>
      <c r="B126">
        <v>63</v>
      </c>
      <c r="C126" s="4">
        <v>0.45833333333333331</v>
      </c>
      <c r="D126" s="4">
        <v>0.89583333333333337</v>
      </c>
      <c r="E126">
        <v>1</v>
      </c>
    </row>
    <row r="127" spans="1:5">
      <c r="A127">
        <v>5</v>
      </c>
      <c r="B127">
        <v>63</v>
      </c>
      <c r="C127" s="4">
        <v>0.47222222222222227</v>
      </c>
      <c r="D127" s="4">
        <v>0.86458333333333337</v>
      </c>
      <c r="E127">
        <v>2</v>
      </c>
    </row>
    <row r="128" spans="1:5">
      <c r="A128">
        <v>7</v>
      </c>
      <c r="B128">
        <v>63</v>
      </c>
      <c r="C128" s="4">
        <v>0.45833333333333331</v>
      </c>
      <c r="D128" s="4">
        <v>0.875</v>
      </c>
      <c r="E128">
        <v>3</v>
      </c>
    </row>
    <row r="129" spans="1:5">
      <c r="A129">
        <v>3</v>
      </c>
      <c r="B129">
        <v>64</v>
      </c>
      <c r="C129" s="4">
        <v>0.68055555555555547</v>
      </c>
      <c r="D129" s="4">
        <v>0.92361111111111116</v>
      </c>
      <c r="E129">
        <v>1</v>
      </c>
    </row>
    <row r="130" spans="1:5">
      <c r="A130">
        <v>1</v>
      </c>
      <c r="B130">
        <v>65</v>
      </c>
      <c r="C130" s="4">
        <v>0.45833333333333331</v>
      </c>
      <c r="D130" s="4">
        <v>0.875</v>
      </c>
      <c r="E130">
        <v>1</v>
      </c>
    </row>
    <row r="131" spans="1:5">
      <c r="A131">
        <v>4</v>
      </c>
      <c r="B131">
        <v>65</v>
      </c>
      <c r="C131" s="4">
        <v>0.46597222222222223</v>
      </c>
      <c r="D131" s="4">
        <v>0.88888888888888884</v>
      </c>
      <c r="E131">
        <v>2</v>
      </c>
    </row>
    <row r="132" spans="1:5">
      <c r="A132">
        <v>6</v>
      </c>
      <c r="B132">
        <v>65</v>
      </c>
      <c r="C132" s="4">
        <v>0.45833333333333331</v>
      </c>
      <c r="D132" s="4">
        <v>0.875</v>
      </c>
      <c r="E132">
        <v>3</v>
      </c>
    </row>
    <row r="133" spans="1:5">
      <c r="A133">
        <v>2</v>
      </c>
      <c r="B133">
        <v>66</v>
      </c>
      <c r="C133" s="4">
        <v>0.66666666666666663</v>
      </c>
      <c r="D133" s="4">
        <v>0.91666666666666663</v>
      </c>
      <c r="E133">
        <v>1</v>
      </c>
    </row>
    <row r="134" spans="1:5">
      <c r="A134">
        <v>1</v>
      </c>
      <c r="B134">
        <v>67</v>
      </c>
      <c r="C134" s="4">
        <v>0.46597222222222223</v>
      </c>
      <c r="D134" s="4">
        <v>0.89583333333333337</v>
      </c>
      <c r="E134">
        <v>1</v>
      </c>
    </row>
    <row r="135" spans="1:5">
      <c r="A135">
        <v>4</v>
      </c>
      <c r="B135">
        <v>67</v>
      </c>
      <c r="C135" s="4">
        <v>0.47222222222222227</v>
      </c>
      <c r="D135" s="4">
        <v>0.86458333333333337</v>
      </c>
      <c r="E135">
        <v>2</v>
      </c>
    </row>
    <row r="136" spans="1:5">
      <c r="A136">
        <v>6</v>
      </c>
      <c r="B136">
        <v>67</v>
      </c>
      <c r="C136" s="4">
        <v>0.46597222222222223</v>
      </c>
      <c r="D136" s="4">
        <v>0.875</v>
      </c>
      <c r="E136">
        <v>3</v>
      </c>
    </row>
    <row r="137" spans="1:5">
      <c r="A137">
        <v>2</v>
      </c>
      <c r="B137">
        <v>68</v>
      </c>
      <c r="C137" s="4">
        <v>0.68055555555555547</v>
      </c>
      <c r="D137" s="4">
        <v>0.92361111111111116</v>
      </c>
      <c r="E137">
        <v>1</v>
      </c>
    </row>
    <row r="138" spans="1:5">
      <c r="A138">
        <v>8</v>
      </c>
      <c r="B138">
        <v>69</v>
      </c>
      <c r="C138" s="4">
        <v>0.45833333333333331</v>
      </c>
      <c r="D138" s="4">
        <v>0.875</v>
      </c>
      <c r="E138">
        <v>1</v>
      </c>
    </row>
    <row r="139" spans="1:5">
      <c r="A139">
        <v>5</v>
      </c>
      <c r="B139">
        <v>69</v>
      </c>
      <c r="C139" s="4">
        <v>0.46597222222222223</v>
      </c>
      <c r="D139" s="4">
        <v>0.88888888888888884</v>
      </c>
      <c r="E139">
        <v>2</v>
      </c>
    </row>
    <row r="140" spans="1:5">
      <c r="A140">
        <v>7</v>
      </c>
      <c r="B140">
        <v>69</v>
      </c>
      <c r="C140" s="4">
        <v>0.45833333333333331</v>
      </c>
      <c r="D140" s="4">
        <v>0.875</v>
      </c>
      <c r="E140">
        <v>3</v>
      </c>
    </row>
    <row r="141" spans="1:5">
      <c r="A141">
        <v>3</v>
      </c>
      <c r="B141">
        <v>70</v>
      </c>
      <c r="C141" s="4">
        <v>0.66666666666666663</v>
      </c>
      <c r="D141" s="4">
        <v>0.91666666666666663</v>
      </c>
      <c r="E141">
        <v>1</v>
      </c>
    </row>
    <row r="142" spans="1:5">
      <c r="A142">
        <v>8</v>
      </c>
      <c r="B142">
        <v>71</v>
      </c>
      <c r="C142" s="4">
        <v>0.46597222222222223</v>
      </c>
      <c r="D142" s="4">
        <v>0.89583333333333337</v>
      </c>
      <c r="E142">
        <v>1</v>
      </c>
    </row>
    <row r="143" spans="1:5">
      <c r="A143">
        <v>5</v>
      </c>
      <c r="B143">
        <v>71</v>
      </c>
      <c r="C143" s="4">
        <v>0.47222222222222227</v>
      </c>
      <c r="D143" s="4">
        <v>0.86458333333333337</v>
      </c>
      <c r="E143">
        <v>2</v>
      </c>
    </row>
    <row r="144" spans="1:5">
      <c r="A144">
        <v>7</v>
      </c>
      <c r="B144">
        <v>71</v>
      </c>
      <c r="C144" s="4">
        <v>0.46597222222222223</v>
      </c>
      <c r="D144" s="4">
        <v>0.875</v>
      </c>
      <c r="E144">
        <v>3</v>
      </c>
    </row>
    <row r="145" spans="1:5">
      <c r="A145">
        <v>3</v>
      </c>
      <c r="B145">
        <v>72</v>
      </c>
      <c r="C145" s="4">
        <v>0.66666666666666663</v>
      </c>
      <c r="D145" s="4">
        <v>0.92361111111111116</v>
      </c>
      <c r="E145">
        <v>1</v>
      </c>
    </row>
    <row r="146" spans="1:5">
      <c r="A146">
        <v>1</v>
      </c>
      <c r="B146">
        <v>73</v>
      </c>
      <c r="C146" s="4">
        <v>0.45833333333333331</v>
      </c>
      <c r="D146" s="4">
        <v>0.875</v>
      </c>
      <c r="E146">
        <v>1</v>
      </c>
    </row>
    <row r="147" spans="1:5">
      <c r="A147">
        <v>4</v>
      </c>
      <c r="B147">
        <v>73</v>
      </c>
      <c r="C147" s="4">
        <v>0.46597222222222223</v>
      </c>
      <c r="D147" s="4">
        <v>0.88888888888888884</v>
      </c>
      <c r="E147">
        <v>2</v>
      </c>
    </row>
    <row r="148" spans="1:5">
      <c r="A148">
        <v>6</v>
      </c>
      <c r="B148">
        <v>73</v>
      </c>
      <c r="C148" s="4">
        <v>0.45833333333333331</v>
      </c>
      <c r="D148" s="4">
        <v>0.875</v>
      </c>
      <c r="E148">
        <v>3</v>
      </c>
    </row>
    <row r="149" spans="1:5">
      <c r="A149">
        <v>2</v>
      </c>
      <c r="B149">
        <v>74</v>
      </c>
      <c r="C149" s="4">
        <v>0.6743055555555556</v>
      </c>
      <c r="D149" s="4">
        <v>0.91666666666666663</v>
      </c>
      <c r="E149">
        <v>1</v>
      </c>
    </row>
    <row r="150" spans="1:5">
      <c r="A150">
        <v>1</v>
      </c>
      <c r="B150">
        <v>75</v>
      </c>
      <c r="C150" s="4">
        <v>0.46597222222222223</v>
      </c>
      <c r="D150" s="4">
        <v>0.89583333333333337</v>
      </c>
      <c r="E150">
        <v>1</v>
      </c>
    </row>
    <row r="151" spans="1:5">
      <c r="A151">
        <v>4</v>
      </c>
      <c r="B151">
        <v>75</v>
      </c>
      <c r="C151" s="4">
        <v>0.47222222222222227</v>
      </c>
      <c r="D151" s="4">
        <v>0.86458333333333337</v>
      </c>
      <c r="E151">
        <v>2</v>
      </c>
    </row>
    <row r="152" spans="1:5">
      <c r="A152">
        <v>6</v>
      </c>
      <c r="B152">
        <v>75</v>
      </c>
      <c r="C152" s="4">
        <v>0.46597222222222223</v>
      </c>
      <c r="D152" s="4">
        <v>0.875</v>
      </c>
      <c r="E152">
        <v>3</v>
      </c>
    </row>
    <row r="153" spans="1:5">
      <c r="A153">
        <v>2</v>
      </c>
      <c r="B153">
        <v>76</v>
      </c>
      <c r="C153" s="4">
        <v>0.6743055555555556</v>
      </c>
      <c r="D153" s="4">
        <v>0.92361111111111116</v>
      </c>
      <c r="E153">
        <v>1</v>
      </c>
    </row>
    <row r="154" spans="1:5">
      <c r="A154">
        <v>8</v>
      </c>
      <c r="B154">
        <v>77</v>
      </c>
      <c r="C154" s="4">
        <v>0.45833333333333331</v>
      </c>
      <c r="D154" s="4">
        <v>0.875</v>
      </c>
      <c r="E154">
        <v>1</v>
      </c>
    </row>
    <row r="155" spans="1:5">
      <c r="A155">
        <v>5</v>
      </c>
      <c r="B155">
        <v>77</v>
      </c>
      <c r="C155" s="4">
        <v>0.46597222222222223</v>
      </c>
      <c r="D155" s="4">
        <v>0.88888888888888884</v>
      </c>
      <c r="E155">
        <v>2</v>
      </c>
    </row>
    <row r="156" spans="1:5">
      <c r="A156">
        <v>7</v>
      </c>
      <c r="B156">
        <v>77</v>
      </c>
      <c r="C156" s="4">
        <v>0.45833333333333331</v>
      </c>
      <c r="D156" s="4">
        <v>0.875</v>
      </c>
      <c r="E156">
        <v>3</v>
      </c>
    </row>
    <row r="157" spans="1:5">
      <c r="A157">
        <v>3</v>
      </c>
      <c r="B157">
        <v>78</v>
      </c>
      <c r="C157" s="4">
        <v>0.66666666666666663</v>
      </c>
      <c r="D157" s="4">
        <v>0.91666666666666663</v>
      </c>
      <c r="E157">
        <v>1</v>
      </c>
    </row>
    <row r="158" spans="1:5">
      <c r="A158">
        <v>8</v>
      </c>
      <c r="B158">
        <v>79</v>
      </c>
      <c r="C158" s="4">
        <v>0.45833333333333331</v>
      </c>
      <c r="D158" s="4">
        <v>0.89583333333333337</v>
      </c>
      <c r="E158">
        <v>1</v>
      </c>
    </row>
    <row r="159" spans="1:5">
      <c r="A159">
        <v>5</v>
      </c>
      <c r="B159">
        <v>79</v>
      </c>
      <c r="C159" s="4">
        <v>0.47222222222222227</v>
      </c>
      <c r="D159" s="4">
        <v>0.86458333333333337</v>
      </c>
      <c r="E159">
        <v>2</v>
      </c>
    </row>
    <row r="160" spans="1:5">
      <c r="A160">
        <v>7</v>
      </c>
      <c r="B160">
        <v>79</v>
      </c>
      <c r="C160" s="4">
        <v>0.45833333333333331</v>
      </c>
      <c r="D160" s="4">
        <v>0.875</v>
      </c>
      <c r="E160">
        <v>3</v>
      </c>
    </row>
    <row r="161" spans="1:4">
      <c r="A161">
        <v>3</v>
      </c>
      <c r="B161">
        <v>80</v>
      </c>
      <c r="C161" s="4"/>
      <c r="D161" s="4"/>
    </row>
    <row r="162" spans="1:4">
      <c r="A162">
        <v>1</v>
      </c>
      <c r="B162">
        <v>81</v>
      </c>
      <c r="C162" s="4"/>
    </row>
    <row r="163" spans="1:4">
      <c r="A163">
        <v>4</v>
      </c>
      <c r="B163">
        <v>81</v>
      </c>
      <c r="C163" s="4"/>
    </row>
    <row r="164" spans="1:4">
      <c r="A164">
        <v>6</v>
      </c>
      <c r="B164">
        <v>81</v>
      </c>
      <c r="C164" s="4"/>
    </row>
    <row r="165" spans="1:4">
      <c r="A165">
        <v>2</v>
      </c>
      <c r="B165">
        <v>82</v>
      </c>
      <c r="C165" s="4"/>
    </row>
    <row r="166" spans="1:4">
      <c r="A166">
        <v>1</v>
      </c>
      <c r="B166">
        <v>83</v>
      </c>
      <c r="C166" s="4"/>
    </row>
    <row r="167" spans="1:4">
      <c r="A167">
        <v>4</v>
      </c>
      <c r="B167">
        <v>83</v>
      </c>
      <c r="C167" s="4"/>
    </row>
    <row r="168" spans="1:4">
      <c r="A168">
        <v>6</v>
      </c>
      <c r="B168">
        <v>83</v>
      </c>
      <c r="C168" s="4"/>
    </row>
    <row r="169" spans="1:4">
      <c r="A169">
        <v>2</v>
      </c>
      <c r="B169">
        <v>84</v>
      </c>
      <c r="C169" s="4"/>
    </row>
    <row r="170" spans="1:4">
      <c r="A170">
        <v>8</v>
      </c>
      <c r="B170">
        <v>85</v>
      </c>
      <c r="C170" s="4"/>
    </row>
    <row r="171" spans="1:4">
      <c r="A171">
        <v>5</v>
      </c>
      <c r="B171">
        <v>85</v>
      </c>
      <c r="C171" s="4"/>
    </row>
    <row r="172" spans="1:4">
      <c r="A172">
        <v>7</v>
      </c>
      <c r="B172">
        <v>85</v>
      </c>
      <c r="C172" s="4"/>
    </row>
    <row r="173" spans="1:4">
      <c r="A173">
        <v>3</v>
      </c>
      <c r="B173">
        <v>86</v>
      </c>
      <c r="C173" s="4"/>
    </row>
    <row r="174" spans="1:4">
      <c r="A174">
        <v>8</v>
      </c>
      <c r="B174">
        <v>87</v>
      </c>
      <c r="C174" s="4"/>
    </row>
    <row r="175" spans="1:4">
      <c r="A175">
        <v>5</v>
      </c>
      <c r="B175">
        <v>87</v>
      </c>
      <c r="C175" s="4"/>
    </row>
    <row r="176" spans="1:4">
      <c r="A176">
        <v>7</v>
      </c>
      <c r="B176">
        <v>87</v>
      </c>
      <c r="C176" s="4"/>
    </row>
    <row r="177" spans="1:3">
      <c r="A177">
        <v>3</v>
      </c>
      <c r="B177">
        <v>88</v>
      </c>
      <c r="C177" s="4"/>
    </row>
    <row r="178" spans="1:3">
      <c r="A178">
        <v>1</v>
      </c>
      <c r="B178">
        <v>89</v>
      </c>
      <c r="C178" s="4"/>
    </row>
    <row r="179" spans="1:3">
      <c r="A179">
        <v>4</v>
      </c>
      <c r="B179">
        <v>89</v>
      </c>
      <c r="C179" s="4"/>
    </row>
    <row r="180" spans="1:3">
      <c r="A180">
        <v>6</v>
      </c>
      <c r="B180">
        <v>89</v>
      </c>
      <c r="C180" s="4"/>
    </row>
    <row r="181" spans="1:3">
      <c r="A181">
        <v>2</v>
      </c>
      <c r="B181">
        <v>90</v>
      </c>
      <c r="C181" s="4"/>
    </row>
    <row r="182" spans="1:3">
      <c r="A182">
        <v>1</v>
      </c>
      <c r="B182">
        <v>91</v>
      </c>
      <c r="C182" s="4"/>
    </row>
    <row r="183" spans="1:3">
      <c r="A183">
        <v>4</v>
      </c>
      <c r="B183">
        <v>91</v>
      </c>
      <c r="C183" s="4"/>
    </row>
    <row r="184" spans="1:3">
      <c r="A184">
        <v>6</v>
      </c>
      <c r="B184">
        <v>91</v>
      </c>
      <c r="C184" s="4"/>
    </row>
    <row r="185" spans="1:3">
      <c r="A185">
        <v>2</v>
      </c>
      <c r="B185">
        <v>92</v>
      </c>
      <c r="C185" s="4"/>
    </row>
    <row r="186" spans="1:3">
      <c r="A186">
        <v>8</v>
      </c>
      <c r="B186">
        <v>93</v>
      </c>
      <c r="C186" s="4"/>
    </row>
    <row r="187" spans="1:3">
      <c r="A187">
        <v>5</v>
      </c>
      <c r="B187">
        <v>93</v>
      </c>
      <c r="C187" s="4"/>
    </row>
    <row r="188" spans="1:3">
      <c r="A188">
        <v>7</v>
      </c>
      <c r="B188">
        <v>93</v>
      </c>
      <c r="C188" s="4"/>
    </row>
    <row r="189" spans="1:3">
      <c r="A189">
        <v>3</v>
      </c>
      <c r="B189">
        <v>94</v>
      </c>
      <c r="C189" s="4"/>
    </row>
    <row r="190" spans="1:3">
      <c r="A190">
        <v>8</v>
      </c>
      <c r="B190">
        <v>95</v>
      </c>
      <c r="C190" s="4"/>
    </row>
    <row r="191" spans="1:3">
      <c r="A191">
        <v>5</v>
      </c>
      <c r="B191">
        <v>95</v>
      </c>
      <c r="C191" s="4"/>
    </row>
    <row r="192" spans="1:3">
      <c r="A192">
        <v>7</v>
      </c>
      <c r="B192">
        <v>95</v>
      </c>
      <c r="C192" s="4"/>
    </row>
    <row r="193" spans="1:3">
      <c r="A193">
        <v>3</v>
      </c>
      <c r="B193">
        <v>96</v>
      </c>
      <c r="C193" s="4"/>
    </row>
    <row r="194" spans="1:3">
      <c r="A194">
        <v>1</v>
      </c>
      <c r="B194">
        <v>97</v>
      </c>
      <c r="C194" s="4"/>
    </row>
    <row r="195" spans="1:3">
      <c r="A195">
        <v>4</v>
      </c>
      <c r="B195">
        <v>97</v>
      </c>
      <c r="C195" s="4"/>
    </row>
    <row r="196" spans="1:3">
      <c r="A196">
        <v>6</v>
      </c>
      <c r="B196">
        <v>97</v>
      </c>
      <c r="C196" s="4"/>
    </row>
    <row r="197" spans="1:3">
      <c r="A197">
        <v>2</v>
      </c>
      <c r="B197">
        <v>98</v>
      </c>
      <c r="C197" s="4"/>
    </row>
    <row r="198" spans="1:3">
      <c r="A198">
        <v>1</v>
      </c>
      <c r="B198">
        <v>99</v>
      </c>
      <c r="C198" s="4"/>
    </row>
    <row r="199" spans="1:3">
      <c r="A199">
        <v>4</v>
      </c>
      <c r="B199">
        <v>99</v>
      </c>
      <c r="C199" s="4"/>
    </row>
    <row r="200" spans="1:3">
      <c r="A200">
        <v>6</v>
      </c>
      <c r="B200">
        <v>99</v>
      </c>
      <c r="C200" s="4"/>
    </row>
    <row r="201" spans="1:3">
      <c r="A201">
        <v>2</v>
      </c>
      <c r="B201">
        <v>100</v>
      </c>
      <c r="C201" s="4"/>
    </row>
    <row r="202" spans="1:3">
      <c r="A202">
        <v>8</v>
      </c>
      <c r="B202">
        <v>101</v>
      </c>
      <c r="C202" s="4"/>
    </row>
    <row r="203" spans="1:3">
      <c r="A203">
        <v>5</v>
      </c>
      <c r="B203">
        <v>101</v>
      </c>
      <c r="C203" s="4"/>
    </row>
    <row r="204" spans="1:3">
      <c r="A204">
        <v>7</v>
      </c>
      <c r="B204">
        <v>101</v>
      </c>
      <c r="C204" s="4"/>
    </row>
    <row r="205" spans="1:3">
      <c r="A205">
        <v>3</v>
      </c>
      <c r="B205">
        <v>102</v>
      </c>
      <c r="C205" s="4"/>
    </row>
    <row r="206" spans="1:3">
      <c r="A206">
        <v>8</v>
      </c>
      <c r="B206">
        <v>103</v>
      </c>
      <c r="C206" s="4"/>
    </row>
    <row r="207" spans="1:3">
      <c r="A207">
        <v>5</v>
      </c>
      <c r="B207">
        <v>103</v>
      </c>
      <c r="C207" s="4"/>
    </row>
    <row r="208" spans="1:3">
      <c r="A208">
        <v>7</v>
      </c>
      <c r="B208">
        <v>103</v>
      </c>
      <c r="C208" s="4"/>
    </row>
    <row r="209" spans="1:3">
      <c r="A209">
        <v>3</v>
      </c>
      <c r="B209">
        <v>104</v>
      </c>
      <c r="C209" s="4"/>
    </row>
    <row r="210" spans="1:3">
      <c r="A210">
        <v>1</v>
      </c>
      <c r="B210">
        <v>105</v>
      </c>
      <c r="C210" s="4"/>
    </row>
    <row r="211" spans="1:3">
      <c r="A211">
        <v>4</v>
      </c>
      <c r="B211">
        <v>105</v>
      </c>
      <c r="C211" s="4"/>
    </row>
    <row r="212" spans="1:3">
      <c r="A212">
        <v>6</v>
      </c>
      <c r="B212">
        <v>105</v>
      </c>
      <c r="C212" s="4"/>
    </row>
    <row r="213" spans="1:3">
      <c r="A213">
        <v>2</v>
      </c>
      <c r="B213">
        <v>106</v>
      </c>
      <c r="C213" s="4"/>
    </row>
    <row r="214" spans="1:3">
      <c r="A214">
        <v>1</v>
      </c>
      <c r="B214">
        <v>107</v>
      </c>
      <c r="C214" s="4"/>
    </row>
    <row r="215" spans="1:3">
      <c r="A215">
        <v>4</v>
      </c>
      <c r="B215">
        <v>107</v>
      </c>
      <c r="C215" s="4"/>
    </row>
    <row r="216" spans="1:3">
      <c r="A216">
        <v>6</v>
      </c>
      <c r="B216">
        <v>107</v>
      </c>
      <c r="C216" s="4"/>
    </row>
    <row r="217" spans="1:3">
      <c r="A217">
        <v>2</v>
      </c>
      <c r="B217">
        <v>108</v>
      </c>
      <c r="C217" s="4"/>
    </row>
    <row r="218" spans="1:3">
      <c r="A218">
        <v>8</v>
      </c>
      <c r="B218">
        <v>109</v>
      </c>
      <c r="C218" s="4"/>
    </row>
    <row r="219" spans="1:3">
      <c r="A219">
        <v>5</v>
      </c>
      <c r="B219">
        <v>109</v>
      </c>
      <c r="C219" s="4"/>
    </row>
    <row r="220" spans="1:3">
      <c r="A220">
        <v>7</v>
      </c>
      <c r="B220">
        <v>109</v>
      </c>
      <c r="C220" s="4"/>
    </row>
    <row r="221" spans="1:3">
      <c r="A221">
        <v>3</v>
      </c>
      <c r="B221">
        <v>110</v>
      </c>
      <c r="C221" s="4"/>
    </row>
    <row r="222" spans="1:3">
      <c r="A222">
        <v>8</v>
      </c>
      <c r="B222">
        <v>111</v>
      </c>
      <c r="C222" s="4"/>
    </row>
    <row r="223" spans="1:3">
      <c r="A223">
        <v>5</v>
      </c>
      <c r="B223">
        <v>111</v>
      </c>
      <c r="C223" s="4"/>
    </row>
    <row r="224" spans="1:3">
      <c r="A224">
        <v>7</v>
      </c>
      <c r="B224">
        <v>111</v>
      </c>
      <c r="C224" s="4"/>
    </row>
    <row r="225" spans="1:3">
      <c r="A225">
        <v>3</v>
      </c>
      <c r="B225">
        <v>112</v>
      </c>
      <c r="C225" s="4"/>
    </row>
    <row r="226" spans="1:3">
      <c r="A226">
        <v>1</v>
      </c>
      <c r="B226">
        <v>113</v>
      </c>
      <c r="C226" s="4"/>
    </row>
    <row r="227" spans="1:3">
      <c r="A227">
        <v>4</v>
      </c>
      <c r="B227">
        <v>113</v>
      </c>
      <c r="C227" s="4"/>
    </row>
    <row r="228" spans="1:3">
      <c r="A228">
        <v>6</v>
      </c>
      <c r="B228">
        <v>113</v>
      </c>
      <c r="C228" s="4"/>
    </row>
    <row r="229" spans="1:3">
      <c r="A229">
        <v>2</v>
      </c>
      <c r="B229">
        <v>114</v>
      </c>
      <c r="C229" s="4"/>
    </row>
    <row r="230" spans="1:3">
      <c r="A230">
        <v>1</v>
      </c>
      <c r="B230">
        <v>115</v>
      </c>
      <c r="C230" s="4"/>
    </row>
    <row r="231" spans="1:3">
      <c r="A231">
        <v>4</v>
      </c>
      <c r="B231">
        <v>115</v>
      </c>
      <c r="C231" s="4"/>
    </row>
    <row r="232" spans="1:3">
      <c r="A232">
        <v>6</v>
      </c>
      <c r="B232">
        <v>115</v>
      </c>
      <c r="C232" s="4"/>
    </row>
    <row r="233" spans="1:3">
      <c r="A233">
        <v>2</v>
      </c>
      <c r="B233">
        <v>116</v>
      </c>
      <c r="C233" s="4"/>
    </row>
    <row r="234" spans="1:3">
      <c r="A234">
        <v>8</v>
      </c>
      <c r="B234">
        <v>117</v>
      </c>
      <c r="C234" s="4"/>
    </row>
    <row r="235" spans="1:3">
      <c r="A235">
        <v>5</v>
      </c>
      <c r="B235">
        <v>117</v>
      </c>
      <c r="C235" s="4"/>
    </row>
    <row r="236" spans="1:3">
      <c r="A236">
        <v>7</v>
      </c>
      <c r="B236">
        <v>117</v>
      </c>
      <c r="C236" s="4"/>
    </row>
    <row r="237" spans="1:3">
      <c r="A237">
        <v>3</v>
      </c>
      <c r="B237">
        <v>118</v>
      </c>
      <c r="C237" s="4"/>
    </row>
    <row r="238" spans="1:3">
      <c r="A238">
        <v>8</v>
      </c>
      <c r="B238">
        <v>119</v>
      </c>
      <c r="C238" s="4"/>
    </row>
    <row r="239" spans="1:3">
      <c r="A239">
        <v>5</v>
      </c>
      <c r="B239">
        <v>119</v>
      </c>
      <c r="C239" s="4"/>
    </row>
    <row r="240" spans="1:3">
      <c r="A240">
        <v>7</v>
      </c>
      <c r="B240">
        <v>119</v>
      </c>
      <c r="C240" s="4"/>
    </row>
    <row r="241" spans="1:3">
      <c r="A241">
        <v>3</v>
      </c>
      <c r="B241">
        <v>120</v>
      </c>
      <c r="C241" s="4"/>
    </row>
    <row r="242" spans="1:3">
      <c r="A242">
        <v>1</v>
      </c>
      <c r="B242">
        <v>121</v>
      </c>
      <c r="C242" s="4"/>
    </row>
    <row r="243" spans="1:3">
      <c r="A243">
        <v>4</v>
      </c>
      <c r="B243">
        <v>121</v>
      </c>
      <c r="C243" s="4"/>
    </row>
    <row r="244" spans="1:3">
      <c r="A244">
        <v>6</v>
      </c>
      <c r="B244">
        <v>121</v>
      </c>
      <c r="C244" s="4"/>
    </row>
    <row r="245" spans="1:3">
      <c r="A245">
        <v>2</v>
      </c>
      <c r="B245">
        <v>122</v>
      </c>
      <c r="C245" s="4"/>
    </row>
    <row r="246" spans="1:3">
      <c r="C246" s="4"/>
    </row>
    <row r="247" spans="1:3">
      <c r="C247" s="4"/>
    </row>
    <row r="248" spans="1:3">
      <c r="C248" s="4"/>
    </row>
    <row r="249" spans="1:3">
      <c r="C249" s="4"/>
    </row>
    <row r="250" spans="1:3">
      <c r="C250" s="4"/>
    </row>
    <row r="251" spans="1:3">
      <c r="C251" s="4"/>
    </row>
    <row r="252" spans="1:3">
      <c r="C252" s="4"/>
    </row>
    <row r="253" spans="1:3">
      <c r="C253" s="4"/>
    </row>
    <row r="254" spans="1:3">
      <c r="C254" s="4"/>
    </row>
    <row r="255" spans="1:3">
      <c r="C255" s="4"/>
    </row>
    <row r="256" spans="1:3">
      <c r="C256" s="4"/>
    </row>
    <row r="257" spans="3:3">
      <c r="C25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"/>
    </sheetView>
  </sheetViews>
  <sheetFormatPr baseColWidth="10" defaultRowHeight="15" x14ac:dyDescent="0"/>
  <cols>
    <col min="1" max="1" width="14.83203125" bestFit="1" customWidth="1"/>
    <col min="2" max="2" width="23.6640625" bestFit="1" customWidth="1"/>
    <col min="3" max="3" width="15.1640625" bestFit="1" customWidth="1"/>
    <col min="4" max="4" width="27.6640625" bestFit="1" customWidth="1"/>
  </cols>
  <sheetData>
    <row r="1" spans="1:4">
      <c r="A1" t="s">
        <v>156</v>
      </c>
      <c r="B1" t="s">
        <v>157</v>
      </c>
      <c r="C1" t="s">
        <v>158</v>
      </c>
      <c r="D1" t="s">
        <v>159</v>
      </c>
    </row>
    <row r="2" spans="1:4">
      <c r="A2" t="s">
        <v>160</v>
      </c>
      <c r="B2">
        <v>1</v>
      </c>
      <c r="C2" t="b">
        <v>1</v>
      </c>
      <c r="D2">
        <v>1100</v>
      </c>
    </row>
    <row r="3" spans="1:4">
      <c r="A3" t="s">
        <v>161</v>
      </c>
      <c r="B3">
        <v>1</v>
      </c>
      <c r="C3" t="b">
        <v>1</v>
      </c>
      <c r="D3">
        <v>1100</v>
      </c>
    </row>
    <row r="4" spans="1:4">
      <c r="A4" t="s">
        <v>162</v>
      </c>
      <c r="B4">
        <v>1</v>
      </c>
      <c r="C4" t="b">
        <v>1</v>
      </c>
      <c r="D4">
        <v>1200</v>
      </c>
    </row>
    <row r="5" spans="1:4">
      <c r="A5" t="s">
        <v>163</v>
      </c>
      <c r="B5">
        <v>2</v>
      </c>
      <c r="C5" t="b">
        <v>1</v>
      </c>
      <c r="D5">
        <v>1100</v>
      </c>
    </row>
    <row r="6" spans="1:4">
      <c r="A6" t="s">
        <v>164</v>
      </c>
      <c r="B6">
        <v>2</v>
      </c>
      <c r="C6" t="b">
        <v>1</v>
      </c>
      <c r="D6">
        <v>1200</v>
      </c>
    </row>
    <row r="7" spans="1:4">
      <c r="A7" t="s">
        <v>165</v>
      </c>
      <c r="B7">
        <v>3</v>
      </c>
      <c r="C7" t="b">
        <v>1</v>
      </c>
      <c r="D7">
        <v>1400</v>
      </c>
    </row>
    <row r="8" spans="1:4">
      <c r="A8" t="s">
        <v>175</v>
      </c>
      <c r="B8">
        <v>3</v>
      </c>
      <c r="C8" t="b">
        <v>1</v>
      </c>
      <c r="D8">
        <v>1400</v>
      </c>
    </row>
    <row r="9" spans="1:4">
      <c r="A9" t="s">
        <v>176</v>
      </c>
      <c r="B9">
        <v>1</v>
      </c>
      <c r="C9" t="b">
        <v>1</v>
      </c>
      <c r="D9">
        <v>1200</v>
      </c>
    </row>
    <row r="10" spans="1:4">
      <c r="A10" t="s">
        <v>166</v>
      </c>
      <c r="B10">
        <v>3</v>
      </c>
      <c r="C10" t="b">
        <v>0</v>
      </c>
      <c r="D10">
        <v>1300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baseColWidth="10" defaultRowHeight="15" x14ac:dyDescent="0"/>
  <cols>
    <col min="1" max="1" width="14.33203125" bestFit="1" customWidth="1"/>
    <col min="2" max="2" width="20.5" bestFit="1" customWidth="1"/>
  </cols>
  <sheetData>
    <row r="1" spans="1:2">
      <c r="A1" t="s">
        <v>5</v>
      </c>
      <c r="B1" t="s">
        <v>191</v>
      </c>
    </row>
    <row r="2" spans="1:2">
      <c r="A2" t="s">
        <v>6</v>
      </c>
      <c r="B2" t="b">
        <v>1</v>
      </c>
    </row>
    <row r="3" spans="1:2">
      <c r="A3" t="s">
        <v>7</v>
      </c>
      <c r="B3" t="b">
        <v>1</v>
      </c>
    </row>
    <row r="4" spans="1:2">
      <c r="A4" t="s">
        <v>8</v>
      </c>
      <c r="B4" t="b">
        <v>0</v>
      </c>
    </row>
    <row r="5" spans="1:2">
      <c r="A5" t="s">
        <v>9</v>
      </c>
      <c r="B5" t="b">
        <v>0</v>
      </c>
    </row>
    <row r="6" spans="1:2">
      <c r="A6" t="s">
        <v>10</v>
      </c>
      <c r="B6" t="b">
        <v>1</v>
      </c>
    </row>
    <row r="7" spans="1:2">
      <c r="A7" t="s">
        <v>11</v>
      </c>
      <c r="B7" t="b">
        <v>0</v>
      </c>
    </row>
    <row r="8" spans="1:2">
      <c r="A8" t="s">
        <v>12</v>
      </c>
      <c r="B8" t="b">
        <v>0</v>
      </c>
    </row>
    <row r="9" spans="1:2">
      <c r="A9" t="s">
        <v>13</v>
      </c>
      <c r="B9" t="b">
        <v>0</v>
      </c>
    </row>
    <row r="10" spans="1:2">
      <c r="A10" t="s">
        <v>14</v>
      </c>
      <c r="B10" t="b">
        <v>0</v>
      </c>
    </row>
    <row r="11" spans="1:2">
      <c r="A11" t="s">
        <v>15</v>
      </c>
      <c r="B11" t="b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2" activePane="bottomLeft" state="frozen"/>
      <selection pane="bottomLeft" activeCell="L26" sqref="L26"/>
    </sheetView>
  </sheetViews>
  <sheetFormatPr baseColWidth="10" defaultRowHeight="15" x14ac:dyDescent="0"/>
  <cols>
    <col min="1" max="1" width="17" style="1" bestFit="1" customWidth="1"/>
    <col min="2" max="2" width="16.5" style="1" bestFit="1" customWidth="1"/>
    <col min="3" max="3" width="13.6640625" style="1" bestFit="1" customWidth="1"/>
    <col min="4" max="4" width="23.6640625" style="1" bestFit="1" customWidth="1"/>
    <col min="5" max="5" width="20.6640625" style="1" bestFit="1" customWidth="1"/>
    <col min="6" max="6" width="18.1640625" style="1" bestFit="1" customWidth="1"/>
    <col min="7" max="7" width="20.6640625" style="2" bestFit="1" customWidth="1"/>
    <col min="8" max="9" width="18.6640625" style="2" bestFit="1" customWidth="1"/>
    <col min="10" max="10" width="20.1640625" style="2" bestFit="1" customWidth="1"/>
    <col min="11" max="11" width="19.5" style="2" bestFit="1" customWidth="1"/>
    <col min="12" max="12" width="17.5" style="1" bestFit="1" customWidth="1"/>
    <col min="13" max="16384" width="10.83203125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  <c r="G1" s="2" t="s">
        <v>63</v>
      </c>
      <c r="H1" s="2" t="s">
        <v>58</v>
      </c>
      <c r="I1" s="2" t="s">
        <v>59</v>
      </c>
      <c r="J1" s="2" t="s">
        <v>60</v>
      </c>
      <c r="K1" s="2" t="s">
        <v>61</v>
      </c>
      <c r="L1" t="s">
        <v>64</v>
      </c>
      <c r="M1" t="s">
        <v>62</v>
      </c>
    </row>
    <row r="2" spans="1:13">
      <c r="A2" t="s">
        <v>65</v>
      </c>
      <c r="B2" t="s">
        <v>71</v>
      </c>
      <c r="C2" t="s">
        <v>72</v>
      </c>
      <c r="D2" t="s">
        <v>73</v>
      </c>
      <c r="E2">
        <v>38500</v>
      </c>
      <c r="F2" t="s">
        <v>74</v>
      </c>
      <c r="G2" s="2">
        <v>42219</v>
      </c>
      <c r="L2" t="s">
        <v>72</v>
      </c>
      <c r="M2" t="s">
        <v>73</v>
      </c>
    </row>
    <row r="3" spans="1:13">
      <c r="A3" t="s">
        <v>66</v>
      </c>
      <c r="B3" t="s">
        <v>71</v>
      </c>
      <c r="C3" t="s">
        <v>72</v>
      </c>
      <c r="D3" t="s">
        <v>73</v>
      </c>
      <c r="E3">
        <v>45000</v>
      </c>
      <c r="F3" t="s">
        <v>75</v>
      </c>
      <c r="G3" s="2">
        <v>42223</v>
      </c>
      <c r="L3" t="s">
        <v>72</v>
      </c>
      <c r="M3" t="s">
        <v>73</v>
      </c>
    </row>
    <row r="4" spans="1:13">
      <c r="A4" t="s">
        <v>67</v>
      </c>
      <c r="B4" t="s">
        <v>71</v>
      </c>
      <c r="C4" t="s">
        <v>72</v>
      </c>
      <c r="D4" t="s">
        <v>73</v>
      </c>
      <c r="E4">
        <v>22000</v>
      </c>
      <c r="F4" t="s">
        <v>74</v>
      </c>
      <c r="G4" s="2">
        <v>42227</v>
      </c>
      <c r="L4" t="s">
        <v>72</v>
      </c>
      <c r="M4" t="s">
        <v>73</v>
      </c>
    </row>
    <row r="5" spans="1:13">
      <c r="A5" t="s">
        <v>68</v>
      </c>
      <c r="B5" t="s">
        <v>71</v>
      </c>
      <c r="C5" t="s">
        <v>72</v>
      </c>
      <c r="D5" t="s">
        <v>73</v>
      </c>
      <c r="E5">
        <v>44000</v>
      </c>
      <c r="F5" t="s">
        <v>75</v>
      </c>
      <c r="G5" s="2">
        <v>42230</v>
      </c>
      <c r="L5" t="s">
        <v>72</v>
      </c>
      <c r="M5" t="s">
        <v>73</v>
      </c>
    </row>
    <row r="6" spans="1:13">
      <c r="A6" t="s">
        <v>69</v>
      </c>
      <c r="B6" t="s">
        <v>71</v>
      </c>
      <c r="C6" t="s">
        <v>72</v>
      </c>
      <c r="D6" t="s">
        <v>73</v>
      </c>
      <c r="E6">
        <v>21000</v>
      </c>
      <c r="F6" t="s">
        <v>74</v>
      </c>
      <c r="G6" s="2">
        <v>42241</v>
      </c>
      <c r="L6" t="s">
        <v>72</v>
      </c>
      <c r="M6" t="s">
        <v>73</v>
      </c>
    </row>
    <row r="7" spans="1:13">
      <c r="A7" t="s">
        <v>70</v>
      </c>
      <c r="B7" t="s">
        <v>71</v>
      </c>
      <c r="C7" t="s">
        <v>72</v>
      </c>
      <c r="D7" t="s">
        <v>73</v>
      </c>
      <c r="E7">
        <v>22000</v>
      </c>
      <c r="F7" t="s">
        <v>75</v>
      </c>
      <c r="G7" s="2">
        <v>42247</v>
      </c>
      <c r="L7" t="s">
        <v>72</v>
      </c>
      <c r="M7" t="s">
        <v>73</v>
      </c>
    </row>
    <row r="8" spans="1:13">
      <c r="A8" t="s">
        <v>76</v>
      </c>
      <c r="B8" t="s">
        <v>71</v>
      </c>
      <c r="C8" t="s">
        <v>82</v>
      </c>
      <c r="D8" t="s">
        <v>73</v>
      </c>
      <c r="E8">
        <v>38500</v>
      </c>
      <c r="F8" t="s">
        <v>83</v>
      </c>
      <c r="G8" s="2">
        <v>42221</v>
      </c>
      <c r="L8" t="s">
        <v>71</v>
      </c>
      <c r="M8" t="s">
        <v>84</v>
      </c>
    </row>
    <row r="9" spans="1:13">
      <c r="A9" t="s">
        <v>77</v>
      </c>
      <c r="B9" t="s">
        <v>71</v>
      </c>
      <c r="C9" t="s">
        <v>82</v>
      </c>
      <c r="D9" t="s">
        <v>73</v>
      </c>
      <c r="E9">
        <v>45000</v>
      </c>
      <c r="F9" t="s">
        <v>83</v>
      </c>
      <c r="G9" s="2">
        <v>42221</v>
      </c>
      <c r="L9" t="s">
        <v>71</v>
      </c>
      <c r="M9" t="s">
        <v>84</v>
      </c>
    </row>
    <row r="10" spans="1:13">
      <c r="A10" t="s">
        <v>78</v>
      </c>
      <c r="B10" t="s">
        <v>71</v>
      </c>
      <c r="C10" t="s">
        <v>82</v>
      </c>
      <c r="D10" t="s">
        <v>73</v>
      </c>
      <c r="E10">
        <v>22000</v>
      </c>
      <c r="F10" t="s">
        <v>83</v>
      </c>
      <c r="G10" s="2">
        <v>42226</v>
      </c>
      <c r="L10" t="s">
        <v>71</v>
      </c>
      <c r="M10" t="s">
        <v>84</v>
      </c>
    </row>
    <row r="11" spans="1:13">
      <c r="A11" t="s">
        <v>79</v>
      </c>
      <c r="B11" t="s">
        <v>71</v>
      </c>
      <c r="C11" t="s">
        <v>82</v>
      </c>
      <c r="D11" t="s">
        <v>73</v>
      </c>
      <c r="E11">
        <v>44000</v>
      </c>
      <c r="F11" t="s">
        <v>83</v>
      </c>
      <c r="G11" s="2">
        <v>42234</v>
      </c>
      <c r="L11" t="s">
        <v>71</v>
      </c>
      <c r="M11" t="s">
        <v>84</v>
      </c>
    </row>
    <row r="12" spans="1:13">
      <c r="A12" t="s">
        <v>80</v>
      </c>
      <c r="B12" t="s">
        <v>71</v>
      </c>
      <c r="C12" t="s">
        <v>82</v>
      </c>
      <c r="D12" t="s">
        <v>73</v>
      </c>
      <c r="E12">
        <v>21000</v>
      </c>
      <c r="F12" t="s">
        <v>83</v>
      </c>
      <c r="G12" s="2">
        <v>42240</v>
      </c>
      <c r="L12" t="s">
        <v>71</v>
      </c>
      <c r="M12" t="s">
        <v>84</v>
      </c>
    </row>
    <row r="13" spans="1:13">
      <c r="A13" t="s">
        <v>81</v>
      </c>
      <c r="B13" t="s">
        <v>71</v>
      </c>
      <c r="C13" t="s">
        <v>82</v>
      </c>
      <c r="D13" t="s">
        <v>73</v>
      </c>
      <c r="E13">
        <v>22000</v>
      </c>
      <c r="F13" t="s">
        <v>83</v>
      </c>
      <c r="G13" s="2">
        <v>42243</v>
      </c>
      <c r="L13" t="s">
        <v>71</v>
      </c>
      <c r="M13" t="s">
        <v>84</v>
      </c>
    </row>
    <row r="14" spans="1:13">
      <c r="A14" t="s">
        <v>85</v>
      </c>
      <c r="B14" t="s">
        <v>71</v>
      </c>
      <c r="C14" t="s">
        <v>73</v>
      </c>
      <c r="D14" t="s">
        <v>73</v>
      </c>
      <c r="E14" t="s">
        <v>92</v>
      </c>
      <c r="F14" t="s">
        <v>99</v>
      </c>
      <c r="G14" s="2">
        <v>42220</v>
      </c>
      <c r="L14" t="s">
        <v>72</v>
      </c>
      <c r="M14" t="s">
        <v>73</v>
      </c>
    </row>
    <row r="15" spans="1:13">
      <c r="A15" t="s">
        <v>86</v>
      </c>
      <c r="B15" t="s">
        <v>71</v>
      </c>
      <c r="C15" t="s">
        <v>73</v>
      </c>
      <c r="D15" t="s">
        <v>73</v>
      </c>
      <c r="E15" t="s">
        <v>93</v>
      </c>
      <c r="F15" t="s">
        <v>99</v>
      </c>
      <c r="G15" s="2">
        <v>42223</v>
      </c>
      <c r="L15" t="s">
        <v>72</v>
      </c>
      <c r="M15" t="s">
        <v>73</v>
      </c>
    </row>
    <row r="16" spans="1:13">
      <c r="A16" t="s">
        <v>87</v>
      </c>
      <c r="B16" t="s">
        <v>71</v>
      </c>
      <c r="C16" t="s">
        <v>73</v>
      </c>
      <c r="D16" t="s">
        <v>73</v>
      </c>
      <c r="E16" t="s">
        <v>94</v>
      </c>
      <c r="F16" t="s">
        <v>99</v>
      </c>
      <c r="G16" s="2">
        <v>42227</v>
      </c>
      <c r="L16" t="s">
        <v>72</v>
      </c>
      <c r="M16" t="s">
        <v>73</v>
      </c>
    </row>
    <row r="17" spans="1:13">
      <c r="A17" t="s">
        <v>88</v>
      </c>
      <c r="B17" t="s">
        <v>71</v>
      </c>
      <c r="C17" t="s">
        <v>73</v>
      </c>
      <c r="D17" t="s">
        <v>73</v>
      </c>
      <c r="E17" t="s">
        <v>95</v>
      </c>
      <c r="F17" t="s">
        <v>99</v>
      </c>
      <c r="G17" s="2">
        <v>42230</v>
      </c>
      <c r="L17" t="s">
        <v>72</v>
      </c>
      <c r="M17" t="s">
        <v>73</v>
      </c>
    </row>
    <row r="18" spans="1:13">
      <c r="A18" t="s">
        <v>89</v>
      </c>
      <c r="B18" t="s">
        <v>71</v>
      </c>
      <c r="C18" t="s">
        <v>73</v>
      </c>
      <c r="D18" t="s">
        <v>73</v>
      </c>
      <c r="E18" t="s">
        <v>96</v>
      </c>
      <c r="F18" t="s">
        <v>99</v>
      </c>
      <c r="G18" s="2">
        <v>42235</v>
      </c>
      <c r="L18" t="s">
        <v>72</v>
      </c>
      <c r="M18" t="s">
        <v>73</v>
      </c>
    </row>
    <row r="19" spans="1:13">
      <c r="A19" t="s">
        <v>90</v>
      </c>
      <c r="B19" t="s">
        <v>71</v>
      </c>
      <c r="C19" t="s">
        <v>73</v>
      </c>
      <c r="D19" t="s">
        <v>73</v>
      </c>
      <c r="E19" t="s">
        <v>97</v>
      </c>
      <c r="F19" t="s">
        <v>99</v>
      </c>
      <c r="G19" s="2">
        <v>42237</v>
      </c>
      <c r="L19" t="s">
        <v>72</v>
      </c>
      <c r="M19" t="s">
        <v>73</v>
      </c>
    </row>
    <row r="20" spans="1:13">
      <c r="A20" t="s">
        <v>91</v>
      </c>
      <c r="B20" t="s">
        <v>71</v>
      </c>
      <c r="C20" t="s">
        <v>73</v>
      </c>
      <c r="D20" t="s">
        <v>73</v>
      </c>
      <c r="E20" t="s">
        <v>98</v>
      </c>
      <c r="F20" t="s">
        <v>99</v>
      </c>
      <c r="G20" s="2">
        <v>42241</v>
      </c>
      <c r="L20" t="s">
        <v>72</v>
      </c>
      <c r="M20" t="s">
        <v>73</v>
      </c>
    </row>
    <row r="21" spans="1:13">
      <c r="A21" t="s">
        <v>102</v>
      </c>
      <c r="B21">
        <v>2</v>
      </c>
      <c r="C21">
        <v>5</v>
      </c>
      <c r="D21">
        <v>2</v>
      </c>
      <c r="E21">
        <v>111500</v>
      </c>
      <c r="F21" t="s">
        <v>100</v>
      </c>
      <c r="G21" s="2">
        <v>42217</v>
      </c>
      <c r="H21" s="2">
        <f>G21+30</f>
        <v>42247</v>
      </c>
      <c r="I21" s="2">
        <f>H21</f>
        <v>42247</v>
      </c>
      <c r="L21">
        <v>3</v>
      </c>
      <c r="M21">
        <v>1</v>
      </c>
    </row>
    <row r="22" spans="1:13">
      <c r="A22" t="s">
        <v>103</v>
      </c>
      <c r="B22">
        <v>2</v>
      </c>
      <c r="C22">
        <v>5</v>
      </c>
      <c r="D22">
        <v>2</v>
      </c>
      <c r="E22">
        <v>38665</v>
      </c>
      <c r="F22" t="s">
        <v>101</v>
      </c>
      <c r="G22" s="2">
        <v>42217</v>
      </c>
      <c r="H22" s="2">
        <f t="shared" ref="H22:H53" si="0">G22+30</f>
        <v>42247</v>
      </c>
      <c r="I22" s="2">
        <f>H22</f>
        <v>42247</v>
      </c>
      <c r="L22">
        <v>4</v>
      </c>
      <c r="M22">
        <v>1</v>
      </c>
    </row>
    <row r="23" spans="1:13">
      <c r="A23" t="s">
        <v>104</v>
      </c>
      <c r="B23">
        <v>2</v>
      </c>
      <c r="C23">
        <v>5</v>
      </c>
      <c r="D23">
        <v>2</v>
      </c>
      <c r="E23">
        <v>63380</v>
      </c>
      <c r="F23" t="s">
        <v>100</v>
      </c>
      <c r="G23" s="2">
        <v>42219</v>
      </c>
      <c r="H23" s="2">
        <f t="shared" si="0"/>
        <v>42249</v>
      </c>
      <c r="L23">
        <v>3</v>
      </c>
      <c r="M23">
        <v>1</v>
      </c>
    </row>
    <row r="24" spans="1:13">
      <c r="A24" t="s">
        <v>105</v>
      </c>
      <c r="B24">
        <v>2</v>
      </c>
      <c r="C24">
        <v>5</v>
      </c>
      <c r="D24">
        <v>2</v>
      </c>
      <c r="E24">
        <v>15055</v>
      </c>
      <c r="F24" t="s">
        <v>101</v>
      </c>
      <c r="G24" s="2">
        <v>42219</v>
      </c>
      <c r="H24" s="2">
        <f t="shared" si="0"/>
        <v>42249</v>
      </c>
      <c r="L24">
        <v>4</v>
      </c>
      <c r="M24">
        <v>1</v>
      </c>
    </row>
    <row r="25" spans="1:13">
      <c r="A25" t="s">
        <v>106</v>
      </c>
      <c r="B25">
        <v>2</v>
      </c>
      <c r="C25">
        <v>5</v>
      </c>
      <c r="D25">
        <v>2</v>
      </c>
      <c r="E25">
        <v>2540</v>
      </c>
      <c r="F25" t="s">
        <v>101</v>
      </c>
      <c r="G25" s="2">
        <v>42219</v>
      </c>
      <c r="H25" s="2">
        <f t="shared" si="0"/>
        <v>42249</v>
      </c>
      <c r="L25">
        <v>4</v>
      </c>
      <c r="M25">
        <v>1</v>
      </c>
    </row>
    <row r="26" spans="1:13">
      <c r="A26" t="s">
        <v>107</v>
      </c>
      <c r="B26">
        <v>2</v>
      </c>
      <c r="C26">
        <v>5</v>
      </c>
      <c r="D26">
        <v>2</v>
      </c>
      <c r="E26">
        <v>26000</v>
      </c>
      <c r="F26" t="s">
        <v>101</v>
      </c>
      <c r="G26" s="2">
        <v>42220</v>
      </c>
      <c r="H26" s="2">
        <f t="shared" si="0"/>
        <v>42250</v>
      </c>
      <c r="L26">
        <v>4</v>
      </c>
      <c r="M26">
        <v>1</v>
      </c>
    </row>
    <row r="27" spans="1:13">
      <c r="A27" t="s">
        <v>108</v>
      </c>
      <c r="B27">
        <v>2</v>
      </c>
      <c r="C27">
        <v>5</v>
      </c>
      <c r="D27">
        <v>2</v>
      </c>
      <c r="E27">
        <v>66500</v>
      </c>
      <c r="F27" t="s">
        <v>100</v>
      </c>
      <c r="G27" s="2">
        <v>42220</v>
      </c>
      <c r="H27" s="2">
        <f t="shared" si="0"/>
        <v>42250</v>
      </c>
      <c r="L27">
        <v>3</v>
      </c>
      <c r="M27">
        <v>1</v>
      </c>
    </row>
    <row r="28" spans="1:13">
      <c r="A28" t="s">
        <v>109</v>
      </c>
      <c r="B28">
        <v>2</v>
      </c>
      <c r="C28">
        <v>5</v>
      </c>
      <c r="D28">
        <v>2</v>
      </c>
      <c r="E28">
        <v>96200</v>
      </c>
      <c r="F28" t="s">
        <v>100</v>
      </c>
      <c r="G28" s="2">
        <v>42221</v>
      </c>
      <c r="H28" s="2">
        <f t="shared" si="0"/>
        <v>42251</v>
      </c>
      <c r="L28">
        <v>3</v>
      </c>
      <c r="M28">
        <v>1</v>
      </c>
    </row>
    <row r="29" spans="1:13">
      <c r="A29" t="s">
        <v>110</v>
      </c>
      <c r="B29">
        <v>2</v>
      </c>
      <c r="C29">
        <v>5</v>
      </c>
      <c r="D29">
        <v>2</v>
      </c>
      <c r="E29">
        <v>18525</v>
      </c>
      <c r="F29" t="s">
        <v>101</v>
      </c>
      <c r="G29" s="2">
        <v>42221</v>
      </c>
      <c r="H29" s="2">
        <f t="shared" si="0"/>
        <v>42251</v>
      </c>
      <c r="L29">
        <v>4</v>
      </c>
      <c r="M29">
        <v>1</v>
      </c>
    </row>
    <row r="30" spans="1:13">
      <c r="A30" t="s">
        <v>111</v>
      </c>
      <c r="B30">
        <v>2</v>
      </c>
      <c r="C30">
        <v>5</v>
      </c>
      <c r="D30">
        <v>2</v>
      </c>
      <c r="E30">
        <v>60005</v>
      </c>
      <c r="F30" t="s">
        <v>100</v>
      </c>
      <c r="G30" s="2">
        <v>42222</v>
      </c>
      <c r="H30" s="2">
        <f t="shared" si="0"/>
        <v>42252</v>
      </c>
      <c r="L30">
        <v>3</v>
      </c>
      <c r="M30">
        <v>1</v>
      </c>
    </row>
    <row r="31" spans="1:13">
      <c r="A31" t="s">
        <v>112</v>
      </c>
      <c r="B31">
        <v>2</v>
      </c>
      <c r="C31">
        <v>5</v>
      </c>
      <c r="D31">
        <v>2</v>
      </c>
      <c r="E31">
        <v>22500</v>
      </c>
      <c r="F31" t="s">
        <v>101</v>
      </c>
      <c r="G31" s="2">
        <v>42222</v>
      </c>
      <c r="H31" s="2">
        <f t="shared" si="0"/>
        <v>42252</v>
      </c>
      <c r="L31">
        <v>4</v>
      </c>
      <c r="M31">
        <v>1</v>
      </c>
    </row>
    <row r="32" spans="1:13">
      <c r="A32" t="s">
        <v>113</v>
      </c>
      <c r="B32">
        <v>2</v>
      </c>
      <c r="C32">
        <v>5</v>
      </c>
      <c r="D32">
        <v>2</v>
      </c>
      <c r="E32">
        <v>27200</v>
      </c>
      <c r="F32" t="s">
        <v>100</v>
      </c>
      <c r="G32" s="2">
        <v>42223</v>
      </c>
      <c r="H32" s="2">
        <f t="shared" si="0"/>
        <v>42253</v>
      </c>
      <c r="L32">
        <v>3</v>
      </c>
      <c r="M32">
        <v>1</v>
      </c>
    </row>
    <row r="33" spans="1:13">
      <c r="A33" t="s">
        <v>114</v>
      </c>
      <c r="B33">
        <v>2</v>
      </c>
      <c r="C33">
        <v>5</v>
      </c>
      <c r="D33">
        <v>2</v>
      </c>
      <c r="E33">
        <v>24000</v>
      </c>
      <c r="F33" t="s">
        <v>101</v>
      </c>
      <c r="G33" s="2">
        <v>42223</v>
      </c>
      <c r="H33" s="2">
        <f t="shared" si="0"/>
        <v>42253</v>
      </c>
      <c r="L33">
        <v>4</v>
      </c>
      <c r="M33">
        <v>1</v>
      </c>
    </row>
    <row r="34" spans="1:13">
      <c r="A34" t="s">
        <v>115</v>
      </c>
      <c r="B34">
        <v>2</v>
      </c>
      <c r="C34">
        <v>5</v>
      </c>
      <c r="D34">
        <v>2</v>
      </c>
      <c r="E34">
        <v>41570</v>
      </c>
      <c r="F34" t="s">
        <v>101</v>
      </c>
      <c r="G34" s="2">
        <v>42224</v>
      </c>
      <c r="H34" s="2">
        <f t="shared" si="0"/>
        <v>42254</v>
      </c>
      <c r="L34">
        <v>4</v>
      </c>
      <c r="M34">
        <v>1</v>
      </c>
    </row>
    <row r="35" spans="1:13">
      <c r="A35" t="s">
        <v>116</v>
      </c>
      <c r="B35">
        <v>2</v>
      </c>
      <c r="C35">
        <v>5</v>
      </c>
      <c r="D35">
        <v>2</v>
      </c>
      <c r="E35">
        <v>118900</v>
      </c>
      <c r="F35" t="s">
        <v>100</v>
      </c>
      <c r="G35" s="2">
        <v>42224</v>
      </c>
      <c r="H35" s="2">
        <f t="shared" si="0"/>
        <v>42254</v>
      </c>
      <c r="L35">
        <v>3</v>
      </c>
      <c r="M35">
        <v>1</v>
      </c>
    </row>
    <row r="36" spans="1:13">
      <c r="A36" t="s">
        <v>117</v>
      </c>
      <c r="B36">
        <v>2</v>
      </c>
      <c r="C36">
        <v>5</v>
      </c>
      <c r="D36">
        <v>2</v>
      </c>
      <c r="E36">
        <v>2525</v>
      </c>
      <c r="F36" t="s">
        <v>101</v>
      </c>
      <c r="G36" s="2">
        <v>42226</v>
      </c>
      <c r="H36" s="2">
        <f t="shared" si="0"/>
        <v>42256</v>
      </c>
      <c r="L36">
        <v>4</v>
      </c>
      <c r="M36">
        <v>1</v>
      </c>
    </row>
    <row r="37" spans="1:13">
      <c r="A37" t="s">
        <v>118</v>
      </c>
      <c r="B37">
        <v>2</v>
      </c>
      <c r="C37">
        <v>5</v>
      </c>
      <c r="D37">
        <v>2</v>
      </c>
      <c r="E37">
        <v>10500</v>
      </c>
      <c r="F37" t="s">
        <v>101</v>
      </c>
      <c r="G37" s="2">
        <v>42226</v>
      </c>
      <c r="H37" s="2">
        <f t="shared" si="0"/>
        <v>42256</v>
      </c>
      <c r="L37">
        <v>4</v>
      </c>
      <c r="M37">
        <v>1</v>
      </c>
    </row>
    <row r="38" spans="1:13">
      <c r="A38" t="s">
        <v>119</v>
      </c>
      <c r="B38">
        <v>2</v>
      </c>
      <c r="C38">
        <v>5</v>
      </c>
      <c r="D38">
        <v>2</v>
      </c>
      <c r="E38">
        <v>50025</v>
      </c>
      <c r="F38" t="s">
        <v>100</v>
      </c>
      <c r="G38" s="2">
        <v>42226</v>
      </c>
      <c r="H38" s="2">
        <f t="shared" si="0"/>
        <v>42256</v>
      </c>
      <c r="L38">
        <v>3</v>
      </c>
      <c r="M38">
        <v>1</v>
      </c>
    </row>
    <row r="39" spans="1:13">
      <c r="A39" t="s">
        <v>120</v>
      </c>
      <c r="B39">
        <v>2</v>
      </c>
      <c r="C39">
        <v>5</v>
      </c>
      <c r="D39">
        <v>2</v>
      </c>
      <c r="E39">
        <v>4155</v>
      </c>
      <c r="F39" t="s">
        <v>133</v>
      </c>
      <c r="G39" s="2">
        <v>42226</v>
      </c>
      <c r="H39" s="2">
        <f t="shared" si="0"/>
        <v>42256</v>
      </c>
      <c r="L39">
        <v>4</v>
      </c>
      <c r="M39">
        <v>1</v>
      </c>
    </row>
    <row r="40" spans="1:13">
      <c r="A40" t="s">
        <v>121</v>
      </c>
      <c r="B40">
        <v>2</v>
      </c>
      <c r="C40">
        <v>5</v>
      </c>
      <c r="D40">
        <v>2</v>
      </c>
      <c r="E40">
        <v>48800</v>
      </c>
      <c r="F40" t="s">
        <v>100</v>
      </c>
      <c r="G40" s="2">
        <v>42227</v>
      </c>
      <c r="H40" s="2">
        <f t="shared" si="0"/>
        <v>42257</v>
      </c>
      <c r="L40">
        <v>3</v>
      </c>
      <c r="M40">
        <v>1</v>
      </c>
    </row>
    <row r="41" spans="1:13">
      <c r="A41" t="s">
        <v>122</v>
      </c>
      <c r="B41">
        <v>2</v>
      </c>
      <c r="C41">
        <v>5</v>
      </c>
      <c r="D41">
        <v>2</v>
      </c>
      <c r="E41">
        <v>22700</v>
      </c>
      <c r="F41" t="s">
        <v>101</v>
      </c>
      <c r="G41" s="2">
        <v>42227</v>
      </c>
      <c r="H41" s="2">
        <f t="shared" si="0"/>
        <v>42257</v>
      </c>
      <c r="L41">
        <v>4</v>
      </c>
      <c r="M41">
        <v>1</v>
      </c>
    </row>
    <row r="42" spans="1:13">
      <c r="A42" t="s">
        <v>123</v>
      </c>
      <c r="B42">
        <v>2</v>
      </c>
      <c r="C42">
        <v>5</v>
      </c>
      <c r="D42">
        <v>2</v>
      </c>
      <c r="E42">
        <v>66600</v>
      </c>
      <c r="F42" t="s">
        <v>100</v>
      </c>
      <c r="G42" s="2">
        <v>42228</v>
      </c>
      <c r="H42" s="2">
        <f t="shared" si="0"/>
        <v>42258</v>
      </c>
      <c r="L42">
        <v>3</v>
      </c>
      <c r="M42">
        <v>1</v>
      </c>
    </row>
    <row r="43" spans="1:13">
      <c r="A43" t="s">
        <v>124</v>
      </c>
      <c r="B43">
        <v>2</v>
      </c>
      <c r="C43">
        <v>5</v>
      </c>
      <c r="D43">
        <v>2</v>
      </c>
      <c r="E43">
        <v>32600</v>
      </c>
      <c r="F43" t="s">
        <v>101</v>
      </c>
      <c r="G43" s="2">
        <v>42228</v>
      </c>
      <c r="H43" s="2">
        <f t="shared" si="0"/>
        <v>42258</v>
      </c>
      <c r="L43">
        <v>4</v>
      </c>
      <c r="M43">
        <v>1</v>
      </c>
    </row>
    <row r="44" spans="1:13">
      <c r="A44" t="s">
        <v>125</v>
      </c>
      <c r="B44">
        <v>2</v>
      </c>
      <c r="C44">
        <v>5</v>
      </c>
      <c r="D44">
        <v>2</v>
      </c>
      <c r="E44">
        <v>21900</v>
      </c>
      <c r="F44" t="s">
        <v>101</v>
      </c>
      <c r="G44" s="2">
        <v>42229</v>
      </c>
      <c r="H44" s="2">
        <f t="shared" si="0"/>
        <v>42259</v>
      </c>
      <c r="L44">
        <v>4</v>
      </c>
      <c r="M44">
        <v>1</v>
      </c>
    </row>
    <row r="45" spans="1:13">
      <c r="A45" t="s">
        <v>126</v>
      </c>
      <c r="B45">
        <v>2</v>
      </c>
      <c r="C45">
        <v>5</v>
      </c>
      <c r="D45">
        <v>2</v>
      </c>
      <c r="E45">
        <v>70500</v>
      </c>
      <c r="F45" t="s">
        <v>100</v>
      </c>
      <c r="G45" s="2">
        <v>42229</v>
      </c>
      <c r="H45" s="2">
        <f t="shared" si="0"/>
        <v>42259</v>
      </c>
      <c r="L45">
        <v>3</v>
      </c>
      <c r="M45">
        <v>1</v>
      </c>
    </row>
    <row r="46" spans="1:13">
      <c r="A46" t="s">
        <v>127</v>
      </c>
      <c r="B46">
        <v>2</v>
      </c>
      <c r="C46">
        <v>5</v>
      </c>
      <c r="D46">
        <v>2</v>
      </c>
      <c r="E46">
        <v>85000</v>
      </c>
      <c r="F46" t="s">
        <v>100</v>
      </c>
      <c r="G46" s="2">
        <v>42230</v>
      </c>
      <c r="H46" s="2">
        <f t="shared" si="0"/>
        <v>42260</v>
      </c>
      <c r="L46">
        <v>3</v>
      </c>
      <c r="M46">
        <v>1</v>
      </c>
    </row>
    <row r="47" spans="1:13">
      <c r="A47" t="s">
        <v>128</v>
      </c>
      <c r="B47">
        <v>2</v>
      </c>
      <c r="C47">
        <v>5</v>
      </c>
      <c r="D47">
        <v>2</v>
      </c>
      <c r="E47">
        <v>36500</v>
      </c>
      <c r="F47" t="s">
        <v>101</v>
      </c>
      <c r="G47" s="2">
        <v>42230</v>
      </c>
      <c r="H47" s="2">
        <f t="shared" si="0"/>
        <v>42260</v>
      </c>
      <c r="L47">
        <v>4</v>
      </c>
      <c r="M47">
        <v>1</v>
      </c>
    </row>
    <row r="48" spans="1:13">
      <c r="A48" t="s">
        <v>129</v>
      </c>
      <c r="B48">
        <v>2</v>
      </c>
      <c r="C48">
        <v>5</v>
      </c>
      <c r="D48">
        <v>2</v>
      </c>
      <c r="E48">
        <v>70555</v>
      </c>
      <c r="F48" t="s">
        <v>101</v>
      </c>
      <c r="G48" s="2">
        <v>42231</v>
      </c>
      <c r="H48" s="2">
        <f t="shared" si="0"/>
        <v>42261</v>
      </c>
      <c r="L48">
        <v>4</v>
      </c>
      <c r="M48">
        <v>1</v>
      </c>
    </row>
    <row r="49" spans="1:13">
      <c r="A49" t="s">
        <v>130</v>
      </c>
      <c r="B49">
        <v>2</v>
      </c>
      <c r="C49">
        <v>5</v>
      </c>
      <c r="D49">
        <v>2</v>
      </c>
      <c r="E49">
        <v>159180</v>
      </c>
      <c r="F49" t="s">
        <v>100</v>
      </c>
      <c r="G49" s="2">
        <v>42231</v>
      </c>
      <c r="H49" s="2">
        <f t="shared" si="0"/>
        <v>42261</v>
      </c>
      <c r="L49">
        <v>3</v>
      </c>
      <c r="M49">
        <v>1</v>
      </c>
    </row>
    <row r="50" spans="1:13">
      <c r="A50" t="s">
        <v>131</v>
      </c>
      <c r="B50">
        <v>2</v>
      </c>
      <c r="C50">
        <v>5</v>
      </c>
      <c r="D50">
        <v>2</v>
      </c>
      <c r="E50">
        <v>63107</v>
      </c>
      <c r="F50" t="s">
        <v>100</v>
      </c>
      <c r="G50" s="2">
        <v>42233</v>
      </c>
      <c r="H50" s="2">
        <f t="shared" si="0"/>
        <v>42263</v>
      </c>
      <c r="L50">
        <v>3</v>
      </c>
      <c r="M50">
        <v>1</v>
      </c>
    </row>
    <row r="51" spans="1:13">
      <c r="A51" t="s">
        <v>132</v>
      </c>
      <c r="B51">
        <v>2</v>
      </c>
      <c r="C51">
        <v>5</v>
      </c>
      <c r="D51">
        <v>2</v>
      </c>
      <c r="E51">
        <v>19415</v>
      </c>
      <c r="F51" t="s">
        <v>101</v>
      </c>
      <c r="G51" s="2">
        <v>42233</v>
      </c>
      <c r="H51" s="2">
        <f t="shared" si="0"/>
        <v>42263</v>
      </c>
      <c r="L51">
        <v>4</v>
      </c>
      <c r="M51">
        <v>1</v>
      </c>
    </row>
    <row r="52" spans="1:13">
      <c r="A52" t="s">
        <v>135</v>
      </c>
      <c r="B52" t="s">
        <v>71</v>
      </c>
      <c r="C52" t="s">
        <v>82</v>
      </c>
      <c r="D52" t="s">
        <v>73</v>
      </c>
      <c r="E52">
        <v>250190</v>
      </c>
      <c r="F52" t="s">
        <v>136</v>
      </c>
      <c r="G52" s="2">
        <v>42218</v>
      </c>
      <c r="H52" s="2">
        <f t="shared" si="0"/>
        <v>42248</v>
      </c>
      <c r="I52" s="2" t="s">
        <v>138</v>
      </c>
      <c r="J52" s="2" t="s">
        <v>139</v>
      </c>
      <c r="K52" s="2" t="s">
        <v>139</v>
      </c>
      <c r="L52" t="s">
        <v>71</v>
      </c>
      <c r="M52" t="s">
        <v>141</v>
      </c>
    </row>
    <row r="53" spans="1:13">
      <c r="A53" t="s">
        <v>134</v>
      </c>
      <c r="B53" t="s">
        <v>71</v>
      </c>
      <c r="C53" t="s">
        <v>82</v>
      </c>
      <c r="D53" t="s">
        <v>73</v>
      </c>
      <c r="E53">
        <v>301625</v>
      </c>
      <c r="F53" t="s">
        <v>137</v>
      </c>
      <c r="G53" s="2">
        <v>42242</v>
      </c>
      <c r="H53" s="2">
        <f t="shared" si="0"/>
        <v>42272</v>
      </c>
      <c r="I53" s="2" t="s">
        <v>138</v>
      </c>
      <c r="J53" s="2" t="s">
        <v>140</v>
      </c>
      <c r="K53" s="2" t="s">
        <v>140</v>
      </c>
      <c r="L53" t="s">
        <v>71</v>
      </c>
      <c r="M53" t="s">
        <v>141</v>
      </c>
    </row>
    <row r="54" spans="1:13">
      <c r="A54" t="s">
        <v>142</v>
      </c>
      <c r="B54" t="s">
        <v>71</v>
      </c>
      <c r="C54" t="s">
        <v>144</v>
      </c>
      <c r="D54" t="s">
        <v>73</v>
      </c>
      <c r="E54">
        <v>224800</v>
      </c>
      <c r="F54" t="s">
        <v>145</v>
      </c>
      <c r="G54" s="2">
        <v>42227</v>
      </c>
      <c r="L54" t="s">
        <v>144</v>
      </c>
      <c r="M54" t="s">
        <v>73</v>
      </c>
    </row>
    <row r="55" spans="1:13">
      <c r="A55" t="s">
        <v>143</v>
      </c>
      <c r="B55" t="s">
        <v>71</v>
      </c>
      <c r="C55" t="s">
        <v>144</v>
      </c>
      <c r="D55" t="s">
        <v>73</v>
      </c>
      <c r="E55">
        <v>216500</v>
      </c>
      <c r="F55" t="s">
        <v>145</v>
      </c>
      <c r="G55" s="2">
        <v>42241</v>
      </c>
      <c r="L55" t="s">
        <v>144</v>
      </c>
      <c r="M55" t="s">
        <v>73</v>
      </c>
    </row>
    <row r="56" spans="1:13">
      <c r="A56">
        <v>802133534</v>
      </c>
      <c r="B56" t="s">
        <v>71</v>
      </c>
      <c r="C56" t="s">
        <v>146</v>
      </c>
      <c r="D56" t="s">
        <v>73</v>
      </c>
      <c r="E56" t="s">
        <v>147</v>
      </c>
      <c r="F56" t="s">
        <v>148</v>
      </c>
      <c r="G56" s="2">
        <v>42241</v>
      </c>
      <c r="J56" s="2" t="s">
        <v>149</v>
      </c>
      <c r="K56" s="2" t="s">
        <v>150</v>
      </c>
      <c r="L56" t="s">
        <v>71</v>
      </c>
      <c r="M56" t="s">
        <v>72</v>
      </c>
    </row>
    <row r="57" spans="1:13">
      <c r="A57">
        <v>201530080</v>
      </c>
      <c r="B57" t="s">
        <v>71</v>
      </c>
      <c r="C57" t="s">
        <v>71</v>
      </c>
      <c r="D57" t="s">
        <v>71</v>
      </c>
      <c r="E57">
        <v>290152</v>
      </c>
      <c r="F57" t="s">
        <v>151</v>
      </c>
      <c r="G57" s="2">
        <v>42237</v>
      </c>
      <c r="H57" s="2">
        <v>42245</v>
      </c>
      <c r="L57" t="s">
        <v>72</v>
      </c>
      <c r="M57" t="s">
        <v>73</v>
      </c>
    </row>
    <row r="58" spans="1:13">
      <c r="A58">
        <v>201527505</v>
      </c>
      <c r="B58" t="s">
        <v>71</v>
      </c>
      <c r="C58" t="s">
        <v>71</v>
      </c>
      <c r="D58" t="s">
        <v>71</v>
      </c>
      <c r="E58">
        <v>140331</v>
      </c>
      <c r="F58" t="s">
        <v>151</v>
      </c>
      <c r="G58" s="2">
        <v>42216</v>
      </c>
      <c r="H58" s="2">
        <v>42224</v>
      </c>
      <c r="L58" t="s">
        <v>72</v>
      </c>
      <c r="M58" t="s">
        <v>73</v>
      </c>
    </row>
    <row r="59" spans="1:13">
      <c r="A59">
        <v>201530558</v>
      </c>
      <c r="B59" t="s">
        <v>71</v>
      </c>
      <c r="C59" t="s">
        <v>71</v>
      </c>
      <c r="D59" t="s">
        <v>71</v>
      </c>
      <c r="E59">
        <v>23406</v>
      </c>
      <c r="F59" t="s">
        <v>151</v>
      </c>
      <c r="G59" s="2">
        <v>42241</v>
      </c>
      <c r="H59" s="2">
        <v>42249</v>
      </c>
      <c r="L59" t="s">
        <v>72</v>
      </c>
      <c r="M59" t="s">
        <v>73</v>
      </c>
    </row>
    <row r="60" spans="1:13">
      <c r="A60">
        <v>201530562</v>
      </c>
      <c r="B60" t="s">
        <v>71</v>
      </c>
      <c r="C60" t="s">
        <v>71</v>
      </c>
      <c r="D60" t="s">
        <v>71</v>
      </c>
      <c r="E60">
        <v>112807</v>
      </c>
      <c r="F60" t="s">
        <v>151</v>
      </c>
      <c r="G60" s="2">
        <v>42242</v>
      </c>
      <c r="H60" s="2">
        <v>42250</v>
      </c>
      <c r="L60" t="s">
        <v>72</v>
      </c>
      <c r="M60" t="s">
        <v>73</v>
      </c>
    </row>
    <row r="61" spans="1:13">
      <c r="A61">
        <v>201526177</v>
      </c>
      <c r="B61" t="s">
        <v>71</v>
      </c>
      <c r="C61" t="s">
        <v>71</v>
      </c>
      <c r="D61" t="s">
        <v>71</v>
      </c>
      <c r="E61">
        <v>317666</v>
      </c>
      <c r="F61" t="s">
        <v>151</v>
      </c>
      <c r="G61" s="2">
        <v>42205</v>
      </c>
      <c r="H61" s="2">
        <v>42214</v>
      </c>
      <c r="L61" t="s">
        <v>72</v>
      </c>
      <c r="M61" t="s">
        <v>73</v>
      </c>
    </row>
    <row r="62" spans="1:13">
      <c r="A62">
        <v>201526577</v>
      </c>
      <c r="B62" t="s">
        <v>71</v>
      </c>
      <c r="C62" t="s">
        <v>71</v>
      </c>
      <c r="D62" t="s">
        <v>71</v>
      </c>
      <c r="E62">
        <v>67177</v>
      </c>
      <c r="F62" t="s">
        <v>151</v>
      </c>
      <c r="G62" s="2">
        <v>42208</v>
      </c>
      <c r="H62" s="2">
        <v>42216</v>
      </c>
      <c r="L62" t="s">
        <v>72</v>
      </c>
      <c r="M62" t="s">
        <v>73</v>
      </c>
    </row>
    <row r="63" spans="1:13">
      <c r="A63">
        <v>201526700</v>
      </c>
      <c r="B63" t="s">
        <v>71</v>
      </c>
      <c r="C63" t="s">
        <v>71</v>
      </c>
      <c r="D63" t="s">
        <v>71</v>
      </c>
      <c r="E63">
        <v>367322</v>
      </c>
      <c r="F63" t="s">
        <v>151</v>
      </c>
      <c r="G63" s="2">
        <v>42209</v>
      </c>
      <c r="H63" s="2">
        <v>42217</v>
      </c>
      <c r="L63" t="s">
        <v>72</v>
      </c>
      <c r="M63" t="s">
        <v>73</v>
      </c>
    </row>
    <row r="64" spans="1:13">
      <c r="A64">
        <v>201526755</v>
      </c>
      <c r="B64" t="s">
        <v>71</v>
      </c>
      <c r="C64" t="s">
        <v>71</v>
      </c>
      <c r="D64" t="s">
        <v>71</v>
      </c>
      <c r="E64">
        <v>119354</v>
      </c>
      <c r="F64" t="s">
        <v>151</v>
      </c>
      <c r="G64" s="2">
        <v>42209</v>
      </c>
      <c r="H64" s="2">
        <v>42217</v>
      </c>
      <c r="L64" t="s">
        <v>72</v>
      </c>
      <c r="M64" t="s">
        <v>73</v>
      </c>
    </row>
    <row r="65" spans="1:13">
      <c r="A65">
        <v>201526927</v>
      </c>
      <c r="B65" t="s">
        <v>71</v>
      </c>
      <c r="C65" t="s">
        <v>71</v>
      </c>
      <c r="D65" t="s">
        <v>71</v>
      </c>
      <c r="E65">
        <v>43239</v>
      </c>
      <c r="F65" t="s">
        <v>151</v>
      </c>
      <c r="G65" s="2">
        <v>42212</v>
      </c>
      <c r="H65" s="2">
        <v>42220</v>
      </c>
      <c r="L65" t="s">
        <v>72</v>
      </c>
      <c r="M65" t="s">
        <v>73</v>
      </c>
    </row>
    <row r="66" spans="1:13">
      <c r="A66">
        <v>201527064</v>
      </c>
      <c r="B66" t="s">
        <v>71</v>
      </c>
      <c r="C66" t="s">
        <v>71</v>
      </c>
      <c r="D66" t="s">
        <v>71</v>
      </c>
      <c r="E66">
        <v>123367</v>
      </c>
      <c r="F66" t="s">
        <v>151</v>
      </c>
      <c r="G66" s="2">
        <v>42213</v>
      </c>
      <c r="H66" s="2">
        <v>42221</v>
      </c>
      <c r="L66" t="s">
        <v>72</v>
      </c>
      <c r="M66" t="s">
        <v>73</v>
      </c>
    </row>
    <row r="67" spans="1:13">
      <c r="A67">
        <v>201530857</v>
      </c>
      <c r="B67" t="s">
        <v>71</v>
      </c>
      <c r="C67" t="s">
        <v>71</v>
      </c>
      <c r="D67" t="s">
        <v>71</v>
      </c>
      <c r="E67">
        <v>173171</v>
      </c>
      <c r="F67" t="s">
        <v>151</v>
      </c>
      <c r="G67" s="2">
        <v>42244</v>
      </c>
      <c r="H67" s="2">
        <v>42252</v>
      </c>
      <c r="L67" t="s">
        <v>72</v>
      </c>
      <c r="M67" t="s">
        <v>73</v>
      </c>
    </row>
    <row r="68" spans="1:13">
      <c r="A68">
        <v>201527281</v>
      </c>
      <c r="B68" t="s">
        <v>71</v>
      </c>
      <c r="C68" t="s">
        <v>71</v>
      </c>
      <c r="D68" t="s">
        <v>71</v>
      </c>
      <c r="E68">
        <v>132398</v>
      </c>
      <c r="F68" t="s">
        <v>151</v>
      </c>
      <c r="G68" s="2">
        <v>42214</v>
      </c>
      <c r="H68" s="2">
        <v>42222</v>
      </c>
      <c r="L68" t="s">
        <v>72</v>
      </c>
      <c r="M68" t="s">
        <v>73</v>
      </c>
    </row>
    <row r="69" spans="1:13">
      <c r="A69">
        <v>201527814</v>
      </c>
      <c r="B69" t="s">
        <v>71</v>
      </c>
      <c r="C69" t="s">
        <v>71</v>
      </c>
      <c r="D69" t="s">
        <v>71</v>
      </c>
      <c r="E69">
        <v>128581</v>
      </c>
      <c r="F69" t="s">
        <v>151</v>
      </c>
      <c r="G69" s="2">
        <v>42219</v>
      </c>
      <c r="H69" s="2">
        <v>42227</v>
      </c>
      <c r="L69" t="s">
        <v>72</v>
      </c>
      <c r="M69" t="s">
        <v>73</v>
      </c>
    </row>
    <row r="70" spans="1:13">
      <c r="A70">
        <v>201527951</v>
      </c>
      <c r="B70" t="s">
        <v>71</v>
      </c>
      <c r="C70" t="s">
        <v>71</v>
      </c>
      <c r="D70" t="s">
        <v>71</v>
      </c>
      <c r="E70">
        <v>353349</v>
      </c>
      <c r="F70" t="s">
        <v>151</v>
      </c>
      <c r="G70" s="2">
        <v>42220</v>
      </c>
      <c r="H70" s="2">
        <v>42228</v>
      </c>
      <c r="L70" t="s">
        <v>72</v>
      </c>
      <c r="M70" t="s">
        <v>73</v>
      </c>
    </row>
    <row r="71" spans="1:13">
      <c r="A71">
        <v>201528360</v>
      </c>
      <c r="B71" t="s">
        <v>71</v>
      </c>
      <c r="C71" t="s">
        <v>71</v>
      </c>
      <c r="D71" t="s">
        <v>71</v>
      </c>
      <c r="E71">
        <v>361928</v>
      </c>
      <c r="F71" t="s">
        <v>151</v>
      </c>
      <c r="G71" s="2">
        <v>42223</v>
      </c>
      <c r="H71" s="2">
        <v>42231</v>
      </c>
      <c r="L71" t="s">
        <v>72</v>
      </c>
      <c r="M71" t="s">
        <v>73</v>
      </c>
    </row>
    <row r="72" spans="1:13">
      <c r="A72">
        <v>201528613</v>
      </c>
      <c r="B72" t="s">
        <v>71</v>
      </c>
      <c r="C72" t="s">
        <v>71</v>
      </c>
      <c r="D72" t="s">
        <v>71</v>
      </c>
      <c r="E72">
        <v>128340</v>
      </c>
      <c r="F72" t="s">
        <v>151</v>
      </c>
      <c r="G72" s="2">
        <v>42224</v>
      </c>
      <c r="H72" s="2">
        <v>42232</v>
      </c>
      <c r="L72" t="s">
        <v>72</v>
      </c>
      <c r="M72" t="s">
        <v>73</v>
      </c>
    </row>
    <row r="73" spans="1:13">
      <c r="A73">
        <v>201528745</v>
      </c>
      <c r="B73" t="s">
        <v>71</v>
      </c>
      <c r="C73" t="s">
        <v>71</v>
      </c>
      <c r="D73" t="s">
        <v>71</v>
      </c>
      <c r="E73">
        <v>507145</v>
      </c>
      <c r="F73" t="s">
        <v>151</v>
      </c>
      <c r="G73" s="2">
        <v>42226</v>
      </c>
      <c r="H73" s="2">
        <v>42235</v>
      </c>
      <c r="L73" t="s">
        <v>72</v>
      </c>
      <c r="M73" t="s">
        <v>73</v>
      </c>
    </row>
    <row r="74" spans="1:13">
      <c r="A74">
        <v>201531166</v>
      </c>
      <c r="B74" t="s">
        <v>71</v>
      </c>
      <c r="C74" t="s">
        <v>71</v>
      </c>
      <c r="D74" t="s">
        <v>71</v>
      </c>
      <c r="E74">
        <v>138569</v>
      </c>
      <c r="F74" t="s">
        <v>151</v>
      </c>
      <c r="G74" s="2">
        <v>42247</v>
      </c>
      <c r="H74" s="2">
        <v>42255</v>
      </c>
      <c r="L74" t="s">
        <v>72</v>
      </c>
      <c r="M74" t="s">
        <v>73</v>
      </c>
    </row>
    <row r="75" spans="1:13">
      <c r="A75">
        <v>201529325</v>
      </c>
      <c r="B75" t="s">
        <v>71</v>
      </c>
      <c r="C75" t="s">
        <v>71</v>
      </c>
      <c r="D75" t="s">
        <v>71</v>
      </c>
      <c r="E75">
        <v>775012</v>
      </c>
      <c r="F75" t="s">
        <v>151</v>
      </c>
      <c r="G75" s="2">
        <v>42230</v>
      </c>
      <c r="H75" s="2">
        <v>42238</v>
      </c>
      <c r="L75" t="s">
        <v>72</v>
      </c>
      <c r="M75" t="s">
        <v>73</v>
      </c>
    </row>
    <row r="76" spans="1:13">
      <c r="A76" t="s">
        <v>152</v>
      </c>
      <c r="B76" t="s">
        <v>73</v>
      </c>
      <c r="C76" t="s">
        <v>154</v>
      </c>
      <c r="D76" t="s">
        <v>73</v>
      </c>
      <c r="E76" t="s">
        <v>147</v>
      </c>
      <c r="F76" t="s">
        <v>155</v>
      </c>
      <c r="G76" s="2">
        <v>42226</v>
      </c>
      <c r="L76" t="s">
        <v>71</v>
      </c>
      <c r="M76" t="s">
        <v>146</v>
      </c>
    </row>
    <row r="77" spans="1:13">
      <c r="A77" t="s">
        <v>153</v>
      </c>
      <c r="B77" t="s">
        <v>73</v>
      </c>
      <c r="C77" t="s">
        <v>154</v>
      </c>
      <c r="D77" t="s">
        <v>73</v>
      </c>
      <c r="E77" t="s">
        <v>147</v>
      </c>
      <c r="F77" t="s">
        <v>155</v>
      </c>
      <c r="G77" s="2">
        <v>42243</v>
      </c>
      <c r="L77" t="s">
        <v>71</v>
      </c>
      <c r="M77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5" x14ac:dyDescent="0"/>
  <cols>
    <col min="1" max="1" width="18.1640625" bestFit="1" customWidth="1"/>
  </cols>
  <sheetData>
    <row r="1" spans="1:2">
      <c r="A1" t="s">
        <v>16</v>
      </c>
      <c r="B1" t="s">
        <v>17</v>
      </c>
    </row>
    <row r="2" spans="1:2">
      <c r="A2" t="s">
        <v>18</v>
      </c>
      <c r="B2" t="b">
        <v>0</v>
      </c>
    </row>
    <row r="3" spans="1:2">
      <c r="A3" t="s">
        <v>19</v>
      </c>
      <c r="B3" t="b">
        <v>1</v>
      </c>
    </row>
    <row r="4" spans="1:2">
      <c r="A4" t="s">
        <v>14</v>
      </c>
      <c r="B4" t="b">
        <v>0</v>
      </c>
    </row>
    <row r="5" spans="1:2">
      <c r="A5" t="s">
        <v>20</v>
      </c>
      <c r="B5" t="b">
        <v>0</v>
      </c>
    </row>
    <row r="6" spans="1:2">
      <c r="A6" t="s">
        <v>21</v>
      </c>
      <c r="B6" t="b">
        <v>1</v>
      </c>
    </row>
    <row r="7" spans="1:2">
      <c r="A7" t="s">
        <v>22</v>
      </c>
      <c r="B7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C7" sqref="C7"/>
    </sheetView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12.6640625" bestFit="1" customWidth="1"/>
  </cols>
  <sheetData>
    <row r="1" spans="1:1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baseColWidth="10" defaultRowHeight="15" x14ac:dyDescent="0"/>
  <cols>
    <col min="1" max="2" width="10.83203125" style="1"/>
    <col min="3" max="3" width="18.1640625" style="1" bestFit="1" customWidth="1"/>
    <col min="4" max="16384" width="10.83203125" style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  <c r="E1" t="str">
        <f>A1&amp;","&amp;B1&amp;","&amp;C1&amp;","&amp;D1</f>
        <v>user_id,user_name,user_role,user_pwd</v>
      </c>
    </row>
    <row r="2" spans="1:5">
      <c r="A2" s="1" t="s">
        <v>33</v>
      </c>
      <c r="B2" s="1" t="s">
        <v>34</v>
      </c>
      <c r="C2" s="1" t="s">
        <v>35</v>
      </c>
      <c r="D2" s="1">
        <v>12345</v>
      </c>
      <c r="E2" t="str">
        <f t="shared" ref="E2:E5" si="0">A2&amp;","&amp;B2&amp;","&amp;C2&amp;","&amp;D2</f>
        <v>ugyvez,Kis Éva,ügyvezető,12345</v>
      </c>
    </row>
    <row r="3" spans="1:5">
      <c r="A3" s="1" t="s">
        <v>37</v>
      </c>
      <c r="B3" s="1" t="s">
        <v>36</v>
      </c>
      <c r="C3" s="1" t="s">
        <v>38</v>
      </c>
      <c r="D3" s="1" t="s">
        <v>39</v>
      </c>
      <c r="E3" t="str">
        <f t="shared" si="0"/>
        <v>rogzito1,Kis Ferenc,gazdasági munkatárs,12345</v>
      </c>
    </row>
    <row r="4" spans="1:5">
      <c r="A4" s="1" t="s">
        <v>40</v>
      </c>
      <c r="B4" s="1" t="s">
        <v>41</v>
      </c>
      <c r="C4" s="1" t="s">
        <v>38</v>
      </c>
      <c r="D4" s="1" t="s">
        <v>39</v>
      </c>
      <c r="E4" t="str">
        <f t="shared" si="0"/>
        <v>rogzito2,Rácz Ilona,gazdasági munkatárs,12345</v>
      </c>
    </row>
    <row r="5" spans="1:5">
      <c r="A5" s="1" t="s">
        <v>42</v>
      </c>
      <c r="B5" s="1" t="s">
        <v>43</v>
      </c>
      <c r="C5" s="1" t="s">
        <v>44</v>
      </c>
      <c r="D5" s="1" t="s">
        <v>39</v>
      </c>
      <c r="E5" t="str">
        <f t="shared" si="0"/>
        <v>uzletvezeto1,Jakab Áron,üzletvezető,12345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activeCell="D160" sqref="D160"/>
    </sheetView>
  </sheetViews>
  <sheetFormatPr baseColWidth="10" defaultRowHeight="15" x14ac:dyDescent="0"/>
  <cols>
    <col min="1" max="1" width="25" bestFit="1" customWidth="1"/>
    <col min="2" max="2" width="18.33203125" bestFit="1" customWidth="1"/>
    <col min="3" max="3" width="20" bestFit="1" customWidth="1"/>
    <col min="4" max="4" width="19.5" bestFit="1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178</v>
      </c>
      <c r="B2">
        <v>102</v>
      </c>
      <c r="C2" s="3">
        <v>42644</v>
      </c>
      <c r="D2">
        <v>448393</v>
      </c>
    </row>
    <row r="3" spans="1:4">
      <c r="A3" t="s">
        <v>178</v>
      </c>
      <c r="B3">
        <v>103</v>
      </c>
      <c r="C3" s="3">
        <v>42645</v>
      </c>
      <c r="D3">
        <v>234375</v>
      </c>
    </row>
    <row r="4" spans="1:4">
      <c r="A4" t="s">
        <v>178</v>
      </c>
      <c r="B4">
        <v>104</v>
      </c>
      <c r="C4" s="3">
        <v>42646</v>
      </c>
      <c r="D4">
        <v>211173</v>
      </c>
    </row>
    <row r="5" spans="1:4">
      <c r="A5" t="s">
        <v>178</v>
      </c>
      <c r="B5">
        <v>105</v>
      </c>
      <c r="C5" s="3">
        <v>42647</v>
      </c>
      <c r="D5">
        <v>434650</v>
      </c>
    </row>
    <row r="6" spans="1:4">
      <c r="A6" t="s">
        <v>178</v>
      </c>
      <c r="B6">
        <v>106</v>
      </c>
      <c r="C6" s="3">
        <v>42648</v>
      </c>
      <c r="D6">
        <v>174990</v>
      </c>
    </row>
    <row r="7" spans="1:4">
      <c r="A7" t="s">
        <v>178</v>
      </c>
      <c r="B7">
        <v>107</v>
      </c>
      <c r="C7" s="3">
        <v>42649</v>
      </c>
      <c r="D7">
        <v>354120</v>
      </c>
    </row>
    <row r="8" spans="1:4">
      <c r="A8" t="s">
        <v>178</v>
      </c>
      <c r="B8">
        <v>108</v>
      </c>
      <c r="C8" s="3">
        <v>42650</v>
      </c>
      <c r="D8">
        <v>357416</v>
      </c>
    </row>
    <row r="9" spans="1:4">
      <c r="A9" t="s">
        <v>178</v>
      </c>
      <c r="B9">
        <v>109</v>
      </c>
      <c r="C9" s="3">
        <v>42651</v>
      </c>
      <c r="D9">
        <v>209220</v>
      </c>
    </row>
    <row r="10" spans="1:4">
      <c r="A10" t="s">
        <v>178</v>
      </c>
      <c r="B10">
        <v>110</v>
      </c>
      <c r="C10" s="3">
        <v>42652</v>
      </c>
      <c r="D10">
        <v>153280</v>
      </c>
    </row>
    <row r="11" spans="1:4">
      <c r="A11" t="s">
        <v>178</v>
      </c>
      <c r="B11">
        <v>111</v>
      </c>
      <c r="C11" s="3">
        <v>42653</v>
      </c>
      <c r="D11">
        <v>318220</v>
      </c>
    </row>
    <row r="12" spans="1:4">
      <c r="A12" t="s">
        <v>178</v>
      </c>
      <c r="B12">
        <v>112</v>
      </c>
      <c r="C12" s="3">
        <v>42654</v>
      </c>
      <c r="D12">
        <v>345700</v>
      </c>
    </row>
    <row r="13" spans="1:4">
      <c r="A13" t="s">
        <v>178</v>
      </c>
      <c r="B13">
        <v>113</v>
      </c>
      <c r="C13" s="3">
        <v>42655</v>
      </c>
      <c r="D13">
        <v>176280</v>
      </c>
    </row>
    <row r="14" spans="1:4">
      <c r="A14" t="s">
        <v>178</v>
      </c>
      <c r="B14">
        <v>114</v>
      </c>
      <c r="C14" s="3">
        <v>42656</v>
      </c>
      <c r="D14">
        <v>569251</v>
      </c>
    </row>
    <row r="15" spans="1:4">
      <c r="A15" t="s">
        <v>178</v>
      </c>
      <c r="B15">
        <v>115</v>
      </c>
      <c r="C15" s="3">
        <v>42657</v>
      </c>
      <c r="D15">
        <v>280220</v>
      </c>
    </row>
    <row r="16" spans="1:4">
      <c r="A16" t="s">
        <v>178</v>
      </c>
      <c r="B16">
        <v>116</v>
      </c>
      <c r="C16" s="3">
        <v>42658</v>
      </c>
      <c r="D16">
        <v>455985</v>
      </c>
    </row>
    <row r="17" spans="1:4">
      <c r="A17" t="s">
        <v>178</v>
      </c>
      <c r="B17">
        <v>117</v>
      </c>
      <c r="C17" s="3">
        <v>42659</v>
      </c>
      <c r="D17">
        <v>581245</v>
      </c>
    </row>
    <row r="18" spans="1:4">
      <c r="A18" t="s">
        <v>178</v>
      </c>
      <c r="B18">
        <v>118</v>
      </c>
      <c r="C18" s="3">
        <v>42660</v>
      </c>
      <c r="D18">
        <v>717685</v>
      </c>
    </row>
    <row r="19" spans="1:4">
      <c r="A19" t="s">
        <v>178</v>
      </c>
      <c r="B19">
        <v>119</v>
      </c>
      <c r="C19" s="3">
        <v>42661</v>
      </c>
      <c r="D19">
        <v>503715</v>
      </c>
    </row>
    <row r="20" spans="1:4">
      <c r="A20" t="s">
        <v>178</v>
      </c>
      <c r="B20">
        <v>120</v>
      </c>
      <c r="C20" s="3">
        <v>42662</v>
      </c>
      <c r="D20">
        <v>358410</v>
      </c>
    </row>
    <row r="21" spans="1:4">
      <c r="A21" t="s">
        <v>178</v>
      </c>
      <c r="B21">
        <v>121</v>
      </c>
      <c r="C21" s="3">
        <v>42663</v>
      </c>
      <c r="D21">
        <v>435280</v>
      </c>
    </row>
    <row r="22" spans="1:4">
      <c r="A22" t="s">
        <v>178</v>
      </c>
      <c r="B22">
        <v>122</v>
      </c>
      <c r="C22" s="3">
        <v>42664</v>
      </c>
      <c r="D22">
        <v>859965</v>
      </c>
    </row>
    <row r="23" spans="1:4">
      <c r="A23" t="s">
        <v>178</v>
      </c>
      <c r="B23">
        <v>123</v>
      </c>
      <c r="C23" s="3">
        <v>42665</v>
      </c>
      <c r="D23">
        <v>248735</v>
      </c>
    </row>
    <row r="24" spans="1:4">
      <c r="A24" t="s">
        <v>178</v>
      </c>
      <c r="B24">
        <v>124</v>
      </c>
      <c r="C24" s="3">
        <v>42666</v>
      </c>
      <c r="D24">
        <v>559292</v>
      </c>
    </row>
    <row r="25" spans="1:4">
      <c r="A25" t="s">
        <v>178</v>
      </c>
      <c r="B25">
        <v>125</v>
      </c>
      <c r="C25" s="3">
        <v>42667</v>
      </c>
      <c r="D25">
        <v>235373</v>
      </c>
    </row>
    <row r="26" spans="1:4">
      <c r="A26" t="s">
        <v>178</v>
      </c>
      <c r="B26">
        <v>126</v>
      </c>
      <c r="C26" s="3">
        <v>42668</v>
      </c>
      <c r="D26">
        <v>159081</v>
      </c>
    </row>
    <row r="27" spans="1:4">
      <c r="A27" t="s">
        <v>178</v>
      </c>
      <c r="B27">
        <v>127</v>
      </c>
      <c r="C27" s="3">
        <v>42669</v>
      </c>
      <c r="D27">
        <v>159081</v>
      </c>
    </row>
    <row r="28" spans="1:4">
      <c r="A28" t="s">
        <v>178</v>
      </c>
      <c r="B28">
        <v>128</v>
      </c>
      <c r="C28" s="3">
        <v>42670</v>
      </c>
      <c r="D28">
        <v>162540</v>
      </c>
    </row>
    <row r="29" spans="1:4">
      <c r="A29" t="s">
        <v>178</v>
      </c>
      <c r="B29">
        <v>129</v>
      </c>
      <c r="C29" s="3">
        <v>42671</v>
      </c>
      <c r="D29">
        <v>317000</v>
      </c>
    </row>
    <row r="30" spans="1:4">
      <c r="A30" t="s">
        <v>178</v>
      </c>
      <c r="B30">
        <v>130</v>
      </c>
      <c r="C30" s="3">
        <v>42672</v>
      </c>
      <c r="D30">
        <v>235373</v>
      </c>
    </row>
    <row r="31" spans="1:4">
      <c r="A31" t="s">
        <v>178</v>
      </c>
      <c r="B31">
        <v>131</v>
      </c>
      <c r="C31" s="3">
        <v>42673</v>
      </c>
      <c r="D31">
        <v>22000</v>
      </c>
    </row>
    <row r="32" spans="1:4">
      <c r="A32" t="s">
        <v>178</v>
      </c>
      <c r="B32">
        <v>132</v>
      </c>
      <c r="C32" s="3">
        <v>42674</v>
      </c>
      <c r="D32">
        <v>24000</v>
      </c>
    </row>
    <row r="33" spans="1:4">
      <c r="A33" t="s">
        <v>178</v>
      </c>
      <c r="B33">
        <v>133</v>
      </c>
      <c r="C33" s="3">
        <v>42675</v>
      </c>
      <c r="D33">
        <v>220000</v>
      </c>
    </row>
    <row r="34" spans="1:4">
      <c r="A34" t="s">
        <v>178</v>
      </c>
      <c r="B34">
        <v>134</v>
      </c>
      <c r="C34" s="3">
        <v>42676</v>
      </c>
      <c r="D34">
        <v>326000</v>
      </c>
    </row>
    <row r="35" spans="1:4">
      <c r="A35" t="s">
        <v>178</v>
      </c>
      <c r="B35">
        <v>135</v>
      </c>
      <c r="C35" s="3">
        <v>42677</v>
      </c>
      <c r="D35">
        <v>304000</v>
      </c>
    </row>
    <row r="36" spans="1:4">
      <c r="A36" t="s">
        <v>178</v>
      </c>
      <c r="B36">
        <v>136</v>
      </c>
      <c r="C36" s="3">
        <v>42678</v>
      </c>
      <c r="D36">
        <v>434000</v>
      </c>
    </row>
    <row r="37" spans="1:4">
      <c r="A37" t="s">
        <v>178</v>
      </c>
      <c r="B37">
        <v>137</v>
      </c>
      <c r="C37" s="3">
        <v>42679</v>
      </c>
      <c r="D37">
        <v>235373</v>
      </c>
    </row>
    <row r="38" spans="1:4">
      <c r="A38" t="s">
        <v>178</v>
      </c>
      <c r="B38">
        <v>138</v>
      </c>
      <c r="C38" s="3">
        <v>42680</v>
      </c>
      <c r="D38">
        <v>4500</v>
      </c>
    </row>
    <row r="39" spans="1:4">
      <c r="A39" t="s">
        <v>178</v>
      </c>
      <c r="B39">
        <v>139</v>
      </c>
      <c r="C39" s="3">
        <v>42681</v>
      </c>
      <c r="D39">
        <v>10500</v>
      </c>
    </row>
    <row r="40" spans="1:4">
      <c r="A40" t="s">
        <v>178</v>
      </c>
      <c r="B40">
        <v>140</v>
      </c>
      <c r="C40" s="3">
        <v>42682</v>
      </c>
      <c r="D40">
        <v>109500</v>
      </c>
    </row>
    <row r="41" spans="1:4">
      <c r="A41" t="s">
        <v>178</v>
      </c>
      <c r="B41">
        <v>141</v>
      </c>
      <c r="C41" s="3">
        <v>42683</v>
      </c>
      <c r="D41">
        <v>300500</v>
      </c>
    </row>
    <row r="42" spans="1:4">
      <c r="A42" t="s">
        <v>179</v>
      </c>
      <c r="B42">
        <v>107</v>
      </c>
      <c r="C42" s="3">
        <v>42644</v>
      </c>
      <c r="D42">
        <v>273000</v>
      </c>
    </row>
    <row r="43" spans="1:4">
      <c r="A43" t="s">
        <v>179</v>
      </c>
      <c r="B43">
        <v>108</v>
      </c>
      <c r="C43" s="3">
        <v>42645</v>
      </c>
      <c r="D43">
        <v>448393</v>
      </c>
    </row>
    <row r="44" spans="1:4">
      <c r="A44" t="s">
        <v>179</v>
      </c>
      <c r="B44">
        <v>109</v>
      </c>
      <c r="C44" s="3">
        <v>42646</v>
      </c>
      <c r="D44">
        <v>234375</v>
      </c>
    </row>
    <row r="45" spans="1:4">
      <c r="A45" t="s">
        <v>179</v>
      </c>
      <c r="B45">
        <v>110</v>
      </c>
      <c r="C45" s="3">
        <v>42647</v>
      </c>
      <c r="D45">
        <v>211173</v>
      </c>
    </row>
    <row r="46" spans="1:4">
      <c r="A46" t="s">
        <v>179</v>
      </c>
      <c r="B46">
        <v>111</v>
      </c>
      <c r="C46" s="3">
        <v>42648</v>
      </c>
      <c r="D46">
        <v>434650</v>
      </c>
    </row>
    <row r="47" spans="1:4">
      <c r="A47" t="s">
        <v>179</v>
      </c>
      <c r="B47">
        <v>112</v>
      </c>
      <c r="C47" s="3">
        <v>42649</v>
      </c>
      <c r="D47">
        <v>174990</v>
      </c>
    </row>
    <row r="48" spans="1:4">
      <c r="A48" t="s">
        <v>179</v>
      </c>
      <c r="B48">
        <v>113</v>
      </c>
      <c r="C48" s="3">
        <v>42650</v>
      </c>
      <c r="D48">
        <v>354120</v>
      </c>
    </row>
    <row r="49" spans="1:4">
      <c r="A49" t="s">
        <v>179</v>
      </c>
      <c r="B49">
        <v>114</v>
      </c>
      <c r="C49" s="3">
        <v>42651</v>
      </c>
      <c r="D49">
        <v>357416</v>
      </c>
    </row>
    <row r="50" spans="1:4">
      <c r="A50" t="s">
        <v>179</v>
      </c>
      <c r="B50">
        <v>115</v>
      </c>
      <c r="C50" s="3">
        <v>42652</v>
      </c>
      <c r="D50">
        <v>209220</v>
      </c>
    </row>
    <row r="51" spans="1:4">
      <c r="A51" t="s">
        <v>179</v>
      </c>
      <c r="B51">
        <v>116</v>
      </c>
      <c r="C51" s="3">
        <v>42653</v>
      </c>
      <c r="D51">
        <v>153280</v>
      </c>
    </row>
    <row r="52" spans="1:4">
      <c r="A52" t="s">
        <v>179</v>
      </c>
      <c r="B52">
        <v>117</v>
      </c>
      <c r="C52" s="3">
        <v>42654</v>
      </c>
      <c r="D52">
        <v>318220</v>
      </c>
    </row>
    <row r="53" spans="1:4">
      <c r="A53" t="s">
        <v>179</v>
      </c>
      <c r="B53">
        <v>118</v>
      </c>
      <c r="C53" s="3">
        <v>42655</v>
      </c>
      <c r="D53">
        <v>345700</v>
      </c>
    </row>
    <row r="54" spans="1:4">
      <c r="A54" t="s">
        <v>179</v>
      </c>
      <c r="B54">
        <v>119</v>
      </c>
      <c r="C54" s="3">
        <v>42656</v>
      </c>
      <c r="D54">
        <v>176280</v>
      </c>
    </row>
    <row r="55" spans="1:4">
      <c r="A55" t="s">
        <v>179</v>
      </c>
      <c r="B55">
        <v>120</v>
      </c>
      <c r="C55" s="3">
        <v>42657</v>
      </c>
      <c r="D55">
        <v>569251</v>
      </c>
    </row>
    <row r="56" spans="1:4">
      <c r="A56" t="s">
        <v>179</v>
      </c>
      <c r="B56">
        <v>121</v>
      </c>
      <c r="C56" s="3">
        <v>42658</v>
      </c>
      <c r="D56">
        <v>280220</v>
      </c>
    </row>
    <row r="57" spans="1:4">
      <c r="A57" t="s">
        <v>179</v>
      </c>
      <c r="B57">
        <v>122</v>
      </c>
      <c r="C57" s="3">
        <v>42659</v>
      </c>
      <c r="D57">
        <v>455985</v>
      </c>
    </row>
    <row r="58" spans="1:4">
      <c r="A58" t="s">
        <v>179</v>
      </c>
      <c r="B58">
        <v>123</v>
      </c>
      <c r="C58" s="3">
        <v>42660</v>
      </c>
      <c r="D58">
        <v>581245</v>
      </c>
    </row>
    <row r="59" spans="1:4">
      <c r="A59" t="s">
        <v>179</v>
      </c>
      <c r="B59">
        <v>124</v>
      </c>
      <c r="C59" s="3">
        <v>42661</v>
      </c>
      <c r="D59">
        <v>717685</v>
      </c>
    </row>
    <row r="60" spans="1:4">
      <c r="A60" t="s">
        <v>179</v>
      </c>
      <c r="B60">
        <v>125</v>
      </c>
      <c r="C60" s="3">
        <v>42662</v>
      </c>
      <c r="D60">
        <v>503715</v>
      </c>
    </row>
    <row r="61" spans="1:4">
      <c r="A61" t="s">
        <v>179</v>
      </c>
      <c r="B61">
        <v>126</v>
      </c>
      <c r="C61" s="3">
        <v>42663</v>
      </c>
      <c r="D61">
        <v>358410</v>
      </c>
    </row>
    <row r="62" spans="1:4">
      <c r="A62" t="s">
        <v>179</v>
      </c>
      <c r="B62">
        <v>127</v>
      </c>
      <c r="C62" s="3">
        <v>42664</v>
      </c>
      <c r="D62">
        <v>435280</v>
      </c>
    </row>
    <row r="63" spans="1:4">
      <c r="A63" t="s">
        <v>179</v>
      </c>
      <c r="B63">
        <v>128</v>
      </c>
      <c r="C63" s="3">
        <v>42665</v>
      </c>
      <c r="D63">
        <v>859965</v>
      </c>
    </row>
    <row r="64" spans="1:4">
      <c r="A64" t="s">
        <v>179</v>
      </c>
      <c r="B64">
        <v>129</v>
      </c>
      <c r="C64" s="3">
        <v>42666</v>
      </c>
      <c r="D64">
        <v>248735</v>
      </c>
    </row>
    <row r="65" spans="1:4">
      <c r="A65" t="s">
        <v>179</v>
      </c>
      <c r="B65">
        <v>130</v>
      </c>
      <c r="C65" s="3">
        <v>42667</v>
      </c>
      <c r="D65">
        <v>559292</v>
      </c>
    </row>
    <row r="66" spans="1:4">
      <c r="A66" t="s">
        <v>179</v>
      </c>
      <c r="B66">
        <v>131</v>
      </c>
      <c r="C66" s="3">
        <v>42668</v>
      </c>
      <c r="D66">
        <v>235373</v>
      </c>
    </row>
    <row r="67" spans="1:4">
      <c r="A67" t="s">
        <v>179</v>
      </c>
      <c r="B67">
        <v>132</v>
      </c>
      <c r="C67" s="3">
        <v>42669</v>
      </c>
      <c r="D67">
        <v>159081</v>
      </c>
    </row>
    <row r="68" spans="1:4">
      <c r="A68" t="s">
        <v>179</v>
      </c>
      <c r="B68">
        <v>133</v>
      </c>
      <c r="C68" s="3">
        <v>42670</v>
      </c>
      <c r="D68">
        <v>159081</v>
      </c>
    </row>
    <row r="69" spans="1:4">
      <c r="A69" t="s">
        <v>179</v>
      </c>
      <c r="B69">
        <v>134</v>
      </c>
      <c r="C69" s="3">
        <v>42671</v>
      </c>
      <c r="D69">
        <v>162540</v>
      </c>
    </row>
    <row r="70" spans="1:4">
      <c r="A70" t="s">
        <v>179</v>
      </c>
      <c r="B70">
        <v>135</v>
      </c>
      <c r="C70" s="3">
        <v>42672</v>
      </c>
      <c r="D70">
        <v>317000</v>
      </c>
    </row>
    <row r="71" spans="1:4">
      <c r="A71" t="s">
        <v>179</v>
      </c>
      <c r="B71">
        <v>136</v>
      </c>
      <c r="C71" s="3">
        <v>42673</v>
      </c>
      <c r="D71">
        <v>235373</v>
      </c>
    </row>
    <row r="72" spans="1:4">
      <c r="A72" t="s">
        <v>179</v>
      </c>
      <c r="B72">
        <v>137</v>
      </c>
      <c r="C72" s="3">
        <v>42674</v>
      </c>
      <c r="D72">
        <v>22000</v>
      </c>
    </row>
    <row r="73" spans="1:4">
      <c r="A73" t="s">
        <v>179</v>
      </c>
      <c r="B73">
        <v>138</v>
      </c>
      <c r="C73" s="3">
        <v>42675</v>
      </c>
      <c r="D73">
        <v>24000</v>
      </c>
    </row>
    <row r="74" spans="1:4">
      <c r="A74" t="s">
        <v>179</v>
      </c>
      <c r="B74">
        <v>139</v>
      </c>
      <c r="C74" s="3">
        <v>42676</v>
      </c>
      <c r="D74">
        <v>220000</v>
      </c>
    </row>
    <row r="75" spans="1:4">
      <c r="A75" t="s">
        <v>179</v>
      </c>
      <c r="B75">
        <v>140</v>
      </c>
      <c r="C75" s="3">
        <v>42677</v>
      </c>
      <c r="D75">
        <v>326000</v>
      </c>
    </row>
    <row r="76" spans="1:4">
      <c r="A76" t="s">
        <v>179</v>
      </c>
      <c r="B76">
        <v>141</v>
      </c>
      <c r="C76" s="3">
        <v>42678</v>
      </c>
      <c r="D76">
        <v>304000</v>
      </c>
    </row>
    <row r="77" spans="1:4">
      <c r="A77" t="s">
        <v>179</v>
      </c>
      <c r="B77">
        <v>142</v>
      </c>
      <c r="C77" s="3">
        <v>42679</v>
      </c>
      <c r="D77">
        <v>434000</v>
      </c>
    </row>
    <row r="78" spans="1:4">
      <c r="A78" t="s">
        <v>179</v>
      </c>
      <c r="B78">
        <v>143</v>
      </c>
      <c r="C78" s="3">
        <v>42680</v>
      </c>
      <c r="D78">
        <v>235373</v>
      </c>
    </row>
    <row r="79" spans="1:4">
      <c r="A79" t="s">
        <v>179</v>
      </c>
      <c r="B79">
        <v>144</v>
      </c>
      <c r="C79" s="3">
        <v>42681</v>
      </c>
      <c r="D79">
        <v>4500</v>
      </c>
    </row>
    <row r="80" spans="1:4">
      <c r="A80" t="s">
        <v>179</v>
      </c>
      <c r="B80">
        <v>145</v>
      </c>
      <c r="C80" s="3">
        <v>42682</v>
      </c>
      <c r="D80">
        <v>10500</v>
      </c>
    </row>
    <row r="81" spans="1:4">
      <c r="A81" t="s">
        <v>179</v>
      </c>
      <c r="B81">
        <v>146</v>
      </c>
      <c r="C81" s="3">
        <v>42683</v>
      </c>
      <c r="D81">
        <v>109500</v>
      </c>
    </row>
    <row r="82" spans="1:4">
      <c r="A82" t="s">
        <v>180</v>
      </c>
      <c r="B82">
        <v>210</v>
      </c>
      <c r="C82" s="3">
        <v>42644</v>
      </c>
      <c r="D82">
        <f>ROUND(D2*0.76,0)</f>
        <v>340779</v>
      </c>
    </row>
    <row r="83" spans="1:4">
      <c r="A83" t="s">
        <v>180</v>
      </c>
      <c r="B83">
        <v>211</v>
      </c>
      <c r="C83" s="3">
        <v>42645</v>
      </c>
      <c r="D83">
        <f>ROUND(D3*0.6,0)</f>
        <v>140625</v>
      </c>
    </row>
    <row r="84" spans="1:4">
      <c r="A84" t="s">
        <v>180</v>
      </c>
      <c r="B84">
        <v>212</v>
      </c>
      <c r="C84" s="3">
        <v>42646</v>
      </c>
      <c r="D84">
        <f>ROUND(D4*0.8,0)</f>
        <v>168938</v>
      </c>
    </row>
    <row r="85" spans="1:4">
      <c r="A85" t="s">
        <v>180</v>
      </c>
      <c r="B85">
        <v>213</v>
      </c>
      <c r="C85" s="3">
        <v>42647</v>
      </c>
      <c r="D85">
        <f>ROUND(D5*0.63,0)</f>
        <v>273830</v>
      </c>
    </row>
    <row r="86" spans="1:4">
      <c r="A86" t="s">
        <v>180</v>
      </c>
      <c r="B86">
        <v>214</v>
      </c>
      <c r="C86" s="3">
        <v>42648</v>
      </c>
      <c r="D86">
        <f>ROUND(D6*0.76,0)</f>
        <v>132992</v>
      </c>
    </row>
    <row r="87" spans="1:4">
      <c r="A87" t="s">
        <v>180</v>
      </c>
      <c r="B87">
        <v>215</v>
      </c>
      <c r="C87" s="3">
        <v>42649</v>
      </c>
      <c r="D87">
        <f>ROUND(D7*0.6,0)</f>
        <v>212472</v>
      </c>
    </row>
    <row r="88" spans="1:4">
      <c r="A88" t="s">
        <v>180</v>
      </c>
      <c r="B88">
        <v>216</v>
      </c>
      <c r="C88" s="3">
        <v>42650</v>
      </c>
      <c r="D88">
        <f>ROUND(D8*0.8,0)</f>
        <v>285933</v>
      </c>
    </row>
    <row r="89" spans="1:4">
      <c r="A89" t="s">
        <v>180</v>
      </c>
      <c r="B89">
        <v>217</v>
      </c>
      <c r="C89" s="3">
        <v>42651</v>
      </c>
      <c r="D89">
        <f>ROUND(D9*0.63,0)</f>
        <v>131809</v>
      </c>
    </row>
    <row r="90" spans="1:4">
      <c r="A90" t="s">
        <v>180</v>
      </c>
      <c r="B90">
        <v>218</v>
      </c>
      <c r="C90" s="3">
        <v>42652</v>
      </c>
      <c r="D90">
        <f>ROUND(D10*0.76,0)</f>
        <v>116493</v>
      </c>
    </row>
    <row r="91" spans="1:4">
      <c r="A91" t="s">
        <v>180</v>
      </c>
      <c r="B91">
        <v>219</v>
      </c>
      <c r="C91" s="3">
        <v>42653</v>
      </c>
      <c r="D91">
        <f>ROUND(D11*0.6,0)</f>
        <v>190932</v>
      </c>
    </row>
    <row r="92" spans="1:4">
      <c r="A92" t="s">
        <v>180</v>
      </c>
      <c r="B92">
        <v>220</v>
      </c>
      <c r="C92" s="3">
        <v>42654</v>
      </c>
      <c r="D92">
        <f>ROUND(D12*0.8,0)</f>
        <v>276560</v>
      </c>
    </row>
    <row r="93" spans="1:4">
      <c r="A93" t="s">
        <v>180</v>
      </c>
      <c r="B93">
        <v>221</v>
      </c>
      <c r="C93" s="3">
        <v>42655</v>
      </c>
      <c r="D93">
        <f>ROUND(D13*0.63,0)</f>
        <v>111056</v>
      </c>
    </row>
    <row r="94" spans="1:4">
      <c r="A94" t="s">
        <v>180</v>
      </c>
      <c r="B94">
        <v>222</v>
      </c>
      <c r="C94" s="3">
        <v>42656</v>
      </c>
      <c r="D94">
        <f>ROUND(D14*0.76,0)</f>
        <v>432631</v>
      </c>
    </row>
    <row r="95" spans="1:4">
      <c r="A95" t="s">
        <v>180</v>
      </c>
      <c r="B95">
        <v>223</v>
      </c>
      <c r="C95" s="3">
        <v>42657</v>
      </c>
      <c r="D95">
        <f>ROUND(D15*0.6,0)</f>
        <v>168132</v>
      </c>
    </row>
    <row r="96" spans="1:4">
      <c r="A96" t="s">
        <v>180</v>
      </c>
      <c r="B96">
        <v>224</v>
      </c>
      <c r="C96" s="3">
        <v>42658</v>
      </c>
      <c r="D96">
        <f>ROUND(D16*0.8,0)</f>
        <v>364788</v>
      </c>
    </row>
    <row r="97" spans="1:4">
      <c r="A97" t="s">
        <v>180</v>
      </c>
      <c r="B97">
        <v>225</v>
      </c>
      <c r="C97" s="3">
        <v>42659</v>
      </c>
      <c r="D97">
        <f>ROUND(D17*0.63,0)</f>
        <v>366184</v>
      </c>
    </row>
    <row r="98" spans="1:4">
      <c r="A98" t="s">
        <v>180</v>
      </c>
      <c r="B98">
        <v>226</v>
      </c>
      <c r="C98" s="3">
        <v>42660</v>
      </c>
      <c r="D98">
        <f>ROUND(D18*0.76,0)</f>
        <v>545441</v>
      </c>
    </row>
    <row r="99" spans="1:4">
      <c r="A99" t="s">
        <v>180</v>
      </c>
      <c r="B99">
        <v>227</v>
      </c>
      <c r="C99" s="3">
        <v>42661</v>
      </c>
      <c r="D99">
        <f>ROUND(D19*0.6,0)</f>
        <v>302229</v>
      </c>
    </row>
    <row r="100" spans="1:4">
      <c r="A100" t="s">
        <v>180</v>
      </c>
      <c r="B100">
        <v>228</v>
      </c>
      <c r="C100" s="3">
        <v>42662</v>
      </c>
      <c r="D100">
        <f>ROUND(D20*0.8,0)</f>
        <v>286728</v>
      </c>
    </row>
    <row r="101" spans="1:4">
      <c r="A101" t="s">
        <v>180</v>
      </c>
      <c r="B101">
        <v>229</v>
      </c>
      <c r="C101" s="3">
        <v>42663</v>
      </c>
      <c r="D101">
        <f>ROUND(D21*0.63,0)</f>
        <v>274226</v>
      </c>
    </row>
    <row r="102" spans="1:4">
      <c r="A102" t="s">
        <v>180</v>
      </c>
      <c r="B102">
        <v>230</v>
      </c>
      <c r="C102" s="3">
        <v>42664</v>
      </c>
      <c r="D102">
        <f>ROUND(D22*0.76,0)</f>
        <v>653573</v>
      </c>
    </row>
    <row r="103" spans="1:4">
      <c r="A103" t="s">
        <v>180</v>
      </c>
      <c r="B103">
        <v>231</v>
      </c>
      <c r="C103" s="3">
        <v>42665</v>
      </c>
      <c r="D103">
        <f>ROUND(D23*0.6,0)</f>
        <v>149241</v>
      </c>
    </row>
    <row r="104" spans="1:4">
      <c r="A104" t="s">
        <v>180</v>
      </c>
      <c r="B104">
        <v>232</v>
      </c>
      <c r="C104" s="3">
        <v>42666</v>
      </c>
      <c r="D104">
        <f>ROUND(D24*0.8,0)</f>
        <v>447434</v>
      </c>
    </row>
    <row r="105" spans="1:4">
      <c r="A105" t="s">
        <v>180</v>
      </c>
      <c r="B105">
        <v>233</v>
      </c>
      <c r="C105" s="3">
        <v>42667</v>
      </c>
      <c r="D105">
        <f>ROUND(D25*0.63,0)</f>
        <v>148285</v>
      </c>
    </row>
    <row r="106" spans="1:4">
      <c r="A106" t="s">
        <v>180</v>
      </c>
      <c r="B106">
        <v>234</v>
      </c>
      <c r="C106" s="3">
        <v>42668</v>
      </c>
      <c r="D106">
        <f>ROUND(D26*0.76,0)</f>
        <v>120902</v>
      </c>
    </row>
    <row r="107" spans="1:4">
      <c r="A107" t="s">
        <v>180</v>
      </c>
      <c r="B107">
        <v>235</v>
      </c>
      <c r="C107" s="3">
        <v>42669</v>
      </c>
      <c r="D107">
        <f>ROUND(D27*0.6,0)</f>
        <v>95449</v>
      </c>
    </row>
    <row r="108" spans="1:4">
      <c r="A108" t="s">
        <v>180</v>
      </c>
      <c r="B108">
        <v>236</v>
      </c>
      <c r="C108" s="3">
        <v>42670</v>
      </c>
      <c r="D108">
        <f>ROUND(D28*0.8,0)</f>
        <v>130032</v>
      </c>
    </row>
    <row r="109" spans="1:4">
      <c r="A109" t="s">
        <v>180</v>
      </c>
      <c r="B109">
        <v>237</v>
      </c>
      <c r="C109" s="3">
        <v>42671</v>
      </c>
      <c r="D109">
        <f>ROUND(D29*0.63,0)</f>
        <v>199710</v>
      </c>
    </row>
    <row r="110" spans="1:4">
      <c r="A110" t="s">
        <v>180</v>
      </c>
      <c r="B110">
        <v>238</v>
      </c>
      <c r="C110" s="3">
        <v>42672</v>
      </c>
      <c r="D110">
        <f>ROUND(D30*0.76,0)</f>
        <v>178883</v>
      </c>
    </row>
    <row r="111" spans="1:4">
      <c r="A111" t="s">
        <v>180</v>
      </c>
      <c r="B111">
        <v>239</v>
      </c>
      <c r="C111" s="3">
        <v>42673</v>
      </c>
      <c r="D111">
        <f>ROUND(D31*0.6,0)</f>
        <v>13200</v>
      </c>
    </row>
    <row r="112" spans="1:4">
      <c r="A112" t="s">
        <v>180</v>
      </c>
      <c r="B112">
        <v>240</v>
      </c>
      <c r="C112" s="3">
        <v>42674</v>
      </c>
      <c r="D112">
        <f>ROUND(D32*0.8,0)</f>
        <v>19200</v>
      </c>
    </row>
    <row r="113" spans="1:4">
      <c r="A113" t="s">
        <v>180</v>
      </c>
      <c r="B113">
        <v>241</v>
      </c>
      <c r="C113" s="3">
        <v>42675</v>
      </c>
      <c r="D113">
        <f>ROUND(D33*0.63,0)</f>
        <v>138600</v>
      </c>
    </row>
    <row r="114" spans="1:4">
      <c r="A114" t="s">
        <v>180</v>
      </c>
      <c r="B114">
        <v>242</v>
      </c>
      <c r="C114" s="3">
        <v>42676</v>
      </c>
      <c r="D114">
        <f>ROUND(D34*0.76,0)</f>
        <v>247760</v>
      </c>
    </row>
    <row r="115" spans="1:4">
      <c r="A115" t="s">
        <v>180</v>
      </c>
      <c r="B115">
        <v>243</v>
      </c>
      <c r="C115" s="3">
        <v>42677</v>
      </c>
      <c r="D115">
        <f>ROUND(D35*0.6,0)</f>
        <v>182400</v>
      </c>
    </row>
    <row r="116" spans="1:4">
      <c r="A116" t="s">
        <v>180</v>
      </c>
      <c r="B116">
        <v>244</v>
      </c>
      <c r="C116" s="3">
        <v>42678</v>
      </c>
      <c r="D116">
        <f>ROUND(D36*0.8,0)</f>
        <v>347200</v>
      </c>
    </row>
    <row r="117" spans="1:4">
      <c r="A117" t="s">
        <v>180</v>
      </c>
      <c r="B117">
        <v>245</v>
      </c>
      <c r="C117" s="3">
        <v>42679</v>
      </c>
      <c r="D117">
        <f>ROUND(D37*0.63,0)</f>
        <v>148285</v>
      </c>
    </row>
    <row r="118" spans="1:4">
      <c r="A118" t="s">
        <v>180</v>
      </c>
      <c r="B118">
        <v>246</v>
      </c>
      <c r="C118" s="3">
        <v>42680</v>
      </c>
      <c r="D118">
        <f>ROUND(D38*0.76,0)</f>
        <v>3420</v>
      </c>
    </row>
    <row r="119" spans="1:4">
      <c r="A119" t="s">
        <v>180</v>
      </c>
      <c r="B119">
        <v>247</v>
      </c>
      <c r="C119" s="3">
        <v>42681</v>
      </c>
      <c r="D119">
        <f>ROUND(D39*0.6,0)</f>
        <v>6300</v>
      </c>
    </row>
    <row r="120" spans="1:4">
      <c r="A120" t="s">
        <v>180</v>
      </c>
      <c r="B120">
        <v>248</v>
      </c>
      <c r="C120" s="3">
        <v>42682</v>
      </c>
      <c r="D120">
        <f>ROUND(D40*0.8,0)</f>
        <v>87600</v>
      </c>
    </row>
    <row r="121" spans="1:4">
      <c r="A121" t="s">
        <v>180</v>
      </c>
      <c r="B121">
        <v>249</v>
      </c>
      <c r="C121" s="3">
        <v>42683</v>
      </c>
      <c r="D121">
        <f>ROUND(D41*0.63,0)</f>
        <v>189315</v>
      </c>
    </row>
    <row r="122" spans="1:4">
      <c r="A122" t="s">
        <v>181</v>
      </c>
      <c r="B122">
        <v>232</v>
      </c>
      <c r="C122" s="3">
        <v>42644</v>
      </c>
      <c r="D122">
        <f>ROUND(D42*0.76,0)</f>
        <v>207480</v>
      </c>
    </row>
    <row r="123" spans="1:4">
      <c r="A123" t="s">
        <v>181</v>
      </c>
      <c r="B123">
        <v>233</v>
      </c>
      <c r="C123" s="3">
        <v>42645</v>
      </c>
      <c r="D123">
        <f>ROUND(D43*0.6,0)</f>
        <v>269036</v>
      </c>
    </row>
    <row r="124" spans="1:4">
      <c r="A124" t="s">
        <v>181</v>
      </c>
      <c r="B124">
        <v>234</v>
      </c>
      <c r="C124" s="3">
        <v>42646</v>
      </c>
      <c r="D124">
        <f>ROUND(D44*0.8,0)</f>
        <v>187500</v>
      </c>
    </row>
    <row r="125" spans="1:4">
      <c r="A125" t="s">
        <v>181</v>
      </c>
      <c r="B125">
        <v>235</v>
      </c>
      <c r="C125" s="3">
        <v>42647</v>
      </c>
      <c r="D125">
        <f>ROUND(D45*0.63,0)</f>
        <v>133039</v>
      </c>
    </row>
    <row r="126" spans="1:4">
      <c r="A126" t="s">
        <v>181</v>
      </c>
      <c r="B126">
        <v>236</v>
      </c>
      <c r="C126" s="3">
        <v>42648</v>
      </c>
      <c r="D126">
        <f>ROUND(D46*0.76,0)</f>
        <v>330334</v>
      </c>
    </row>
    <row r="127" spans="1:4">
      <c r="A127" t="s">
        <v>181</v>
      </c>
      <c r="B127">
        <v>237</v>
      </c>
      <c r="C127" s="3">
        <v>42649</v>
      </c>
      <c r="D127">
        <f>ROUND(D47*0.6,0)</f>
        <v>104994</v>
      </c>
    </row>
    <row r="128" spans="1:4">
      <c r="A128" t="s">
        <v>181</v>
      </c>
      <c r="B128">
        <v>238</v>
      </c>
      <c r="C128" s="3">
        <v>42650</v>
      </c>
      <c r="D128">
        <f>ROUND(D48*0.8,0)</f>
        <v>283296</v>
      </c>
    </row>
    <row r="129" spans="1:4">
      <c r="A129" t="s">
        <v>181</v>
      </c>
      <c r="B129">
        <v>239</v>
      </c>
      <c r="C129" s="3">
        <v>42651</v>
      </c>
      <c r="D129">
        <f>ROUND(D49*0.63,0)</f>
        <v>225172</v>
      </c>
    </row>
    <row r="130" spans="1:4">
      <c r="A130" t="s">
        <v>181</v>
      </c>
      <c r="B130">
        <v>240</v>
      </c>
      <c r="C130" s="3">
        <v>42652</v>
      </c>
      <c r="D130">
        <f>ROUND(D50*0.76,0)</f>
        <v>159007</v>
      </c>
    </row>
    <row r="131" spans="1:4">
      <c r="A131" t="s">
        <v>181</v>
      </c>
      <c r="B131">
        <v>241</v>
      </c>
      <c r="C131" s="3">
        <v>42653</v>
      </c>
      <c r="D131">
        <f>ROUND(D51*0.6,0)</f>
        <v>91968</v>
      </c>
    </row>
    <row r="132" spans="1:4">
      <c r="A132" t="s">
        <v>181</v>
      </c>
      <c r="B132">
        <v>242</v>
      </c>
      <c r="C132" s="3">
        <v>42654</v>
      </c>
      <c r="D132">
        <f>ROUND(D52*0.8,0)</f>
        <v>254576</v>
      </c>
    </row>
    <row r="133" spans="1:4">
      <c r="A133" t="s">
        <v>181</v>
      </c>
      <c r="B133">
        <v>243</v>
      </c>
      <c r="C133" s="3">
        <v>42655</v>
      </c>
      <c r="D133">
        <f>ROUND(D53*0.63,0)</f>
        <v>217791</v>
      </c>
    </row>
    <row r="134" spans="1:4">
      <c r="A134" t="s">
        <v>181</v>
      </c>
      <c r="B134">
        <v>244</v>
      </c>
      <c r="C134" s="3">
        <v>42656</v>
      </c>
      <c r="D134">
        <f>ROUND(D54*0.76,0)</f>
        <v>133973</v>
      </c>
    </row>
    <row r="135" spans="1:4">
      <c r="A135" t="s">
        <v>181</v>
      </c>
      <c r="B135">
        <v>245</v>
      </c>
      <c r="C135" s="3">
        <v>42657</v>
      </c>
      <c r="D135">
        <f>ROUND(D55*0.6,0)</f>
        <v>341551</v>
      </c>
    </row>
    <row r="136" spans="1:4">
      <c r="A136" t="s">
        <v>181</v>
      </c>
      <c r="B136">
        <v>246</v>
      </c>
      <c r="C136" s="3">
        <v>42658</v>
      </c>
      <c r="D136">
        <f>ROUND(D56*0.8,0)</f>
        <v>224176</v>
      </c>
    </row>
    <row r="137" spans="1:4">
      <c r="A137" t="s">
        <v>181</v>
      </c>
      <c r="B137">
        <v>247</v>
      </c>
      <c r="C137" s="3">
        <v>42659</v>
      </c>
      <c r="D137">
        <f>ROUND(D57*0.63,0)</f>
        <v>287271</v>
      </c>
    </row>
    <row r="138" spans="1:4">
      <c r="A138" t="s">
        <v>181</v>
      </c>
      <c r="B138">
        <v>248</v>
      </c>
      <c r="C138" s="3">
        <v>42660</v>
      </c>
      <c r="D138">
        <f>ROUND(D58*0.76,0)</f>
        <v>441746</v>
      </c>
    </row>
    <row r="139" spans="1:4">
      <c r="A139" t="s">
        <v>181</v>
      </c>
      <c r="B139">
        <v>249</v>
      </c>
      <c r="C139" s="3">
        <v>42661</v>
      </c>
      <c r="D139">
        <f>ROUND(D59*0.6,0)</f>
        <v>430611</v>
      </c>
    </row>
    <row r="140" spans="1:4">
      <c r="A140" t="s">
        <v>181</v>
      </c>
      <c r="B140">
        <v>250</v>
      </c>
      <c r="C140" s="3">
        <v>42662</v>
      </c>
      <c r="D140">
        <f>ROUND(D60*0.8,0)</f>
        <v>402972</v>
      </c>
    </row>
    <row r="141" spans="1:4">
      <c r="A141" t="s">
        <v>181</v>
      </c>
      <c r="B141">
        <v>251</v>
      </c>
      <c r="C141" s="3">
        <v>42663</v>
      </c>
      <c r="D141">
        <f>ROUND(D61*0.63,0)</f>
        <v>225798</v>
      </c>
    </row>
    <row r="142" spans="1:4">
      <c r="A142" t="s">
        <v>181</v>
      </c>
      <c r="B142">
        <v>252</v>
      </c>
      <c r="C142" s="3">
        <v>42664</v>
      </c>
      <c r="D142">
        <f>ROUND(D62*0.76,0)</f>
        <v>330813</v>
      </c>
    </row>
    <row r="143" spans="1:4">
      <c r="A143" t="s">
        <v>181</v>
      </c>
      <c r="B143">
        <v>253</v>
      </c>
      <c r="C143" s="3">
        <v>42665</v>
      </c>
      <c r="D143">
        <f>ROUND(D63*0.6,0)</f>
        <v>515979</v>
      </c>
    </row>
    <row r="144" spans="1:4">
      <c r="A144" t="s">
        <v>181</v>
      </c>
      <c r="B144">
        <v>254</v>
      </c>
      <c r="C144" s="3">
        <v>42666</v>
      </c>
      <c r="D144">
        <f>ROUND(D64*0.8,0)</f>
        <v>198988</v>
      </c>
    </row>
    <row r="145" spans="1:4">
      <c r="A145" t="s">
        <v>181</v>
      </c>
      <c r="B145">
        <v>255</v>
      </c>
      <c r="C145" s="3">
        <v>42667</v>
      </c>
      <c r="D145">
        <f>ROUND(D65*0.63,0)</f>
        <v>352354</v>
      </c>
    </row>
    <row r="146" spans="1:4">
      <c r="A146" t="s">
        <v>181</v>
      </c>
      <c r="B146">
        <v>256</v>
      </c>
      <c r="C146" s="3">
        <v>42668</v>
      </c>
      <c r="D146">
        <f>ROUND(D66*0.76,0)</f>
        <v>178883</v>
      </c>
    </row>
    <row r="147" spans="1:4">
      <c r="A147" t="s">
        <v>181</v>
      </c>
      <c r="B147">
        <v>257</v>
      </c>
      <c r="C147" s="3">
        <v>42669</v>
      </c>
      <c r="D147">
        <f>ROUND(D67*0.6,0)</f>
        <v>95449</v>
      </c>
    </row>
    <row r="148" spans="1:4">
      <c r="A148" t="s">
        <v>181</v>
      </c>
      <c r="B148">
        <v>258</v>
      </c>
      <c r="C148" s="3">
        <v>42670</v>
      </c>
      <c r="D148">
        <f>ROUND(D68*0.8,0)</f>
        <v>127265</v>
      </c>
    </row>
    <row r="149" spans="1:4">
      <c r="A149" t="s">
        <v>181</v>
      </c>
      <c r="B149">
        <v>259</v>
      </c>
      <c r="C149" s="3">
        <v>42671</v>
      </c>
      <c r="D149">
        <f>ROUND(D69*0.63,0)</f>
        <v>102400</v>
      </c>
    </row>
    <row r="150" spans="1:4">
      <c r="A150" t="s">
        <v>181</v>
      </c>
      <c r="B150">
        <v>260</v>
      </c>
      <c r="C150" s="3">
        <v>42672</v>
      </c>
      <c r="D150">
        <f>ROUND(D70*0.76,0)</f>
        <v>240920</v>
      </c>
    </row>
    <row r="151" spans="1:4">
      <c r="A151" t="s">
        <v>181</v>
      </c>
      <c r="B151">
        <v>261</v>
      </c>
      <c r="C151" s="3">
        <v>42673</v>
      </c>
      <c r="D151">
        <f>ROUND(D71*0.6,0)</f>
        <v>141224</v>
      </c>
    </row>
    <row r="152" spans="1:4">
      <c r="A152" t="s">
        <v>181</v>
      </c>
      <c r="B152">
        <v>262</v>
      </c>
      <c r="C152" s="3">
        <v>42674</v>
      </c>
      <c r="D152">
        <f>ROUND(D72*0.8,0)</f>
        <v>17600</v>
      </c>
    </row>
    <row r="153" spans="1:4">
      <c r="A153" t="s">
        <v>181</v>
      </c>
      <c r="B153">
        <v>263</v>
      </c>
      <c r="C153" s="3">
        <v>42675</v>
      </c>
      <c r="D153">
        <f>ROUND(D73*0.76,0)</f>
        <v>18240</v>
      </c>
    </row>
    <row r="154" spans="1:4">
      <c r="A154" t="s">
        <v>181</v>
      </c>
      <c r="B154">
        <v>264</v>
      </c>
      <c r="C154" s="3">
        <v>42676</v>
      </c>
      <c r="D154">
        <f>ROUND(D74*0.6,0)</f>
        <v>132000</v>
      </c>
    </row>
    <row r="155" spans="1:4">
      <c r="A155" t="s">
        <v>181</v>
      </c>
      <c r="B155">
        <v>265</v>
      </c>
      <c r="C155" s="3">
        <v>42677</v>
      </c>
      <c r="D155">
        <f>ROUND(D75*0.8,0)</f>
        <v>260800</v>
      </c>
    </row>
    <row r="156" spans="1:4">
      <c r="A156" t="s">
        <v>181</v>
      </c>
      <c r="B156">
        <v>266</v>
      </c>
      <c r="C156" s="3">
        <v>42678</v>
      </c>
      <c r="D156">
        <f>ROUND(D76*0.63,0)</f>
        <v>191520</v>
      </c>
    </row>
    <row r="157" spans="1:4">
      <c r="A157" t="s">
        <v>181</v>
      </c>
      <c r="B157">
        <v>267</v>
      </c>
      <c r="C157" s="3">
        <v>42679</v>
      </c>
      <c r="D157">
        <f>ROUND(D77*0.76,0)</f>
        <v>329840</v>
      </c>
    </row>
    <row r="158" spans="1:4">
      <c r="A158" t="s">
        <v>181</v>
      </c>
      <c r="B158">
        <v>268</v>
      </c>
      <c r="C158" s="3">
        <v>42680</v>
      </c>
      <c r="D158">
        <f>ROUND(D78*0.6,0)</f>
        <v>141224</v>
      </c>
    </row>
    <row r="159" spans="1:4">
      <c r="A159" t="s">
        <v>181</v>
      </c>
      <c r="B159">
        <v>269</v>
      </c>
      <c r="C159" s="3">
        <v>42681</v>
      </c>
      <c r="D159">
        <f>ROUND(D79*0.8,0)</f>
        <v>3600</v>
      </c>
    </row>
    <row r="160" spans="1:4">
      <c r="A160" t="s">
        <v>181</v>
      </c>
      <c r="B160">
        <v>270</v>
      </c>
      <c r="C160" s="3">
        <v>42682</v>
      </c>
      <c r="D160">
        <f>ROUND(D80*0.63,0)</f>
        <v>6615</v>
      </c>
    </row>
    <row r="161" spans="1:4">
      <c r="A161" t="s">
        <v>181</v>
      </c>
      <c r="B161">
        <v>271</v>
      </c>
      <c r="C161" s="3">
        <v>42683</v>
      </c>
      <c r="D161">
        <f>ROUND(D81*0.76,0)</f>
        <v>83220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cost_centers</vt:lpstr>
      <vt:lpstr>employee_shift</vt:lpstr>
      <vt:lpstr>employees</vt:lpstr>
      <vt:lpstr>exp_types</vt:lpstr>
      <vt:lpstr>expenses</vt:lpstr>
      <vt:lpstr>inc_types</vt:lpstr>
      <vt:lpstr>incomes</vt:lpstr>
      <vt:lpstr>users</vt:lpstr>
      <vt:lpstr>register_closes</vt:lpstr>
      <vt:lpstr>registers</vt:lpstr>
      <vt:lpstr>shifts</vt:lpstr>
      <vt:lpstr>daily_incomes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2016-11-01T16:09:28Z</dcterms:created>
  <dcterms:modified xsi:type="dcterms:W3CDTF">2016-11-07T22:31:43Z</dcterms:modified>
</cp:coreProperties>
</file>