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9040" windowHeight="15840"/>
  </bookViews>
  <sheets>
    <sheet name="Sheet1" sheetId="1" r:id="rId1"/>
  </sheets>
  <externalReferences>
    <externalReference r:id="rId2"/>
  </externalReferenc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4" i="1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B137"/>
  <c r="B136"/>
  <c r="C136" s="1"/>
  <c r="C135"/>
  <c r="B135"/>
  <c r="B134"/>
  <c r="C134" s="1"/>
  <c r="B133"/>
  <c r="C133" s="1"/>
  <c r="B132"/>
  <c r="C132" s="1"/>
  <c r="C131"/>
  <c r="B131"/>
  <c r="B130"/>
  <c r="C130" s="1"/>
  <c r="C129"/>
  <c r="B129"/>
  <c r="B128"/>
  <c r="C127"/>
  <c r="B127"/>
  <c r="B126"/>
  <c r="C126" s="1"/>
  <c r="C125"/>
  <c r="B125"/>
  <c r="C124"/>
  <c r="B124"/>
  <c r="C123"/>
  <c r="B123"/>
  <c r="C122"/>
  <c r="B122"/>
  <c r="C121"/>
  <c r="B121"/>
  <c r="C120"/>
  <c r="B120"/>
  <c r="B119"/>
  <c r="C118"/>
  <c r="B118"/>
  <c r="B117"/>
  <c r="C117" s="1"/>
  <c r="C116"/>
  <c r="B116"/>
  <c r="B115"/>
  <c r="C115" s="1"/>
  <c r="B114"/>
  <c r="C114" s="1"/>
  <c r="C113"/>
  <c r="B113"/>
  <c r="C112"/>
  <c r="B112"/>
  <c r="B111"/>
  <c r="C111" s="1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B101"/>
  <c r="C100"/>
  <c r="B100"/>
  <c r="C99"/>
  <c r="B99"/>
  <c r="B98"/>
  <c r="C98" s="1"/>
  <c r="C97"/>
  <c r="B97"/>
  <c r="B96"/>
  <c r="C96" s="1"/>
  <c r="B95"/>
  <c r="C95" s="1"/>
  <c r="C94"/>
  <c r="B94"/>
  <c r="C93"/>
  <c r="B93"/>
  <c r="B92"/>
  <c r="C91"/>
  <c r="B91"/>
  <c r="C90"/>
  <c r="B90"/>
  <c r="C89"/>
  <c r="B89"/>
  <c r="C88"/>
  <c r="B88"/>
  <c r="C87"/>
  <c r="B87"/>
  <c r="C86"/>
  <c r="B86"/>
  <c r="C85"/>
  <c r="B85"/>
  <c r="C84"/>
  <c r="B84"/>
  <c r="B83"/>
  <c r="B82"/>
  <c r="C82" s="1"/>
  <c r="C81"/>
  <c r="B81"/>
  <c r="C80"/>
  <c r="B80"/>
  <c r="B79"/>
  <c r="C79" s="1"/>
  <c r="C78"/>
  <c r="B78"/>
  <c r="B77"/>
  <c r="C77" s="1"/>
  <c r="B76"/>
  <c r="C76" s="1"/>
  <c r="C75"/>
  <c r="B75"/>
  <c r="C74"/>
  <c r="B74"/>
  <c r="F66"/>
  <c r="F65"/>
  <c r="F64"/>
  <c r="F63"/>
  <c r="F62"/>
  <c r="F61"/>
  <c r="F60"/>
  <c r="F59"/>
  <c r="F58"/>
  <c r="F57"/>
  <c r="F56"/>
  <c r="F55"/>
  <c r="F54"/>
  <c r="F53"/>
  <c r="F52"/>
  <c r="E29" l="1"/>
  <c r="E30"/>
  <c r="E31"/>
  <c r="E32"/>
  <c r="E33"/>
  <c r="E34"/>
  <c r="E35"/>
  <c r="E36"/>
  <c r="E37"/>
  <c r="E38"/>
  <c r="E39"/>
  <c r="E40"/>
  <c r="E41"/>
  <c r="E42"/>
  <c r="E43"/>
  <c r="E44"/>
  <c r="E45"/>
  <c r="E28"/>
  <c r="E7"/>
  <c r="E8"/>
  <c r="E9"/>
  <c r="E10"/>
  <c r="E11"/>
  <c r="E12"/>
  <c r="E13"/>
  <c r="E14"/>
  <c r="E15"/>
  <c r="E16"/>
  <c r="E17"/>
  <c r="E18"/>
  <c r="E19"/>
  <c r="E20"/>
  <c r="E4"/>
  <c r="E5"/>
  <c r="E6"/>
  <c r="E3"/>
</calcChain>
</file>

<file path=xl/sharedStrings.xml><?xml version="1.0" encoding="utf-8"?>
<sst xmlns="http://schemas.openxmlformats.org/spreadsheetml/2006/main" count="29" uniqueCount="15">
  <si>
    <t>wspolczynnik kierunkowy</t>
  </si>
  <si>
    <t>a</t>
  </si>
  <si>
    <t>wyraz wolny</t>
  </si>
  <si>
    <t>b</t>
  </si>
  <si>
    <t>x</t>
  </si>
  <si>
    <t>y</t>
  </si>
  <si>
    <t>argument funkcji</t>
  </si>
  <si>
    <t>wspolczynnik</t>
  </si>
  <si>
    <t>wartosc funkcji</t>
  </si>
  <si>
    <t>c</t>
  </si>
  <si>
    <t>d</t>
  </si>
  <si>
    <t>stopnie</t>
  </si>
  <si>
    <t>radiany</t>
  </si>
  <si>
    <t>tg x</t>
  </si>
  <si>
    <t>logpx</t>
  </si>
</sst>
</file>

<file path=xl/styles.xml><?xml version="1.0" encoding="utf-8"?>
<styleSheet xmlns="http://schemas.openxmlformats.org/spreadsheetml/2006/main">
  <fonts count="3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funkcji liniowej y=ax+b</a:t>
            </a:r>
            <a:endParaRPr lang="pl-PL"/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Sheet1!$D$3:$D$20</c:f>
              <c:numCache>
                <c:formatCode>General</c:formatCode>
                <c:ptCount val="18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cat>
          <c:val>
            <c:numRef>
              <c:f>Sheet1!$E$3:$E$20</c:f>
              <c:numCache>
                <c:formatCode>General</c:formatCode>
                <c:ptCount val="18"/>
                <c:pt idx="0">
                  <c:v>-11</c:v>
                </c:pt>
                <c:pt idx="1">
                  <c:v>-9</c:v>
                </c:pt>
                <c:pt idx="2">
                  <c:v>-7</c:v>
                </c:pt>
                <c:pt idx="3">
                  <c:v>-5</c:v>
                </c:pt>
                <c:pt idx="4">
                  <c:v>-3</c:v>
                </c:pt>
                <c:pt idx="5">
                  <c:v>-1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03-4964-8D09-265760700227}"/>
            </c:ext>
          </c:extLst>
        </c:ser>
        <c:dLbls/>
        <c:marker val="1"/>
        <c:axId val="116399104"/>
        <c:axId val="146281600"/>
      </c:lineChart>
      <c:catAx>
        <c:axId val="11639910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281600"/>
        <c:crosses val="autoZero"/>
        <c:auto val="1"/>
        <c:lblAlgn val="ctr"/>
        <c:lblOffset val="100"/>
      </c:catAx>
      <c:valAx>
        <c:axId val="146281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3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Sheet1!$D$28:$D$45</c:f>
              <c:numCache>
                <c:formatCode>General</c:formatCode>
                <c:ptCount val="18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</c:numCache>
            </c:numRef>
          </c:xVal>
          <c:yVal>
            <c:numRef>
              <c:f>Sheet1!$E$28:$E$45</c:f>
              <c:numCache>
                <c:formatCode>General</c:formatCode>
                <c:ptCount val="18"/>
                <c:pt idx="0">
                  <c:v>66</c:v>
                </c:pt>
                <c:pt idx="1">
                  <c:v>51</c:v>
                </c:pt>
                <c:pt idx="2">
                  <c:v>38</c:v>
                </c:pt>
                <c:pt idx="3">
                  <c:v>27</c:v>
                </c:pt>
                <c:pt idx="4">
                  <c:v>18</c:v>
                </c:pt>
                <c:pt idx="5">
                  <c:v>11</c:v>
                </c:pt>
                <c:pt idx="6">
                  <c:v>6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11</c:v>
                </c:pt>
                <c:pt idx="12">
                  <c:v>18</c:v>
                </c:pt>
                <c:pt idx="13">
                  <c:v>27</c:v>
                </c:pt>
                <c:pt idx="14">
                  <c:v>38</c:v>
                </c:pt>
                <c:pt idx="15">
                  <c:v>51</c:v>
                </c:pt>
                <c:pt idx="16">
                  <c:v>66</c:v>
                </c:pt>
                <c:pt idx="17">
                  <c:v>83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0BD-4F05-B593-9D2A62D0908C}"/>
            </c:ext>
          </c:extLst>
        </c:ser>
        <c:dLbls/>
        <c:axId val="146928768"/>
        <c:axId val="146930304"/>
      </c:scatterChart>
      <c:valAx>
        <c:axId val="1469287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30304"/>
        <c:crossesAt val="0"/>
        <c:crossBetween val="midCat"/>
      </c:valAx>
      <c:valAx>
        <c:axId val="146930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9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plotArea>
      <c:layout/>
      <c:lineChart>
        <c:grouping val="stacked"/>
        <c:ser>
          <c:idx val="0"/>
          <c:order val="0"/>
          <c:tx>
            <c:strRef>
              <c:f>[1]Sheet3!$G$2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[1]Sheet3!$F$3:$F$17</c:f>
              <c:numCache>
                <c:formatCode>General</c:formatCode>
                <c:ptCount val="15"/>
                <c:pt idx="0">
                  <c:v>-7</c:v>
                </c:pt>
                <c:pt idx="1">
                  <c:v>-6</c:v>
                </c:pt>
                <c:pt idx="2">
                  <c:v>-5</c:v>
                </c:pt>
                <c:pt idx="3">
                  <c:v>-4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</c:numCache>
            </c:numRef>
          </c:cat>
          <c:val>
            <c:numRef>
              <c:f>[1]Sheet3!$G$3:$G$17</c:f>
              <c:numCache>
                <c:formatCode>General</c:formatCode>
                <c:ptCount val="15"/>
                <c:pt idx="0">
                  <c:v>-412</c:v>
                </c:pt>
                <c:pt idx="1">
                  <c:v>-269</c:v>
                </c:pt>
                <c:pt idx="2">
                  <c:v>-164</c:v>
                </c:pt>
                <c:pt idx="3">
                  <c:v>-91</c:v>
                </c:pt>
                <c:pt idx="4">
                  <c:v>-44</c:v>
                </c:pt>
                <c:pt idx="5">
                  <c:v>-17</c:v>
                </c:pt>
                <c:pt idx="6">
                  <c:v>-4</c:v>
                </c:pt>
                <c:pt idx="7">
                  <c:v>1</c:v>
                </c:pt>
                <c:pt idx="8">
                  <c:v>4</c:v>
                </c:pt>
                <c:pt idx="9">
                  <c:v>11</c:v>
                </c:pt>
                <c:pt idx="10">
                  <c:v>28</c:v>
                </c:pt>
                <c:pt idx="11">
                  <c:v>61</c:v>
                </c:pt>
                <c:pt idx="12">
                  <c:v>116</c:v>
                </c:pt>
                <c:pt idx="13">
                  <c:v>199</c:v>
                </c:pt>
                <c:pt idx="14">
                  <c:v>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10-4DEF-BF47-219F50F5C3A3}"/>
            </c:ext>
          </c:extLst>
        </c:ser>
        <c:marker val="1"/>
        <c:axId val="113965312"/>
        <c:axId val="117182464"/>
      </c:lineChart>
      <c:catAx>
        <c:axId val="11396531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82464"/>
        <c:crosses val="autoZero"/>
        <c:auto val="1"/>
        <c:lblAlgn val="ctr"/>
        <c:lblOffset val="100"/>
      </c:catAx>
      <c:valAx>
        <c:axId val="1171824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396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plotArea>
      <c:layout/>
      <c:lineChart>
        <c:grouping val="standard"/>
        <c:ser>
          <c:idx val="0"/>
          <c:order val="0"/>
          <c:tx>
            <c:strRef>
              <c:f>[1]Sheet4!$C$2</c:f>
              <c:strCache>
                <c:ptCount val="1"/>
                <c:pt idx="0">
                  <c:v>tg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[1]Sheet4!$A$3:$A$75</c:f>
              <c:numCache>
                <c:formatCode>General</c:formatCode>
                <c:ptCount val="7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</c:numCache>
            </c:numRef>
          </c:cat>
          <c:val>
            <c:numRef>
              <c:f>[1]Sheet4!$C$3:$C$75</c:f>
              <c:numCache>
                <c:formatCode>General</c:formatCode>
                <c:ptCount val="73"/>
                <c:pt idx="0">
                  <c:v>0</c:v>
                </c:pt>
                <c:pt idx="1">
                  <c:v>0.17632698070846498</c:v>
                </c:pt>
                <c:pt idx="2">
                  <c:v>0.36397023426620234</c:v>
                </c:pt>
                <c:pt idx="3">
                  <c:v>0.57735026918962573</c:v>
                </c:pt>
                <c:pt idx="4">
                  <c:v>0.83909963117727993</c:v>
                </c:pt>
                <c:pt idx="5">
                  <c:v>1.19175359259421</c:v>
                </c:pt>
                <c:pt idx="6">
                  <c:v>1.7320508075688767</c:v>
                </c:pt>
                <c:pt idx="7">
                  <c:v>2.7474774194546216</c:v>
                </c:pt>
                <c:pt idx="8">
                  <c:v>5.6712818196177066</c:v>
                </c:pt>
                <c:pt idx="10">
                  <c:v>-5.6712818196177111</c:v>
                </c:pt>
                <c:pt idx="11">
                  <c:v>-2.7474774194546225</c:v>
                </c:pt>
                <c:pt idx="12">
                  <c:v>-1.7320508075688783</c:v>
                </c:pt>
                <c:pt idx="13">
                  <c:v>-1.19175359259421</c:v>
                </c:pt>
                <c:pt idx="14">
                  <c:v>-0.83909963117728037</c:v>
                </c:pt>
                <c:pt idx="15">
                  <c:v>-0.57735026918962573</c:v>
                </c:pt>
                <c:pt idx="16">
                  <c:v>-0.36397023426620256</c:v>
                </c:pt>
                <c:pt idx="17">
                  <c:v>-0.17632698070846489</c:v>
                </c:pt>
                <c:pt idx="19">
                  <c:v>0.17632698070846509</c:v>
                </c:pt>
                <c:pt idx="20">
                  <c:v>0.36397023426620229</c:v>
                </c:pt>
                <c:pt idx="21">
                  <c:v>0.57735026918962595</c:v>
                </c:pt>
                <c:pt idx="22">
                  <c:v>0.83909963117727993</c:v>
                </c:pt>
                <c:pt idx="23">
                  <c:v>1.1917535925942093</c:v>
                </c:pt>
                <c:pt idx="24">
                  <c:v>1.7320508075688754</c:v>
                </c:pt>
                <c:pt idx="25">
                  <c:v>2.7474774194546168</c:v>
                </c:pt>
                <c:pt idx="26">
                  <c:v>5.6712818196177102</c:v>
                </c:pt>
                <c:pt idx="28">
                  <c:v>-5.6712818196177226</c:v>
                </c:pt>
                <c:pt idx="29">
                  <c:v>-2.7474774194546274</c:v>
                </c:pt>
                <c:pt idx="30">
                  <c:v>-1.732050807568877</c:v>
                </c:pt>
                <c:pt idx="31">
                  <c:v>-1.1917535925942102</c:v>
                </c:pt>
                <c:pt idx="32">
                  <c:v>-0.83909963117728059</c:v>
                </c:pt>
                <c:pt idx="33">
                  <c:v>-0.57735026918962651</c:v>
                </c:pt>
                <c:pt idx="34">
                  <c:v>-0.36397023426620218</c:v>
                </c:pt>
                <c:pt idx="35">
                  <c:v>-0.17632698070846592</c:v>
                </c:pt>
                <c:pt idx="37">
                  <c:v>0.1763269807084645</c:v>
                </c:pt>
                <c:pt idx="38">
                  <c:v>0.36397023426620262</c:v>
                </c:pt>
                <c:pt idx="39">
                  <c:v>0.57735026918962462</c:v>
                </c:pt>
                <c:pt idx="40">
                  <c:v>0.8390996311772797</c:v>
                </c:pt>
                <c:pt idx="41">
                  <c:v>1.1917535925942091</c:v>
                </c:pt>
                <c:pt idx="42">
                  <c:v>1.7320508075688785</c:v>
                </c:pt>
                <c:pt idx="43">
                  <c:v>2.7474774194546154</c:v>
                </c:pt>
                <c:pt idx="44">
                  <c:v>5.6712818196177057</c:v>
                </c:pt>
                <c:pt idx="46">
                  <c:v>-5.6712818196177261</c:v>
                </c:pt>
                <c:pt idx="47">
                  <c:v>-2.7474774194546283</c:v>
                </c:pt>
                <c:pt idx="48">
                  <c:v>-1.732050807568881</c:v>
                </c:pt>
                <c:pt idx="49">
                  <c:v>-1.1917535925942127</c:v>
                </c:pt>
                <c:pt idx="50">
                  <c:v>-0.83909963117728226</c:v>
                </c:pt>
                <c:pt idx="51">
                  <c:v>-0.5773502691896254</c:v>
                </c:pt>
                <c:pt idx="52">
                  <c:v>-0.36397023426620234</c:v>
                </c:pt>
                <c:pt idx="53">
                  <c:v>-0.17632698070846514</c:v>
                </c:pt>
                <c:pt idx="55">
                  <c:v>0.17632698070846439</c:v>
                </c:pt>
                <c:pt idx="56">
                  <c:v>0.36397023426620151</c:v>
                </c:pt>
                <c:pt idx="57">
                  <c:v>0.57735026918962684</c:v>
                </c:pt>
                <c:pt idx="58">
                  <c:v>0.83909963117727804</c:v>
                </c:pt>
                <c:pt idx="59">
                  <c:v>1.1917535925942109</c:v>
                </c:pt>
                <c:pt idx="60">
                  <c:v>1.7320508075688781</c:v>
                </c:pt>
                <c:pt idx="61">
                  <c:v>2.7474774194546221</c:v>
                </c:pt>
                <c:pt idx="62">
                  <c:v>5.6712818196177022</c:v>
                </c:pt>
                <c:pt idx="64">
                  <c:v>-5.6712818196177306</c:v>
                </c:pt>
                <c:pt idx="65">
                  <c:v>-2.7474774194546296</c:v>
                </c:pt>
                <c:pt idx="66">
                  <c:v>-1.7320508075688814</c:v>
                </c:pt>
                <c:pt idx="67">
                  <c:v>-1.1917535925942129</c:v>
                </c:pt>
                <c:pt idx="68">
                  <c:v>-0.83909963117727948</c:v>
                </c:pt>
                <c:pt idx="69">
                  <c:v>-0.57735026918962562</c:v>
                </c:pt>
                <c:pt idx="70">
                  <c:v>-0.36397023426620445</c:v>
                </c:pt>
                <c:pt idx="71">
                  <c:v>-0.17632698070846528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71-4A3E-8C72-816F10E17D36}"/>
            </c:ext>
          </c:extLst>
        </c:ser>
        <c:marker val="1"/>
        <c:axId val="134375680"/>
        <c:axId val="146775040"/>
      </c:lineChart>
      <c:catAx>
        <c:axId val="13437568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775040"/>
        <c:crosses val="autoZero"/>
        <c:auto val="1"/>
        <c:lblAlgn val="ctr"/>
        <c:lblOffset val="100"/>
      </c:catAx>
      <c:valAx>
        <c:axId val="1467750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plotArea>
      <c:layout/>
      <c:lineChart>
        <c:grouping val="standard"/>
        <c:ser>
          <c:idx val="0"/>
          <c:order val="0"/>
          <c:tx>
            <c:strRef>
              <c:f>[1]Sheet5!$B$2</c:f>
              <c:strCache>
                <c:ptCount val="1"/>
                <c:pt idx="0">
                  <c:v>logpx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[1]Sheet5!$A$3:$A$22</c:f>
              <c:numCache>
                <c:formatCode>0.00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[1]Sheet5!$B$3:$B$22</c:f>
              <c:numCache>
                <c:formatCode>General</c:formatCode>
                <c:ptCount val="20"/>
                <c:pt idx="0">
                  <c:v>-3.3219280948873622</c:v>
                </c:pt>
                <c:pt idx="1">
                  <c:v>-2.3219280948873622</c:v>
                </c:pt>
                <c:pt idx="2">
                  <c:v>-1.7369655941662063</c:v>
                </c:pt>
                <c:pt idx="3">
                  <c:v>-1.3219280948873622</c:v>
                </c:pt>
                <c:pt idx="4">
                  <c:v>-1</c:v>
                </c:pt>
                <c:pt idx="5">
                  <c:v>-0.73696559416620622</c:v>
                </c:pt>
                <c:pt idx="6">
                  <c:v>-0.51457317282975834</c:v>
                </c:pt>
                <c:pt idx="7">
                  <c:v>-0.32192809488736229</c:v>
                </c:pt>
                <c:pt idx="8">
                  <c:v>-0.15200309344504997</c:v>
                </c:pt>
                <c:pt idx="9">
                  <c:v>0</c:v>
                </c:pt>
                <c:pt idx="10">
                  <c:v>0.13750352374993502</c:v>
                </c:pt>
                <c:pt idx="11">
                  <c:v>0.26303440583379378</c:v>
                </c:pt>
                <c:pt idx="12">
                  <c:v>0.37851162325372983</c:v>
                </c:pt>
                <c:pt idx="13">
                  <c:v>0.48542682717024171</c:v>
                </c:pt>
                <c:pt idx="14">
                  <c:v>0.58496250072115619</c:v>
                </c:pt>
                <c:pt idx="15">
                  <c:v>0.67807190511263782</c:v>
                </c:pt>
                <c:pt idx="16">
                  <c:v>0.76553474636297703</c:v>
                </c:pt>
                <c:pt idx="17">
                  <c:v>0.84799690655495008</c:v>
                </c:pt>
                <c:pt idx="18">
                  <c:v>0.92599941855622303</c:v>
                </c:pt>
                <c:pt idx="1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FE-4E23-8E91-34F2482954EF}"/>
            </c:ext>
          </c:extLst>
        </c:ser>
        <c:marker val="1"/>
        <c:axId val="181210112"/>
        <c:axId val="182563584"/>
      </c:lineChart>
      <c:catAx>
        <c:axId val="181210112"/>
        <c:scaling>
          <c:orientation val="minMax"/>
        </c:scaling>
        <c:axPos val="b"/>
        <c:numFmt formatCode="0.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3584"/>
        <c:crosses val="autoZero"/>
        <c:auto val="1"/>
        <c:lblAlgn val="ctr"/>
        <c:lblOffset val="100"/>
      </c:catAx>
      <c:valAx>
        <c:axId val="182563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2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44C06E6-07B7-85A6-124D-F44E21283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26</xdr:row>
      <xdr:rowOff>4762</xdr:rowOff>
    </xdr:from>
    <xdr:to>
      <xdr:col>13</xdr:col>
      <xdr:colOff>309562</xdr:colOff>
      <xdr:row>40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BE27706-0B18-D5DE-D5BC-D1CCB907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50</xdr:row>
      <xdr:rowOff>161925</xdr:rowOff>
    </xdr:from>
    <xdr:to>
      <xdr:col>14</xdr:col>
      <xdr:colOff>619125</xdr:colOff>
      <xdr:row>65</xdr:row>
      <xdr:rowOff>38100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xmlns="" id="{313356C0-50AA-086F-56F2-149B0E763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552450</xdr:colOff>
      <xdr:row>72</xdr:row>
      <xdr:rowOff>9525</xdr:rowOff>
    </xdr:from>
    <xdr:to>
      <xdr:col>11</xdr:col>
      <xdr:colOff>395288</xdr:colOff>
      <xdr:row>85</xdr:row>
      <xdr:rowOff>142875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xmlns="" id="{9F5E1673-CB9A-733E-E484-7F30E51FA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133350</xdr:colOff>
      <xdr:row>153</xdr:row>
      <xdr:rowOff>95250</xdr:rowOff>
    </xdr:from>
    <xdr:to>
      <xdr:col>10</xdr:col>
      <xdr:colOff>285750</xdr:colOff>
      <xdr:row>167</xdr:row>
      <xdr:rowOff>38100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xmlns="" id="{44D682F5-2C57-B4CD-CD68-B5E7CDA14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ykres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>
        <row r="2">
          <cell r="G2" t="str">
            <v>y</v>
          </cell>
        </row>
        <row r="3">
          <cell r="F3">
            <v>-7</v>
          </cell>
          <cell r="G3">
            <v>-412</v>
          </cell>
        </row>
        <row r="4">
          <cell r="F4">
            <v>-6</v>
          </cell>
          <cell r="G4">
            <v>-269</v>
          </cell>
        </row>
        <row r="5">
          <cell r="F5">
            <v>-5</v>
          </cell>
          <cell r="G5">
            <v>-164</v>
          </cell>
        </row>
        <row r="6">
          <cell r="F6">
            <v>-4</v>
          </cell>
          <cell r="G6">
            <v>-91</v>
          </cell>
        </row>
        <row r="7">
          <cell r="F7">
            <v>-3</v>
          </cell>
          <cell r="G7">
            <v>-44</v>
          </cell>
        </row>
        <row r="8">
          <cell r="F8">
            <v>-2</v>
          </cell>
          <cell r="G8">
            <v>-17</v>
          </cell>
        </row>
        <row r="9">
          <cell r="F9">
            <v>-1</v>
          </cell>
          <cell r="G9">
            <v>-4</v>
          </cell>
        </row>
        <row r="10">
          <cell r="F10">
            <v>0</v>
          </cell>
          <cell r="G10">
            <v>1</v>
          </cell>
        </row>
        <row r="11">
          <cell r="F11">
            <v>1</v>
          </cell>
          <cell r="G11">
            <v>4</v>
          </cell>
        </row>
        <row r="12">
          <cell r="F12">
            <v>2</v>
          </cell>
          <cell r="G12">
            <v>11</v>
          </cell>
        </row>
        <row r="13">
          <cell r="F13">
            <v>3</v>
          </cell>
          <cell r="G13">
            <v>28</v>
          </cell>
        </row>
        <row r="14">
          <cell r="F14">
            <v>4</v>
          </cell>
          <cell r="G14">
            <v>61</v>
          </cell>
        </row>
        <row r="15">
          <cell r="F15">
            <v>5</v>
          </cell>
          <cell r="G15">
            <v>116</v>
          </cell>
        </row>
        <row r="16">
          <cell r="F16">
            <v>6</v>
          </cell>
          <cell r="G16">
            <v>199</v>
          </cell>
        </row>
        <row r="17">
          <cell r="F17">
            <v>7</v>
          </cell>
          <cell r="G17">
            <v>316</v>
          </cell>
        </row>
      </sheetData>
      <sheetData sheetId="3">
        <row r="2">
          <cell r="C2" t="str">
            <v>tg x</v>
          </cell>
        </row>
        <row r="3">
          <cell r="A3">
            <v>0</v>
          </cell>
          <cell r="C3">
            <v>0</v>
          </cell>
        </row>
        <row r="4">
          <cell r="A4">
            <v>10</v>
          </cell>
          <cell r="C4">
            <v>0.17632698070846498</v>
          </cell>
        </row>
        <row r="5">
          <cell r="A5">
            <v>20</v>
          </cell>
          <cell r="C5">
            <v>0.36397023426620234</v>
          </cell>
        </row>
        <row r="6">
          <cell r="A6">
            <v>30</v>
          </cell>
          <cell r="C6">
            <v>0.57735026918962573</v>
          </cell>
        </row>
        <row r="7">
          <cell r="A7">
            <v>40</v>
          </cell>
          <cell r="C7">
            <v>0.83909963117727993</v>
          </cell>
        </row>
        <row r="8">
          <cell r="A8">
            <v>50</v>
          </cell>
          <cell r="C8">
            <v>1.19175359259421</v>
          </cell>
        </row>
        <row r="9">
          <cell r="A9">
            <v>60</v>
          </cell>
          <cell r="C9">
            <v>1.7320508075688767</v>
          </cell>
        </row>
        <row r="10">
          <cell r="A10">
            <v>70</v>
          </cell>
          <cell r="C10">
            <v>2.7474774194546216</v>
          </cell>
        </row>
        <row r="11">
          <cell r="A11">
            <v>80</v>
          </cell>
          <cell r="C11">
            <v>5.6712818196177066</v>
          </cell>
        </row>
        <row r="12">
          <cell r="A12">
            <v>90</v>
          </cell>
        </row>
        <row r="13">
          <cell r="A13">
            <v>100</v>
          </cell>
          <cell r="C13">
            <v>-5.6712818196177111</v>
          </cell>
        </row>
        <row r="14">
          <cell r="A14">
            <v>110</v>
          </cell>
          <cell r="C14">
            <v>-2.7474774194546225</v>
          </cell>
        </row>
        <row r="15">
          <cell r="A15">
            <v>120</v>
          </cell>
          <cell r="C15">
            <v>-1.7320508075688783</v>
          </cell>
        </row>
        <row r="16">
          <cell r="A16">
            <v>130</v>
          </cell>
          <cell r="C16">
            <v>-1.19175359259421</v>
          </cell>
        </row>
        <row r="17">
          <cell r="A17">
            <v>140</v>
          </cell>
          <cell r="C17">
            <v>-0.83909963117728037</v>
          </cell>
        </row>
        <row r="18">
          <cell r="A18">
            <v>150</v>
          </cell>
          <cell r="C18">
            <v>-0.57735026918962573</v>
          </cell>
        </row>
        <row r="19">
          <cell r="A19">
            <v>160</v>
          </cell>
          <cell r="C19">
            <v>-0.36397023426620256</v>
          </cell>
        </row>
        <row r="20">
          <cell r="A20">
            <v>170</v>
          </cell>
          <cell r="C20">
            <v>-0.17632698070846489</v>
          </cell>
        </row>
        <row r="21">
          <cell r="A21">
            <v>180</v>
          </cell>
        </row>
        <row r="22">
          <cell r="A22">
            <v>190</v>
          </cell>
          <cell r="C22">
            <v>0.17632698070846509</v>
          </cell>
        </row>
        <row r="23">
          <cell r="A23">
            <v>200</v>
          </cell>
          <cell r="C23">
            <v>0.36397023426620229</v>
          </cell>
        </row>
        <row r="24">
          <cell r="A24">
            <v>210</v>
          </cell>
          <cell r="C24">
            <v>0.57735026918962595</v>
          </cell>
        </row>
        <row r="25">
          <cell r="A25">
            <v>220</v>
          </cell>
          <cell r="C25">
            <v>0.83909963117727993</v>
          </cell>
        </row>
        <row r="26">
          <cell r="A26">
            <v>230</v>
          </cell>
          <cell r="C26">
            <v>1.1917535925942093</v>
          </cell>
        </row>
        <row r="27">
          <cell r="A27">
            <v>240</v>
          </cell>
          <cell r="C27">
            <v>1.7320508075688754</v>
          </cell>
        </row>
        <row r="28">
          <cell r="A28">
            <v>250</v>
          </cell>
          <cell r="C28">
            <v>2.7474774194546168</v>
          </cell>
        </row>
        <row r="29">
          <cell r="A29">
            <v>260</v>
          </cell>
          <cell r="C29">
            <v>5.6712818196177102</v>
          </cell>
        </row>
        <row r="30">
          <cell r="A30">
            <v>270</v>
          </cell>
        </row>
        <row r="31">
          <cell r="A31">
            <v>280</v>
          </cell>
          <cell r="C31">
            <v>-5.6712818196177226</v>
          </cell>
        </row>
        <row r="32">
          <cell r="A32">
            <v>290</v>
          </cell>
          <cell r="C32">
            <v>-2.7474774194546274</v>
          </cell>
        </row>
        <row r="33">
          <cell r="A33">
            <v>300</v>
          </cell>
          <cell r="C33">
            <v>-1.732050807568877</v>
          </cell>
        </row>
        <row r="34">
          <cell r="A34">
            <v>310</v>
          </cell>
          <cell r="C34">
            <v>-1.1917535925942102</v>
          </cell>
        </row>
        <row r="35">
          <cell r="A35">
            <v>320</v>
          </cell>
          <cell r="C35">
            <v>-0.83909963117728059</v>
          </cell>
        </row>
        <row r="36">
          <cell r="A36">
            <v>330</v>
          </cell>
          <cell r="C36">
            <v>-0.57735026918962651</v>
          </cell>
        </row>
        <row r="37">
          <cell r="A37">
            <v>340</v>
          </cell>
          <cell r="C37">
            <v>-0.36397023426620218</v>
          </cell>
        </row>
        <row r="38">
          <cell r="A38">
            <v>350</v>
          </cell>
          <cell r="C38">
            <v>-0.17632698070846592</v>
          </cell>
        </row>
        <row r="39">
          <cell r="A39">
            <v>360</v>
          </cell>
        </row>
        <row r="40">
          <cell r="A40">
            <v>370</v>
          </cell>
          <cell r="C40">
            <v>0.1763269807084645</v>
          </cell>
        </row>
        <row r="41">
          <cell r="A41">
            <v>380</v>
          </cell>
          <cell r="C41">
            <v>0.36397023426620262</v>
          </cell>
        </row>
        <row r="42">
          <cell r="A42">
            <v>390</v>
          </cell>
          <cell r="C42">
            <v>0.57735026918962462</v>
          </cell>
        </row>
        <row r="43">
          <cell r="A43">
            <v>400</v>
          </cell>
          <cell r="C43">
            <v>0.8390996311772797</v>
          </cell>
        </row>
        <row r="44">
          <cell r="A44">
            <v>410</v>
          </cell>
          <cell r="C44">
            <v>1.1917535925942091</v>
          </cell>
        </row>
        <row r="45">
          <cell r="A45">
            <v>420</v>
          </cell>
          <cell r="C45">
            <v>1.7320508075688785</v>
          </cell>
        </row>
        <row r="46">
          <cell r="A46">
            <v>430</v>
          </cell>
          <cell r="C46">
            <v>2.7474774194546154</v>
          </cell>
        </row>
        <row r="47">
          <cell r="A47">
            <v>440</v>
          </cell>
          <cell r="C47">
            <v>5.6712818196177057</v>
          </cell>
        </row>
        <row r="48">
          <cell r="A48">
            <v>450</v>
          </cell>
        </row>
        <row r="49">
          <cell r="A49">
            <v>460</v>
          </cell>
          <cell r="C49">
            <v>-5.6712818196177261</v>
          </cell>
        </row>
        <row r="50">
          <cell r="A50">
            <v>470</v>
          </cell>
          <cell r="C50">
            <v>-2.7474774194546283</v>
          </cell>
        </row>
        <row r="51">
          <cell r="A51">
            <v>480</v>
          </cell>
          <cell r="C51">
            <v>-1.732050807568881</v>
          </cell>
        </row>
        <row r="52">
          <cell r="A52">
            <v>490</v>
          </cell>
          <cell r="C52">
            <v>-1.1917535925942127</v>
          </cell>
        </row>
        <row r="53">
          <cell r="A53">
            <v>500</v>
          </cell>
          <cell r="C53">
            <v>-0.83909963117728226</v>
          </cell>
        </row>
        <row r="54">
          <cell r="A54">
            <v>510</v>
          </cell>
          <cell r="C54">
            <v>-0.5773502691896254</v>
          </cell>
        </row>
        <row r="55">
          <cell r="A55">
            <v>520</v>
          </cell>
          <cell r="C55">
            <v>-0.36397023426620234</v>
          </cell>
        </row>
        <row r="56">
          <cell r="A56">
            <v>530</v>
          </cell>
          <cell r="C56">
            <v>-0.17632698070846514</v>
          </cell>
        </row>
        <row r="57">
          <cell r="A57">
            <v>540</v>
          </cell>
        </row>
        <row r="58">
          <cell r="A58">
            <v>550</v>
          </cell>
          <cell r="C58">
            <v>0.17632698070846439</v>
          </cell>
        </row>
        <row r="59">
          <cell r="A59">
            <v>560</v>
          </cell>
          <cell r="C59">
            <v>0.36397023426620151</v>
          </cell>
        </row>
        <row r="60">
          <cell r="A60">
            <v>570</v>
          </cell>
          <cell r="C60">
            <v>0.57735026918962684</v>
          </cell>
        </row>
        <row r="61">
          <cell r="A61">
            <v>580</v>
          </cell>
          <cell r="C61">
            <v>0.83909963117727804</v>
          </cell>
        </row>
        <row r="62">
          <cell r="A62">
            <v>590</v>
          </cell>
          <cell r="C62">
            <v>1.1917535925942109</v>
          </cell>
        </row>
        <row r="63">
          <cell r="A63">
            <v>600</v>
          </cell>
          <cell r="C63">
            <v>1.7320508075688781</v>
          </cell>
        </row>
        <row r="64">
          <cell r="A64">
            <v>610</v>
          </cell>
          <cell r="C64">
            <v>2.7474774194546221</v>
          </cell>
        </row>
        <row r="65">
          <cell r="A65">
            <v>620</v>
          </cell>
          <cell r="C65">
            <v>5.6712818196177022</v>
          </cell>
        </row>
        <row r="66">
          <cell r="A66">
            <v>630</v>
          </cell>
        </row>
        <row r="67">
          <cell r="A67">
            <v>640</v>
          </cell>
          <cell r="C67">
            <v>-5.6712818196177306</v>
          </cell>
        </row>
        <row r="68">
          <cell r="A68">
            <v>650</v>
          </cell>
          <cell r="C68">
            <v>-2.7474774194546296</v>
          </cell>
        </row>
        <row r="69">
          <cell r="A69">
            <v>660</v>
          </cell>
          <cell r="C69">
            <v>-1.7320508075688814</v>
          </cell>
        </row>
        <row r="70">
          <cell r="A70">
            <v>670</v>
          </cell>
          <cell r="C70">
            <v>-1.1917535925942129</v>
          </cell>
        </row>
        <row r="71">
          <cell r="A71">
            <v>680</v>
          </cell>
          <cell r="C71">
            <v>-0.83909963117727948</v>
          </cell>
        </row>
        <row r="72">
          <cell r="A72">
            <v>690</v>
          </cell>
          <cell r="C72">
            <v>-0.57735026918962562</v>
          </cell>
        </row>
        <row r="73">
          <cell r="A73">
            <v>700</v>
          </cell>
          <cell r="C73">
            <v>-0.36397023426620445</v>
          </cell>
        </row>
        <row r="74">
          <cell r="A74">
            <v>710</v>
          </cell>
          <cell r="C74">
            <v>-0.17632698070846528</v>
          </cell>
        </row>
        <row r="75">
          <cell r="A75">
            <v>720</v>
          </cell>
        </row>
      </sheetData>
      <sheetData sheetId="4">
        <row r="2">
          <cell r="B2" t="str">
            <v>logpx</v>
          </cell>
        </row>
        <row r="3">
          <cell r="A3">
            <v>0.1</v>
          </cell>
          <cell r="B3">
            <v>-3.3219280948873622</v>
          </cell>
        </row>
        <row r="4">
          <cell r="A4">
            <v>0.2</v>
          </cell>
          <cell r="B4">
            <v>-2.3219280948873622</v>
          </cell>
        </row>
        <row r="5">
          <cell r="A5">
            <v>0.3</v>
          </cell>
          <cell r="B5">
            <v>-1.7369655941662063</v>
          </cell>
        </row>
        <row r="6">
          <cell r="A6">
            <v>0.4</v>
          </cell>
          <cell r="B6">
            <v>-1.3219280948873622</v>
          </cell>
        </row>
        <row r="7">
          <cell r="A7">
            <v>0.5</v>
          </cell>
          <cell r="B7">
            <v>-1</v>
          </cell>
        </row>
        <row r="8">
          <cell r="A8">
            <v>0.6</v>
          </cell>
          <cell r="B8">
            <v>-0.73696559416620622</v>
          </cell>
        </row>
        <row r="9">
          <cell r="A9">
            <v>0.7</v>
          </cell>
          <cell r="B9">
            <v>-0.51457317282975834</v>
          </cell>
        </row>
        <row r="10">
          <cell r="A10">
            <v>0.8</v>
          </cell>
          <cell r="B10">
            <v>-0.32192809488736229</v>
          </cell>
        </row>
        <row r="11">
          <cell r="A11">
            <v>0.9</v>
          </cell>
          <cell r="B11">
            <v>-0.15200309344504997</v>
          </cell>
        </row>
        <row r="12">
          <cell r="A12">
            <v>1</v>
          </cell>
          <cell r="B12">
            <v>0</v>
          </cell>
        </row>
        <row r="13">
          <cell r="A13">
            <v>1.1000000000000001</v>
          </cell>
          <cell r="B13">
            <v>0.13750352374993502</v>
          </cell>
        </row>
        <row r="14">
          <cell r="A14">
            <v>1.2</v>
          </cell>
          <cell r="B14">
            <v>0.26303440583379378</v>
          </cell>
        </row>
        <row r="15">
          <cell r="A15">
            <v>1.3</v>
          </cell>
          <cell r="B15">
            <v>0.37851162325372983</v>
          </cell>
        </row>
        <row r="16">
          <cell r="A16">
            <v>1.4</v>
          </cell>
          <cell r="B16">
            <v>0.48542682717024171</v>
          </cell>
        </row>
        <row r="17">
          <cell r="A17">
            <v>1.5</v>
          </cell>
          <cell r="B17">
            <v>0.58496250072115619</v>
          </cell>
        </row>
        <row r="18">
          <cell r="A18">
            <v>1.6</v>
          </cell>
          <cell r="B18">
            <v>0.67807190511263782</v>
          </cell>
        </row>
        <row r="19">
          <cell r="A19">
            <v>1.7</v>
          </cell>
          <cell r="B19">
            <v>0.76553474636297703</v>
          </cell>
        </row>
        <row r="20">
          <cell r="A20">
            <v>1.8</v>
          </cell>
          <cell r="B20">
            <v>0.84799690655495008</v>
          </cell>
        </row>
        <row r="21">
          <cell r="A21">
            <v>1.9</v>
          </cell>
          <cell r="B21">
            <v>0.92599941855622303</v>
          </cell>
        </row>
        <row r="22">
          <cell r="A22">
            <v>2</v>
          </cell>
          <cell r="B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4"/>
  <sheetViews>
    <sheetView tabSelected="1" topLeftCell="A150" workbookViewId="0">
      <selection activeCell="F71" sqref="F71"/>
    </sheetView>
  </sheetViews>
  <sheetFormatPr defaultRowHeight="14.25"/>
  <cols>
    <col min="1" max="1" width="14.875" customWidth="1"/>
    <col min="2" max="2" width="13.25" customWidth="1"/>
    <col min="3" max="3" width="7.875" customWidth="1"/>
    <col min="4" max="5" width="10" customWidth="1"/>
  </cols>
  <sheetData>
    <row r="1" spans="1:5" ht="35.25" customHeight="1">
      <c r="A1" s="2" t="s">
        <v>0</v>
      </c>
      <c r="B1" s="2" t="s">
        <v>2</v>
      </c>
      <c r="D1" s="2" t="s">
        <v>6</v>
      </c>
      <c r="E1" s="2" t="s">
        <v>6</v>
      </c>
    </row>
    <row r="2" spans="1:5" ht="15">
      <c r="A2" s="3" t="s">
        <v>1</v>
      </c>
      <c r="B2" s="3" t="s">
        <v>3</v>
      </c>
      <c r="D2" s="5" t="s">
        <v>4</v>
      </c>
      <c r="E2" s="5" t="s">
        <v>5</v>
      </c>
    </row>
    <row r="3" spans="1:5" ht="15">
      <c r="A3" s="3">
        <v>2</v>
      </c>
      <c r="B3" s="3">
        <v>3</v>
      </c>
      <c r="D3" s="5">
        <v>-7</v>
      </c>
      <c r="E3" s="5">
        <f>A$3*D3+B$3</f>
        <v>-11</v>
      </c>
    </row>
    <row r="4" spans="1:5" ht="15">
      <c r="D4" s="5">
        <v>-6</v>
      </c>
      <c r="E4" s="5">
        <f t="shared" ref="E4:E20" si="0">A$3*D4+B$3</f>
        <v>-9</v>
      </c>
    </row>
    <row r="5" spans="1:5" ht="15">
      <c r="D5" s="5">
        <v>-5</v>
      </c>
      <c r="E5" s="5">
        <f t="shared" si="0"/>
        <v>-7</v>
      </c>
    </row>
    <row r="6" spans="1:5" ht="15">
      <c r="D6" s="5">
        <v>-4</v>
      </c>
      <c r="E6" s="5">
        <f t="shared" si="0"/>
        <v>-5</v>
      </c>
    </row>
    <row r="7" spans="1:5" ht="15">
      <c r="D7" s="5">
        <v>-3</v>
      </c>
      <c r="E7" s="5">
        <f t="shared" si="0"/>
        <v>-3</v>
      </c>
    </row>
    <row r="8" spans="1:5" ht="15">
      <c r="D8" s="5">
        <v>-2</v>
      </c>
      <c r="E8" s="5">
        <f t="shared" si="0"/>
        <v>-1</v>
      </c>
    </row>
    <row r="9" spans="1:5" ht="15">
      <c r="D9" s="5">
        <v>-1</v>
      </c>
      <c r="E9" s="5">
        <f t="shared" si="0"/>
        <v>1</v>
      </c>
    </row>
    <row r="10" spans="1:5" ht="15">
      <c r="D10" s="5">
        <v>0</v>
      </c>
      <c r="E10" s="5">
        <f t="shared" si="0"/>
        <v>3</v>
      </c>
    </row>
    <row r="11" spans="1:5" ht="15">
      <c r="D11" s="5">
        <v>1</v>
      </c>
      <c r="E11" s="5">
        <f t="shared" si="0"/>
        <v>5</v>
      </c>
    </row>
    <row r="12" spans="1:5" ht="15">
      <c r="D12" s="5">
        <v>2</v>
      </c>
      <c r="E12" s="5">
        <f t="shared" si="0"/>
        <v>7</v>
      </c>
    </row>
    <row r="13" spans="1:5" ht="15">
      <c r="D13" s="5">
        <v>3</v>
      </c>
      <c r="E13" s="5">
        <f t="shared" si="0"/>
        <v>9</v>
      </c>
    </row>
    <row r="14" spans="1:5" ht="15">
      <c r="D14" s="5">
        <v>4</v>
      </c>
      <c r="E14" s="5">
        <f t="shared" si="0"/>
        <v>11</v>
      </c>
    </row>
    <row r="15" spans="1:5" ht="15">
      <c r="D15" s="5">
        <v>5</v>
      </c>
      <c r="E15" s="5">
        <f t="shared" si="0"/>
        <v>13</v>
      </c>
    </row>
    <row r="16" spans="1:5" ht="15">
      <c r="D16" s="5">
        <v>6</v>
      </c>
      <c r="E16" s="5">
        <f t="shared" si="0"/>
        <v>15</v>
      </c>
    </row>
    <row r="17" spans="1:7" ht="15">
      <c r="D17" s="5">
        <v>7</v>
      </c>
      <c r="E17" s="5">
        <f t="shared" si="0"/>
        <v>17</v>
      </c>
    </row>
    <row r="18" spans="1:7" ht="15">
      <c r="D18" s="5">
        <v>8</v>
      </c>
      <c r="E18" s="5">
        <f t="shared" si="0"/>
        <v>19</v>
      </c>
    </row>
    <row r="19" spans="1:7" ht="15">
      <c r="D19" s="5">
        <v>9</v>
      </c>
      <c r="E19" s="5">
        <f t="shared" si="0"/>
        <v>21</v>
      </c>
    </row>
    <row r="20" spans="1:7" ht="15">
      <c r="D20" s="5">
        <v>10</v>
      </c>
      <c r="E20" s="5">
        <f t="shared" si="0"/>
        <v>23</v>
      </c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 ht="30">
      <c r="A26" s="5" t="s">
        <v>7</v>
      </c>
      <c r="B26" s="2" t="s">
        <v>7</v>
      </c>
      <c r="C26" s="2" t="s">
        <v>2</v>
      </c>
      <c r="D26" s="2" t="s">
        <v>6</v>
      </c>
      <c r="E26" s="2" t="s">
        <v>8</v>
      </c>
      <c r="F26" s="1"/>
      <c r="G26" s="1"/>
    </row>
    <row r="27" spans="1:7" ht="15">
      <c r="A27" s="5" t="s">
        <v>1</v>
      </c>
      <c r="B27" s="5" t="s">
        <v>3</v>
      </c>
      <c r="C27" s="5" t="s">
        <v>9</v>
      </c>
      <c r="D27" s="5" t="s">
        <v>4</v>
      </c>
      <c r="E27" s="5" t="s">
        <v>5</v>
      </c>
      <c r="F27" s="1"/>
      <c r="G27" s="1"/>
    </row>
    <row r="28" spans="1:7" ht="15">
      <c r="A28" s="5">
        <v>1</v>
      </c>
      <c r="B28" s="5">
        <v>-2</v>
      </c>
      <c r="C28" s="5">
        <v>3</v>
      </c>
      <c r="D28" s="5">
        <v>-7</v>
      </c>
      <c r="E28" s="5">
        <f>A$28*D28^2+B$28*D28+C$28</f>
        <v>66</v>
      </c>
      <c r="F28" s="1"/>
      <c r="G28" s="1"/>
    </row>
    <row r="29" spans="1:7" ht="15">
      <c r="A29" s="4"/>
      <c r="B29" s="4"/>
      <c r="C29" s="4"/>
      <c r="D29" s="7">
        <v>-6</v>
      </c>
      <c r="E29" s="7">
        <f t="shared" ref="E29:E45" si="1">A$28*D29^2+B$28*D29+C$28</f>
        <v>51</v>
      </c>
      <c r="F29" s="1"/>
      <c r="G29" s="1"/>
    </row>
    <row r="30" spans="1:7" ht="15">
      <c r="A30" s="6"/>
      <c r="B30" s="6"/>
      <c r="C30" s="6"/>
      <c r="D30" s="5">
        <v>-5</v>
      </c>
      <c r="E30" s="5">
        <f t="shared" si="1"/>
        <v>38</v>
      </c>
    </row>
    <row r="31" spans="1:7" ht="15">
      <c r="A31" s="6"/>
      <c r="B31" s="6"/>
      <c r="C31" s="6"/>
      <c r="D31" s="5">
        <v>-4</v>
      </c>
      <c r="E31" s="5">
        <f t="shared" si="1"/>
        <v>27</v>
      </c>
    </row>
    <row r="32" spans="1:7" ht="15">
      <c r="A32" s="6"/>
      <c r="B32" s="6"/>
      <c r="C32" s="6"/>
      <c r="D32" s="5">
        <v>-3</v>
      </c>
      <c r="E32" s="5">
        <f t="shared" si="1"/>
        <v>18</v>
      </c>
    </row>
    <row r="33" spans="1:5" ht="15">
      <c r="A33" s="6"/>
      <c r="B33" s="6"/>
      <c r="C33" s="6"/>
      <c r="D33" s="5">
        <v>-2</v>
      </c>
      <c r="E33" s="5">
        <f t="shared" si="1"/>
        <v>11</v>
      </c>
    </row>
    <row r="34" spans="1:5" ht="15">
      <c r="A34" s="6"/>
      <c r="B34" s="6"/>
      <c r="C34" s="6"/>
      <c r="D34" s="5">
        <v>-1</v>
      </c>
      <c r="E34" s="5">
        <f t="shared" si="1"/>
        <v>6</v>
      </c>
    </row>
    <row r="35" spans="1:5" ht="15">
      <c r="A35" s="6"/>
      <c r="B35" s="6"/>
      <c r="C35" s="6"/>
      <c r="D35" s="5">
        <v>0</v>
      </c>
      <c r="E35" s="5">
        <f t="shared" si="1"/>
        <v>3</v>
      </c>
    </row>
    <row r="36" spans="1:5" ht="15">
      <c r="A36" s="6"/>
      <c r="B36" s="6"/>
      <c r="C36" s="6"/>
      <c r="D36" s="5">
        <v>1</v>
      </c>
      <c r="E36" s="5">
        <f t="shared" si="1"/>
        <v>2</v>
      </c>
    </row>
    <row r="37" spans="1:5" ht="15">
      <c r="A37" s="6"/>
      <c r="B37" s="6"/>
      <c r="C37" s="6"/>
      <c r="D37" s="5">
        <v>2</v>
      </c>
      <c r="E37" s="5">
        <f t="shared" si="1"/>
        <v>3</v>
      </c>
    </row>
    <row r="38" spans="1:5" ht="15">
      <c r="A38" s="6"/>
      <c r="B38" s="6"/>
      <c r="C38" s="6"/>
      <c r="D38" s="5">
        <v>3</v>
      </c>
      <c r="E38" s="5">
        <f t="shared" si="1"/>
        <v>6</v>
      </c>
    </row>
    <row r="39" spans="1:5" ht="15">
      <c r="A39" s="6"/>
      <c r="B39" s="6"/>
      <c r="C39" s="6"/>
      <c r="D39" s="5">
        <v>4</v>
      </c>
      <c r="E39" s="5">
        <f t="shared" si="1"/>
        <v>11</v>
      </c>
    </row>
    <row r="40" spans="1:5" ht="15">
      <c r="A40" s="6"/>
      <c r="B40" s="6"/>
      <c r="C40" s="6"/>
      <c r="D40" s="5">
        <v>5</v>
      </c>
      <c r="E40" s="5">
        <f t="shared" si="1"/>
        <v>18</v>
      </c>
    </row>
    <row r="41" spans="1:5" ht="15">
      <c r="A41" s="6"/>
      <c r="B41" s="6"/>
      <c r="C41" s="6"/>
      <c r="D41" s="5">
        <v>6</v>
      </c>
      <c r="E41" s="5">
        <f t="shared" si="1"/>
        <v>27</v>
      </c>
    </row>
    <row r="42" spans="1:5" ht="15">
      <c r="A42" s="6"/>
      <c r="B42" s="6"/>
      <c r="C42" s="6"/>
      <c r="D42" s="5">
        <v>7</v>
      </c>
      <c r="E42" s="5">
        <f t="shared" si="1"/>
        <v>38</v>
      </c>
    </row>
    <row r="43" spans="1:5" ht="15">
      <c r="A43" s="6"/>
      <c r="B43" s="6"/>
      <c r="C43" s="6"/>
      <c r="D43" s="5">
        <v>8</v>
      </c>
      <c r="E43" s="5">
        <f t="shared" si="1"/>
        <v>51</v>
      </c>
    </row>
    <row r="44" spans="1:5" ht="15">
      <c r="A44" s="6"/>
      <c r="B44" s="6"/>
      <c r="C44" s="6"/>
      <c r="D44" s="5">
        <v>9</v>
      </c>
      <c r="E44" s="5">
        <f t="shared" si="1"/>
        <v>66</v>
      </c>
    </row>
    <row r="45" spans="1:5" ht="15">
      <c r="A45" s="6"/>
      <c r="B45" s="6"/>
      <c r="C45" s="6"/>
      <c r="D45" s="5">
        <v>10</v>
      </c>
      <c r="E45" s="5">
        <f t="shared" si="1"/>
        <v>83</v>
      </c>
    </row>
    <row r="51" spans="1:6" ht="15">
      <c r="A51" s="8" t="s">
        <v>1</v>
      </c>
      <c r="B51" s="8" t="s">
        <v>3</v>
      </c>
      <c r="C51" s="8" t="s">
        <v>9</v>
      </c>
      <c r="D51" s="8" t="s">
        <v>10</v>
      </c>
      <c r="E51" s="8" t="s">
        <v>4</v>
      </c>
      <c r="F51" s="8" t="s">
        <v>5</v>
      </c>
    </row>
    <row r="52" spans="1:6" ht="15">
      <c r="A52" s="8">
        <v>1</v>
      </c>
      <c r="B52" s="8">
        <v>-1</v>
      </c>
      <c r="C52" s="8">
        <v>3</v>
      </c>
      <c r="D52" s="8">
        <v>1</v>
      </c>
      <c r="E52" s="8">
        <v>-7</v>
      </c>
      <c r="F52" s="8">
        <f>$A$3*E52*E52*E52+$B$3*E52*E52+$C$3*E52+$D$3</f>
        <v>-546</v>
      </c>
    </row>
    <row r="53" spans="1:6" ht="15">
      <c r="A53" s="1"/>
      <c r="B53" s="1"/>
      <c r="C53" s="1"/>
      <c r="D53" s="1"/>
      <c r="E53" s="8">
        <v>-6</v>
      </c>
      <c r="F53" s="8">
        <f t="shared" ref="F53:F66" si="2">$A$3*E53*E53*E53+$B$3*E53*E53+$C$3*E53+$D$3</f>
        <v>-331</v>
      </c>
    </row>
    <row r="54" spans="1:6" ht="15">
      <c r="A54" s="1"/>
      <c r="B54" s="1"/>
      <c r="C54" s="1"/>
      <c r="D54" s="1"/>
      <c r="E54" s="8">
        <v>-5</v>
      </c>
      <c r="F54" s="8">
        <f t="shared" si="2"/>
        <v>-182</v>
      </c>
    </row>
    <row r="55" spans="1:6" ht="15">
      <c r="A55" s="1"/>
      <c r="B55" s="1"/>
      <c r="C55" s="1"/>
      <c r="D55" s="1"/>
      <c r="E55" s="8">
        <v>-4</v>
      </c>
      <c r="F55" s="8">
        <f t="shared" si="2"/>
        <v>-87</v>
      </c>
    </row>
    <row r="56" spans="1:6" ht="15">
      <c r="A56" s="1"/>
      <c r="B56" s="1"/>
      <c r="C56" s="1"/>
      <c r="D56" s="1"/>
      <c r="E56" s="8">
        <v>-3</v>
      </c>
      <c r="F56" s="8">
        <f t="shared" si="2"/>
        <v>-34</v>
      </c>
    </row>
    <row r="57" spans="1:6" ht="15">
      <c r="A57" s="1"/>
      <c r="B57" s="1"/>
      <c r="C57" s="1"/>
      <c r="D57" s="1"/>
      <c r="E57" s="8">
        <v>-2</v>
      </c>
      <c r="F57" s="8">
        <f t="shared" si="2"/>
        <v>-11</v>
      </c>
    </row>
    <row r="58" spans="1:6" ht="15">
      <c r="A58" s="1"/>
      <c r="B58" s="1"/>
      <c r="C58" s="1"/>
      <c r="D58" s="1"/>
      <c r="E58" s="8">
        <v>-1</v>
      </c>
      <c r="F58" s="8">
        <f t="shared" si="2"/>
        <v>-6</v>
      </c>
    </row>
    <row r="59" spans="1:6" ht="15">
      <c r="A59" s="1"/>
      <c r="B59" s="1"/>
      <c r="C59" s="1"/>
      <c r="D59" s="1"/>
      <c r="E59" s="8">
        <v>0</v>
      </c>
      <c r="F59" s="8">
        <f t="shared" si="2"/>
        <v>-7</v>
      </c>
    </row>
    <row r="60" spans="1:6" ht="15">
      <c r="A60" s="1"/>
      <c r="B60" s="1"/>
      <c r="C60" s="1"/>
      <c r="D60" s="1"/>
      <c r="E60" s="8">
        <v>1</v>
      </c>
      <c r="F60" s="8">
        <f t="shared" si="2"/>
        <v>-2</v>
      </c>
    </row>
    <row r="61" spans="1:6" ht="15">
      <c r="A61" s="1"/>
      <c r="B61" s="1"/>
      <c r="C61" s="1"/>
      <c r="D61" s="1"/>
      <c r="E61" s="8">
        <v>2</v>
      </c>
      <c r="F61" s="8">
        <f t="shared" si="2"/>
        <v>21</v>
      </c>
    </row>
    <row r="62" spans="1:6" ht="15">
      <c r="A62" s="1"/>
      <c r="B62" s="1"/>
      <c r="C62" s="1"/>
      <c r="D62" s="1"/>
      <c r="E62" s="8">
        <v>3</v>
      </c>
      <c r="F62" s="8">
        <f t="shared" si="2"/>
        <v>74</v>
      </c>
    </row>
    <row r="63" spans="1:6" ht="15">
      <c r="A63" s="1"/>
      <c r="B63" s="1"/>
      <c r="C63" s="1"/>
      <c r="D63" s="1"/>
      <c r="E63" s="8">
        <v>4</v>
      </c>
      <c r="F63" s="8">
        <f t="shared" si="2"/>
        <v>169</v>
      </c>
    </row>
    <row r="64" spans="1:6" ht="15">
      <c r="A64" s="1"/>
      <c r="B64" s="1"/>
      <c r="C64" s="1"/>
      <c r="D64" s="1"/>
      <c r="E64" s="8">
        <v>5</v>
      </c>
      <c r="F64" s="8">
        <f t="shared" si="2"/>
        <v>318</v>
      </c>
    </row>
    <row r="65" spans="1:6" ht="15">
      <c r="A65" s="1"/>
      <c r="B65" s="1"/>
      <c r="C65" s="1"/>
      <c r="D65" s="1"/>
      <c r="E65" s="8">
        <v>6</v>
      </c>
      <c r="F65" s="8">
        <f t="shared" si="2"/>
        <v>533</v>
      </c>
    </row>
    <row r="66" spans="1:6" ht="15">
      <c r="A66" s="1"/>
      <c r="B66" s="1"/>
      <c r="C66" s="1"/>
      <c r="D66" s="1"/>
      <c r="E66" s="8">
        <v>7</v>
      </c>
      <c r="F66" s="8">
        <f t="shared" si="2"/>
        <v>826</v>
      </c>
    </row>
    <row r="73" spans="1:6" ht="15">
      <c r="A73" s="8" t="s">
        <v>11</v>
      </c>
      <c r="B73" s="8" t="s">
        <v>12</v>
      </c>
      <c r="C73" s="8" t="s">
        <v>13</v>
      </c>
    </row>
    <row r="74" spans="1:6" ht="15">
      <c r="A74" s="8">
        <v>0</v>
      </c>
      <c r="B74" s="8">
        <f>A74*PI()/180</f>
        <v>0</v>
      </c>
      <c r="C74" s="8">
        <f>TAN(B74)</f>
        <v>0</v>
      </c>
    </row>
    <row r="75" spans="1:6" ht="15">
      <c r="A75" s="8">
        <v>10</v>
      </c>
      <c r="B75" s="8">
        <f t="shared" ref="B75:B138" si="3">A75*PI()/180</f>
        <v>0.17453292519943295</v>
      </c>
      <c r="C75" s="8">
        <f t="shared" ref="C75:C138" si="4">TAN(B75)</f>
        <v>0.17632698070846498</v>
      </c>
    </row>
    <row r="76" spans="1:6" ht="15">
      <c r="A76" s="8">
        <v>20</v>
      </c>
      <c r="B76" s="8">
        <f t="shared" si="3"/>
        <v>0.3490658503988659</v>
      </c>
      <c r="C76" s="8">
        <f t="shared" si="4"/>
        <v>0.36397023426620234</v>
      </c>
    </row>
    <row r="77" spans="1:6" ht="15">
      <c r="A77" s="8">
        <v>30</v>
      </c>
      <c r="B77" s="8">
        <f t="shared" si="3"/>
        <v>0.52359877559829882</v>
      </c>
      <c r="C77" s="8">
        <f t="shared" si="4"/>
        <v>0.57735026918962573</v>
      </c>
    </row>
    <row r="78" spans="1:6" ht="15">
      <c r="A78" s="8">
        <v>40</v>
      </c>
      <c r="B78" s="8">
        <f t="shared" si="3"/>
        <v>0.69813170079773179</v>
      </c>
      <c r="C78" s="8">
        <f t="shared" si="4"/>
        <v>0.83909963117727993</v>
      </c>
    </row>
    <row r="79" spans="1:6" ht="15">
      <c r="A79" s="8">
        <v>50</v>
      </c>
      <c r="B79" s="8">
        <f t="shared" si="3"/>
        <v>0.87266462599716477</v>
      </c>
      <c r="C79" s="8">
        <f t="shared" si="4"/>
        <v>1.19175359259421</v>
      </c>
    </row>
    <row r="80" spans="1:6" ht="15">
      <c r="A80" s="8">
        <v>60</v>
      </c>
      <c r="B80" s="8">
        <f t="shared" si="3"/>
        <v>1.0471975511965976</v>
      </c>
      <c r="C80" s="8">
        <f t="shared" si="4"/>
        <v>1.7320508075688767</v>
      </c>
    </row>
    <row r="81" spans="1:3" ht="15">
      <c r="A81" s="8">
        <v>70</v>
      </c>
      <c r="B81" s="8">
        <f t="shared" si="3"/>
        <v>1.2217304763960306</v>
      </c>
      <c r="C81" s="8">
        <f t="shared" si="4"/>
        <v>2.7474774194546216</v>
      </c>
    </row>
    <row r="82" spans="1:3" ht="15">
      <c r="A82" s="8">
        <v>80</v>
      </c>
      <c r="B82" s="8">
        <f t="shared" si="3"/>
        <v>1.3962634015954636</v>
      </c>
      <c r="C82" s="8">
        <f t="shared" si="4"/>
        <v>5.6712818196177066</v>
      </c>
    </row>
    <row r="83" spans="1:3" ht="15">
      <c r="A83" s="8">
        <v>90</v>
      </c>
      <c r="B83" s="8">
        <f t="shared" si="3"/>
        <v>1.5707963267948966</v>
      </c>
      <c r="C83" s="8"/>
    </row>
    <row r="84" spans="1:3" ht="15">
      <c r="A84" s="8">
        <v>100</v>
      </c>
      <c r="B84" s="8">
        <f t="shared" si="3"/>
        <v>1.7453292519943295</v>
      </c>
      <c r="C84" s="8">
        <f t="shared" si="4"/>
        <v>-5.6712818196177111</v>
      </c>
    </row>
    <row r="85" spans="1:3" ht="15">
      <c r="A85" s="8">
        <v>110</v>
      </c>
      <c r="B85" s="8">
        <f t="shared" si="3"/>
        <v>1.9198621771937625</v>
      </c>
      <c r="C85" s="8">
        <f t="shared" si="4"/>
        <v>-2.7474774194546225</v>
      </c>
    </row>
    <row r="86" spans="1:3" ht="15">
      <c r="A86" s="8">
        <v>120</v>
      </c>
      <c r="B86" s="8">
        <f t="shared" si="3"/>
        <v>2.0943951023931953</v>
      </c>
      <c r="C86" s="8">
        <f t="shared" si="4"/>
        <v>-1.7320508075688783</v>
      </c>
    </row>
    <row r="87" spans="1:3" ht="15">
      <c r="A87" s="8">
        <v>130</v>
      </c>
      <c r="B87" s="8">
        <f t="shared" si="3"/>
        <v>2.2689280275926285</v>
      </c>
      <c r="C87" s="8">
        <f t="shared" si="4"/>
        <v>-1.19175359259421</v>
      </c>
    </row>
    <row r="88" spans="1:3" ht="15">
      <c r="A88" s="8">
        <v>140</v>
      </c>
      <c r="B88" s="8">
        <f t="shared" si="3"/>
        <v>2.4434609527920612</v>
      </c>
      <c r="C88" s="8">
        <f t="shared" si="4"/>
        <v>-0.83909963117728037</v>
      </c>
    </row>
    <row r="89" spans="1:3" ht="15">
      <c r="A89" s="8">
        <v>150</v>
      </c>
      <c r="B89" s="8">
        <f t="shared" si="3"/>
        <v>2.6179938779914944</v>
      </c>
      <c r="C89" s="8">
        <f t="shared" si="4"/>
        <v>-0.57735026918962573</v>
      </c>
    </row>
    <row r="90" spans="1:3" ht="15">
      <c r="A90" s="8">
        <v>160</v>
      </c>
      <c r="B90" s="8">
        <f t="shared" si="3"/>
        <v>2.7925268031909272</v>
      </c>
      <c r="C90" s="8">
        <f t="shared" si="4"/>
        <v>-0.36397023426620256</v>
      </c>
    </row>
    <row r="91" spans="1:3" ht="15">
      <c r="A91" s="8">
        <v>170</v>
      </c>
      <c r="B91" s="8">
        <f t="shared" si="3"/>
        <v>2.9670597283903604</v>
      </c>
      <c r="C91" s="8">
        <f t="shared" si="4"/>
        <v>-0.17632698070846489</v>
      </c>
    </row>
    <row r="92" spans="1:3" ht="15">
      <c r="A92" s="8">
        <v>180</v>
      </c>
      <c r="B92" s="8">
        <f t="shared" si="3"/>
        <v>3.1415926535897931</v>
      </c>
      <c r="C92" s="8"/>
    </row>
    <row r="93" spans="1:3" ht="15">
      <c r="A93" s="8">
        <v>190</v>
      </c>
      <c r="B93" s="8">
        <f t="shared" si="3"/>
        <v>3.3161255787892263</v>
      </c>
      <c r="C93" s="8">
        <f t="shared" si="4"/>
        <v>0.17632698070846509</v>
      </c>
    </row>
    <row r="94" spans="1:3" ht="15">
      <c r="A94" s="8">
        <v>200</v>
      </c>
      <c r="B94" s="8">
        <f t="shared" si="3"/>
        <v>3.4906585039886591</v>
      </c>
      <c r="C94" s="8">
        <f t="shared" si="4"/>
        <v>0.36397023426620229</v>
      </c>
    </row>
    <row r="95" spans="1:3" ht="15">
      <c r="A95" s="8">
        <v>210</v>
      </c>
      <c r="B95" s="8">
        <f t="shared" si="3"/>
        <v>3.6651914291880923</v>
      </c>
      <c r="C95" s="8">
        <f t="shared" si="4"/>
        <v>0.57735026918962595</v>
      </c>
    </row>
    <row r="96" spans="1:3" ht="15">
      <c r="A96" s="8">
        <v>220</v>
      </c>
      <c r="B96" s="8">
        <f t="shared" si="3"/>
        <v>3.839724354387525</v>
      </c>
      <c r="C96" s="8">
        <f t="shared" si="4"/>
        <v>0.83909963117727993</v>
      </c>
    </row>
    <row r="97" spans="1:3" ht="15">
      <c r="A97" s="8">
        <v>230</v>
      </c>
      <c r="B97" s="8">
        <f t="shared" si="3"/>
        <v>4.0142572795869578</v>
      </c>
      <c r="C97" s="8">
        <f t="shared" si="4"/>
        <v>1.1917535925942093</v>
      </c>
    </row>
    <row r="98" spans="1:3" ht="15">
      <c r="A98" s="8">
        <v>240</v>
      </c>
      <c r="B98" s="8">
        <f t="shared" si="3"/>
        <v>4.1887902047863905</v>
      </c>
      <c r="C98" s="8">
        <f t="shared" si="4"/>
        <v>1.7320508075688754</v>
      </c>
    </row>
    <row r="99" spans="1:3" ht="15">
      <c r="A99" s="8">
        <v>250</v>
      </c>
      <c r="B99" s="8">
        <f t="shared" si="3"/>
        <v>4.3633231299858233</v>
      </c>
      <c r="C99" s="8">
        <f t="shared" si="4"/>
        <v>2.7474774194546168</v>
      </c>
    </row>
    <row r="100" spans="1:3" ht="15">
      <c r="A100" s="8">
        <v>260</v>
      </c>
      <c r="B100" s="8">
        <f t="shared" si="3"/>
        <v>4.5378560551852569</v>
      </c>
      <c r="C100" s="8">
        <f t="shared" si="4"/>
        <v>5.6712818196177102</v>
      </c>
    </row>
    <row r="101" spans="1:3" ht="15">
      <c r="A101" s="8">
        <v>270</v>
      </c>
      <c r="B101" s="8">
        <f t="shared" si="3"/>
        <v>4.7123889803846897</v>
      </c>
      <c r="C101" s="8"/>
    </row>
    <row r="102" spans="1:3" ht="15">
      <c r="A102" s="8">
        <v>280</v>
      </c>
      <c r="B102" s="8">
        <f t="shared" si="3"/>
        <v>4.8869219055841224</v>
      </c>
      <c r="C102" s="8">
        <f t="shared" si="4"/>
        <v>-5.6712818196177226</v>
      </c>
    </row>
    <row r="103" spans="1:3" ht="15">
      <c r="A103" s="8">
        <v>290</v>
      </c>
      <c r="B103" s="8">
        <f t="shared" si="3"/>
        <v>5.0614548307835552</v>
      </c>
      <c r="C103" s="8">
        <f t="shared" si="4"/>
        <v>-2.7474774194546274</v>
      </c>
    </row>
    <row r="104" spans="1:3" ht="15">
      <c r="A104" s="8">
        <v>300</v>
      </c>
      <c r="B104" s="8">
        <f t="shared" si="3"/>
        <v>5.2359877559829888</v>
      </c>
      <c r="C104" s="8">
        <f t="shared" si="4"/>
        <v>-1.732050807568877</v>
      </c>
    </row>
    <row r="105" spans="1:3" ht="15">
      <c r="A105" s="8">
        <v>310</v>
      </c>
      <c r="B105" s="8">
        <f t="shared" si="3"/>
        <v>5.4105206811824216</v>
      </c>
      <c r="C105" s="8">
        <f t="shared" si="4"/>
        <v>-1.1917535925942102</v>
      </c>
    </row>
    <row r="106" spans="1:3" ht="15">
      <c r="A106" s="8">
        <v>320</v>
      </c>
      <c r="B106" s="8">
        <f t="shared" si="3"/>
        <v>5.5850536063818543</v>
      </c>
      <c r="C106" s="8">
        <f t="shared" si="4"/>
        <v>-0.83909963117728059</v>
      </c>
    </row>
    <row r="107" spans="1:3" ht="15">
      <c r="A107" s="8">
        <v>330</v>
      </c>
      <c r="B107" s="8">
        <f t="shared" si="3"/>
        <v>5.7595865315812871</v>
      </c>
      <c r="C107" s="8">
        <f t="shared" si="4"/>
        <v>-0.57735026918962651</v>
      </c>
    </row>
    <row r="108" spans="1:3" ht="15">
      <c r="A108" s="8">
        <v>340</v>
      </c>
      <c r="B108" s="8">
        <f t="shared" si="3"/>
        <v>5.9341194567807207</v>
      </c>
      <c r="C108" s="8">
        <f t="shared" si="4"/>
        <v>-0.36397023426620218</v>
      </c>
    </row>
    <row r="109" spans="1:3" ht="15">
      <c r="A109" s="8">
        <v>350</v>
      </c>
      <c r="B109" s="8">
        <f t="shared" si="3"/>
        <v>6.1086523819801526</v>
      </c>
      <c r="C109" s="8">
        <f t="shared" si="4"/>
        <v>-0.17632698070846592</v>
      </c>
    </row>
    <row r="110" spans="1:3" ht="15">
      <c r="A110" s="8">
        <v>360</v>
      </c>
      <c r="B110" s="8">
        <f t="shared" si="3"/>
        <v>6.2831853071795862</v>
      </c>
      <c r="C110" s="8"/>
    </row>
    <row r="111" spans="1:3" ht="15">
      <c r="A111" s="8">
        <v>370</v>
      </c>
      <c r="B111" s="8">
        <f t="shared" si="3"/>
        <v>6.457718232379019</v>
      </c>
      <c r="C111" s="8">
        <f t="shared" si="4"/>
        <v>0.1763269807084645</v>
      </c>
    </row>
    <row r="112" spans="1:3" ht="15">
      <c r="A112" s="8">
        <v>380</v>
      </c>
      <c r="B112" s="8">
        <f t="shared" si="3"/>
        <v>6.6322511575784526</v>
      </c>
      <c r="C112" s="8">
        <f t="shared" si="4"/>
        <v>0.36397023426620262</v>
      </c>
    </row>
    <row r="113" spans="1:3" ht="15">
      <c r="A113" s="8">
        <v>390</v>
      </c>
      <c r="B113" s="8">
        <f t="shared" si="3"/>
        <v>6.8067840827778845</v>
      </c>
      <c r="C113" s="8">
        <f t="shared" si="4"/>
        <v>0.57735026918962462</v>
      </c>
    </row>
    <row r="114" spans="1:3" ht="15">
      <c r="A114" s="8">
        <v>400</v>
      </c>
      <c r="B114" s="8">
        <f t="shared" si="3"/>
        <v>6.9813170079773181</v>
      </c>
      <c r="C114" s="8">
        <f t="shared" si="4"/>
        <v>0.8390996311772797</v>
      </c>
    </row>
    <row r="115" spans="1:3" ht="15">
      <c r="A115" s="8">
        <v>410</v>
      </c>
      <c r="B115" s="8">
        <f t="shared" si="3"/>
        <v>7.1558499331767509</v>
      </c>
      <c r="C115" s="8">
        <f t="shared" si="4"/>
        <v>1.1917535925942091</v>
      </c>
    </row>
    <row r="116" spans="1:3" ht="15">
      <c r="A116" s="8">
        <v>420</v>
      </c>
      <c r="B116" s="8">
        <f t="shared" si="3"/>
        <v>7.3303828583761845</v>
      </c>
      <c r="C116" s="8">
        <f t="shared" si="4"/>
        <v>1.7320508075688785</v>
      </c>
    </row>
    <row r="117" spans="1:3" ht="15">
      <c r="A117" s="8">
        <v>430</v>
      </c>
      <c r="B117" s="8">
        <f t="shared" si="3"/>
        <v>7.5049157835756164</v>
      </c>
      <c r="C117" s="8">
        <f t="shared" si="4"/>
        <v>2.7474774194546154</v>
      </c>
    </row>
    <row r="118" spans="1:3" ht="15">
      <c r="A118" s="8">
        <v>440</v>
      </c>
      <c r="B118" s="8">
        <f t="shared" si="3"/>
        <v>7.67944870877505</v>
      </c>
      <c r="C118" s="8">
        <f t="shared" si="4"/>
        <v>5.6712818196177057</v>
      </c>
    </row>
    <row r="119" spans="1:3" ht="15">
      <c r="A119" s="8">
        <v>450</v>
      </c>
      <c r="B119" s="8">
        <f t="shared" si="3"/>
        <v>7.8539816339744828</v>
      </c>
      <c r="C119" s="8"/>
    </row>
    <row r="120" spans="1:3" ht="15">
      <c r="A120" s="8">
        <v>460</v>
      </c>
      <c r="B120" s="8">
        <f t="shared" si="3"/>
        <v>8.0285145591739155</v>
      </c>
      <c r="C120" s="8">
        <f t="shared" si="4"/>
        <v>-5.6712818196177261</v>
      </c>
    </row>
    <row r="121" spans="1:3" ht="15">
      <c r="A121" s="8">
        <v>470</v>
      </c>
      <c r="B121" s="8">
        <f t="shared" si="3"/>
        <v>8.2030474843733483</v>
      </c>
      <c r="C121" s="8">
        <f t="shared" si="4"/>
        <v>-2.7474774194546283</v>
      </c>
    </row>
    <row r="122" spans="1:3" ht="15">
      <c r="A122" s="8">
        <v>480</v>
      </c>
      <c r="B122" s="8">
        <f t="shared" si="3"/>
        <v>8.3775804095727811</v>
      </c>
      <c r="C122" s="8">
        <f t="shared" si="4"/>
        <v>-1.732050807568881</v>
      </c>
    </row>
    <row r="123" spans="1:3" ht="15">
      <c r="A123" s="8">
        <v>490</v>
      </c>
      <c r="B123" s="8">
        <f t="shared" si="3"/>
        <v>8.5521133347722138</v>
      </c>
      <c r="C123" s="8">
        <f t="shared" si="4"/>
        <v>-1.1917535925942127</v>
      </c>
    </row>
    <row r="124" spans="1:3" ht="15">
      <c r="A124" s="8">
        <v>500</v>
      </c>
      <c r="B124" s="8">
        <f t="shared" si="3"/>
        <v>8.7266462599716466</v>
      </c>
      <c r="C124" s="8">
        <f t="shared" si="4"/>
        <v>-0.83909963117728226</v>
      </c>
    </row>
    <row r="125" spans="1:3" ht="15">
      <c r="A125" s="8">
        <v>510</v>
      </c>
      <c r="B125" s="8">
        <f t="shared" si="3"/>
        <v>8.9011791851710811</v>
      </c>
      <c r="C125" s="8">
        <f t="shared" si="4"/>
        <v>-0.5773502691896254</v>
      </c>
    </row>
    <row r="126" spans="1:3" ht="15">
      <c r="A126" s="8">
        <v>520</v>
      </c>
      <c r="B126" s="8">
        <f t="shared" si="3"/>
        <v>9.0757121103705138</v>
      </c>
      <c r="C126" s="8">
        <f t="shared" si="4"/>
        <v>-0.36397023426620234</v>
      </c>
    </row>
    <row r="127" spans="1:3" ht="15">
      <c r="A127" s="8">
        <v>530</v>
      </c>
      <c r="B127" s="8">
        <f t="shared" si="3"/>
        <v>9.2502450355699466</v>
      </c>
      <c r="C127" s="8">
        <f t="shared" si="4"/>
        <v>-0.17632698070846514</v>
      </c>
    </row>
    <row r="128" spans="1:3" ht="15">
      <c r="A128" s="8">
        <v>540</v>
      </c>
      <c r="B128" s="8">
        <f t="shared" si="3"/>
        <v>9.4247779607693793</v>
      </c>
      <c r="C128" s="8"/>
    </row>
    <row r="129" spans="1:3" ht="15">
      <c r="A129" s="8">
        <v>550</v>
      </c>
      <c r="B129" s="8">
        <f t="shared" si="3"/>
        <v>9.5993108859688121</v>
      </c>
      <c r="C129" s="8">
        <f t="shared" si="4"/>
        <v>0.17632698070846439</v>
      </c>
    </row>
    <row r="130" spans="1:3" ht="15">
      <c r="A130" s="8">
        <v>560</v>
      </c>
      <c r="B130" s="8">
        <f t="shared" si="3"/>
        <v>9.7738438111682449</v>
      </c>
      <c r="C130" s="8">
        <f t="shared" si="4"/>
        <v>0.36397023426620151</v>
      </c>
    </row>
    <row r="131" spans="1:3" ht="15">
      <c r="A131" s="8">
        <v>570</v>
      </c>
      <c r="B131" s="8">
        <f t="shared" si="3"/>
        <v>9.9483767363676794</v>
      </c>
      <c r="C131" s="8">
        <f t="shared" si="4"/>
        <v>0.57735026918962684</v>
      </c>
    </row>
    <row r="132" spans="1:3" ht="15">
      <c r="A132" s="8">
        <v>580</v>
      </c>
      <c r="B132" s="8">
        <f t="shared" si="3"/>
        <v>10.12290966156711</v>
      </c>
      <c r="C132" s="8">
        <f t="shared" si="4"/>
        <v>0.83909963117727804</v>
      </c>
    </row>
    <row r="133" spans="1:3" ht="15">
      <c r="A133" s="8">
        <v>590</v>
      </c>
      <c r="B133" s="8">
        <f t="shared" si="3"/>
        <v>10.297442586766545</v>
      </c>
      <c r="C133" s="8">
        <f t="shared" si="4"/>
        <v>1.1917535925942109</v>
      </c>
    </row>
    <row r="134" spans="1:3" ht="15">
      <c r="A134" s="8">
        <v>600</v>
      </c>
      <c r="B134" s="8">
        <f t="shared" si="3"/>
        <v>10.471975511965978</v>
      </c>
      <c r="C134" s="8">
        <f t="shared" si="4"/>
        <v>1.7320508075688781</v>
      </c>
    </row>
    <row r="135" spans="1:3" ht="15">
      <c r="A135" s="8">
        <v>610</v>
      </c>
      <c r="B135" s="8">
        <f t="shared" si="3"/>
        <v>10.64650843716541</v>
      </c>
      <c r="C135" s="8">
        <f t="shared" si="4"/>
        <v>2.7474774194546221</v>
      </c>
    </row>
    <row r="136" spans="1:3" ht="15">
      <c r="A136" s="8">
        <v>620</v>
      </c>
      <c r="B136" s="8">
        <f t="shared" si="3"/>
        <v>10.821041362364843</v>
      </c>
      <c r="C136" s="8">
        <f t="shared" si="4"/>
        <v>5.6712818196177022</v>
      </c>
    </row>
    <row r="137" spans="1:3" ht="15">
      <c r="A137" s="8">
        <v>630</v>
      </c>
      <c r="B137" s="8">
        <f t="shared" si="3"/>
        <v>10.995574287564276</v>
      </c>
      <c r="C137" s="8"/>
    </row>
    <row r="138" spans="1:3" ht="15">
      <c r="A138" s="8">
        <v>640</v>
      </c>
      <c r="B138" s="8">
        <f t="shared" si="3"/>
        <v>11.170107212763709</v>
      </c>
      <c r="C138" s="8">
        <f t="shared" si="4"/>
        <v>-5.6712818196177306</v>
      </c>
    </row>
    <row r="139" spans="1:3" ht="15">
      <c r="A139" s="8">
        <v>650</v>
      </c>
      <c r="B139" s="8">
        <f t="shared" ref="B139:B146" si="5">A139*PI()/180</f>
        <v>11.344640137963141</v>
      </c>
      <c r="C139" s="8">
        <f t="shared" ref="C139:C145" si="6">TAN(B139)</f>
        <v>-2.7474774194546296</v>
      </c>
    </row>
    <row r="140" spans="1:3" ht="15">
      <c r="A140" s="8">
        <v>660</v>
      </c>
      <c r="B140" s="8">
        <f t="shared" si="5"/>
        <v>11.519173063162574</v>
      </c>
      <c r="C140" s="8">
        <f t="shared" si="6"/>
        <v>-1.7320508075688814</v>
      </c>
    </row>
    <row r="141" spans="1:3" ht="15">
      <c r="A141" s="8">
        <v>670</v>
      </c>
      <c r="B141" s="8">
        <f t="shared" si="5"/>
        <v>11.693705988362007</v>
      </c>
      <c r="C141" s="8">
        <f t="shared" si="6"/>
        <v>-1.1917535925942129</v>
      </c>
    </row>
    <row r="142" spans="1:3" ht="15">
      <c r="A142" s="8">
        <v>680</v>
      </c>
      <c r="B142" s="8">
        <f t="shared" si="5"/>
        <v>11.868238913561441</v>
      </c>
      <c r="C142" s="8">
        <f t="shared" si="6"/>
        <v>-0.83909963117727948</v>
      </c>
    </row>
    <row r="143" spans="1:3" ht="15">
      <c r="A143" s="8">
        <v>690</v>
      </c>
      <c r="B143" s="8">
        <f t="shared" si="5"/>
        <v>12.042771838760874</v>
      </c>
      <c r="C143" s="8">
        <f t="shared" si="6"/>
        <v>-0.57735026918962562</v>
      </c>
    </row>
    <row r="144" spans="1:3" ht="15">
      <c r="A144" s="8">
        <v>700</v>
      </c>
      <c r="B144" s="8">
        <f t="shared" si="5"/>
        <v>12.217304763960305</v>
      </c>
      <c r="C144" s="8">
        <f t="shared" si="6"/>
        <v>-0.36397023426620445</v>
      </c>
    </row>
    <row r="145" spans="1:3" ht="15">
      <c r="A145" s="8">
        <v>710</v>
      </c>
      <c r="B145" s="8">
        <f t="shared" si="5"/>
        <v>12.39183768915974</v>
      </c>
      <c r="C145" s="8">
        <f t="shared" si="6"/>
        <v>-0.17632698070846528</v>
      </c>
    </row>
    <row r="146" spans="1:3" ht="15">
      <c r="A146" s="8">
        <v>720</v>
      </c>
      <c r="B146" s="8">
        <f t="shared" si="5"/>
        <v>12.566370614359172</v>
      </c>
      <c r="C146" s="8"/>
    </row>
    <row r="154" spans="1:3" ht="15">
      <c r="A154" s="8" t="s">
        <v>4</v>
      </c>
      <c r="B154" s="8" t="s">
        <v>14</v>
      </c>
    </row>
    <row r="155" spans="1:3" ht="15">
      <c r="A155" s="9">
        <v>0.1</v>
      </c>
      <c r="B155" s="8">
        <f>LOG(A155,2)</f>
        <v>-3.3219280948873622</v>
      </c>
    </row>
    <row r="156" spans="1:3" ht="15">
      <c r="A156" s="9">
        <v>0.2</v>
      </c>
      <c r="B156" s="8">
        <f t="shared" ref="B156:B174" si="7">LOG(A156,2)</f>
        <v>-2.3219280948873622</v>
      </c>
    </row>
    <row r="157" spans="1:3" ht="15">
      <c r="A157" s="9">
        <v>0.3</v>
      </c>
      <c r="B157" s="8">
        <f t="shared" si="7"/>
        <v>-1.7369655941662063</v>
      </c>
    </row>
    <row r="158" spans="1:3" ht="15">
      <c r="A158" s="9">
        <v>0.4</v>
      </c>
      <c r="B158" s="8">
        <f t="shared" si="7"/>
        <v>-1.3219280948873622</v>
      </c>
    </row>
    <row r="159" spans="1:3" ht="15">
      <c r="A159" s="9">
        <v>0.5</v>
      </c>
      <c r="B159" s="8">
        <f t="shared" si="7"/>
        <v>-1</v>
      </c>
    </row>
    <row r="160" spans="1:3" ht="15">
      <c r="A160" s="9">
        <v>0.6</v>
      </c>
      <c r="B160" s="8">
        <f t="shared" si="7"/>
        <v>-0.73696559416620622</v>
      </c>
    </row>
    <row r="161" spans="1:2" ht="15">
      <c r="A161" s="9">
        <v>0.7</v>
      </c>
      <c r="B161" s="8">
        <f t="shared" si="7"/>
        <v>-0.51457317282975834</v>
      </c>
    </row>
    <row r="162" spans="1:2" ht="15">
      <c r="A162" s="9">
        <v>0.8</v>
      </c>
      <c r="B162" s="8">
        <f t="shared" si="7"/>
        <v>-0.32192809488736229</v>
      </c>
    </row>
    <row r="163" spans="1:2" ht="15">
      <c r="A163" s="9">
        <v>0.9</v>
      </c>
      <c r="B163" s="8">
        <f t="shared" si="7"/>
        <v>-0.15200309344504997</v>
      </c>
    </row>
    <row r="164" spans="1:2" ht="15">
      <c r="A164" s="9">
        <v>1</v>
      </c>
      <c r="B164" s="8">
        <f t="shared" si="7"/>
        <v>0</v>
      </c>
    </row>
    <row r="165" spans="1:2" ht="15">
      <c r="A165" s="9">
        <v>1.1000000000000001</v>
      </c>
      <c r="B165" s="8">
        <f t="shared" si="7"/>
        <v>0.13750352374993502</v>
      </c>
    </row>
    <row r="166" spans="1:2" ht="15">
      <c r="A166" s="9">
        <v>1.2</v>
      </c>
      <c r="B166" s="8">
        <f t="shared" si="7"/>
        <v>0.26303440583379378</v>
      </c>
    </row>
    <row r="167" spans="1:2" ht="15">
      <c r="A167" s="9">
        <v>1.3</v>
      </c>
      <c r="B167" s="8">
        <f t="shared" si="7"/>
        <v>0.37851162325372983</v>
      </c>
    </row>
    <row r="168" spans="1:2" ht="15">
      <c r="A168" s="9">
        <v>1.4</v>
      </c>
      <c r="B168" s="8">
        <f t="shared" si="7"/>
        <v>0.48542682717024171</v>
      </c>
    </row>
    <row r="169" spans="1:2" ht="15">
      <c r="A169" s="9">
        <v>1.5</v>
      </c>
      <c r="B169" s="8">
        <f t="shared" si="7"/>
        <v>0.58496250072115619</v>
      </c>
    </row>
    <row r="170" spans="1:2" ht="15">
      <c r="A170" s="9">
        <v>1.6</v>
      </c>
      <c r="B170" s="8">
        <f t="shared" si="7"/>
        <v>0.67807190511263782</v>
      </c>
    </row>
    <row r="171" spans="1:2" ht="15">
      <c r="A171" s="9">
        <v>1.7</v>
      </c>
      <c r="B171" s="8">
        <f t="shared" si="7"/>
        <v>0.76553474636297703</v>
      </c>
    </row>
    <row r="172" spans="1:2" ht="15">
      <c r="A172" s="9">
        <v>1.8</v>
      </c>
      <c r="B172" s="8">
        <f t="shared" si="7"/>
        <v>0.84799690655495008</v>
      </c>
    </row>
    <row r="173" spans="1:2" ht="15">
      <c r="A173" s="9">
        <v>1.9</v>
      </c>
      <c r="B173" s="8">
        <f t="shared" si="7"/>
        <v>0.92599941855622303</v>
      </c>
    </row>
    <row r="174" spans="1:2" ht="15">
      <c r="A174" s="9">
        <v>2</v>
      </c>
      <c r="B174" s="8">
        <f t="shared" si="7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2024-12-16T10:06:38Z</dcterms:created>
  <dcterms:modified xsi:type="dcterms:W3CDTF">2025-01-13T10:07:17Z</dcterms:modified>
</cp:coreProperties>
</file>