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 Alharbi\Downloads\"/>
    </mc:Choice>
  </mc:AlternateContent>
  <xr:revisionPtr revIDLastSave="0" documentId="13_ncr:1_{166DBB73-B627-4B75-AFC8-3C89D7424D12}" xr6:coauthVersionLast="47" xr6:coauthVersionMax="47" xr10:uidLastSave="{00000000-0000-0000-0000-000000000000}"/>
  <bookViews>
    <workbookView xWindow="-110" yWindow="-110" windowWidth="19420" windowHeight="10300" xr2:uid="{7A9AB47D-FF0B-EF48-8194-5789C81147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2" l="1"/>
  <c r="L34" i="2"/>
  <c r="L36" i="2"/>
  <c r="E23" i="2"/>
  <c r="H16" i="2" s="1"/>
  <c r="C21" i="2"/>
</calcChain>
</file>

<file path=xl/sharedStrings.xml><?xml version="1.0" encoding="utf-8"?>
<sst xmlns="http://schemas.openxmlformats.org/spreadsheetml/2006/main" count="49" uniqueCount="37">
  <si>
    <t xml:space="preserve">Telsa Percent </t>
  </si>
  <si>
    <t xml:space="preserve">Amount </t>
  </si>
  <si>
    <t xml:space="preserve">Investment Amount </t>
  </si>
  <si>
    <t xml:space="preserve">Number of Tesla Stocks </t>
  </si>
  <si>
    <t xml:space="preserve"> </t>
  </si>
  <si>
    <t>Number of Stocks = (Amount X percent)/price</t>
  </si>
  <si>
    <t>Total Investment = (price X number of stocks ) +(…..) +(….)</t>
  </si>
  <si>
    <t xml:space="preserve">Google </t>
  </si>
  <si>
    <t xml:space="preserve">Amazon Price </t>
  </si>
  <si>
    <t xml:space="preserve">Amzon Percent </t>
  </si>
  <si>
    <t>Date</t>
  </si>
  <si>
    <t xml:space="preserve">Number of Amazon Stocks </t>
  </si>
  <si>
    <t>Amazon Percent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</si>
  <si>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</si>
  <si>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</si>
  <si>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</si>
  <si>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</si>
  <si>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</si>
  <si>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</si>
  <si>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</si>
  <si>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</si>
  <si>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</si>
  <si>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</si>
  <si>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</si>
  <si>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</si>
  <si>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Buy at min price </t>
  </si>
  <si>
    <t>Tesla</t>
  </si>
  <si>
    <t>Sell at max price</t>
  </si>
  <si>
    <t>Open Apple</t>
  </si>
  <si>
    <t xml:space="preserve"> Open Microsoft</t>
  </si>
  <si>
    <t xml:space="preserve"> Apple Price</t>
  </si>
  <si>
    <t xml:space="preserve">Microsoft  Price </t>
  </si>
  <si>
    <t xml:space="preserve"> Microsoft</t>
  </si>
  <si>
    <t>Apple</t>
  </si>
  <si>
    <t xml:space="preserve">Buy Microsoft and Apple in (Jan) </t>
  </si>
  <si>
    <t>Sell Microsoft and Apple in (Dec)</t>
  </si>
  <si>
    <t>the best price is near 1M to buy,    and the best price is near 1.7M to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</si>
</sst>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4" x14ac:knownFonts="1"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"/>
      <name val="Arial"/>
      <family val="2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6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2" borderId="0" xfId="0" applyFill="1"/>
    <xf numFmtId="14" fontId="0" fillId="0" borderId="0" xfId="0" applyNumberFormat="1"/>
    <xf numFmtId="44" fontId="0" fillId="0" borderId="0" xfId="1" applyFont="1"/>
    <xf numFmtId="0" fontId="0" fillId="2" borderId="0" xfId="0" applyNumberFormat="1" applyFill="1"/>
    <xf numFmtId="164" fontId="0" fillId="2" borderId="0" xfId="0" applyNumberFormat="1" applyFill="1"/>
    <xf numFmtId="164" fontId="0" fillId="0" borderId="0" xfId="0" applyNumberFormat="1" applyFill="1"/>
    <xf numFmtId="44" fontId="0" fillId="0" borderId="0" xfId="1" applyFont="1" applyFill="1"/>
    <xf numFmtId="165" fontId="0" fillId="0" borderId="0" xfId="0" applyNumberFormat="1" applyFill="1"/>
    <xf numFmtId="0" fontId="3" fillId="3" borderId="0" xfId="0" applyFont="1" applyFill="1"/>
    <xf numFmtId="0" fontId="0" fillId="0" borderId="0" xfId="0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44" fontId="0" fillId="0" borderId="0" xfId="1" applyFont="1" applyAlignment="1">
      <alignment horizontal="center"/>
    </xf>
  </cellXfs>
  <cellStyles count="2">
    <cellStyle name="Currency" xfId="1" builtinId="4"/>
    <cellStyle name="عادي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D0F4-B915-C341-B014-2CEFAA4F2524}">
  <dimension ref="C10:V93"/>
  <sheetViews>
    <sheetView tabSelected="1" topLeftCell="C12" zoomScale="53" zoomScaleNormal="55" workbookViewId="0">
      <selection activeCell="P39" sqref="P39"/>
    </sheetView>
  </sheetViews>
  <sheetFormatPr defaultColWidth="11.07421875" defaultRowHeight="15.5" x14ac:dyDescent="0.35"/>
  <cols>
    <col min="4" max="4" width="21.15234375" bestFit="1" customWidth="1"/>
    <col min="5" max="5" width="17.4609375" customWidth="1"/>
    <col min="6" max="6" width="17.84375" customWidth="1"/>
    <col min="8" max="8" width="17" customWidth="1"/>
    <col min="9" max="9" width="15" customWidth="1"/>
    <col min="10" max="10" width="15.84375" customWidth="1"/>
    <col min="11" max="11" width="16.53515625" customWidth="1"/>
    <col min="12" max="12" width="14.69140625" customWidth="1"/>
    <col min="13" max="13" width="15.23046875" customWidth="1"/>
    <col min="14" max="14" width="23.69140625" customWidth="1"/>
    <col min="15" max="15" width="13.53515625" customWidth="1"/>
  </cols>
  <sheetData>
    <row r="10" spans="4:22" x14ac:dyDescent="0.35">
      <c r="D10" t="s">
        <v>8</v>
      </c>
      <c r="E10" s="2">
        <v>70</v>
      </c>
    </row>
    <row r="11" spans="4:22" x14ac:dyDescent="0.35">
      <c r="D11" t="s">
        <v>9</v>
      </c>
      <c r="E11" s="3">
        <v>0.2</v>
      </c>
    </row>
    <row r="12" spans="4:22" x14ac:dyDescent="0.35">
      <c r="L12" t="s">
        <v>26</v>
      </c>
    </row>
    <row r="14" spans="4:22" x14ac:dyDescent="0.35">
      <c r="D14" t="s">
        <v>7</v>
      </c>
      <c r="I14" t="s">
        <v>32</v>
      </c>
    </row>
    <row r="15" spans="4:22" x14ac:dyDescent="0.35">
      <c r="D15" t="s">
        <v>1</v>
      </c>
      <c r="E15" s="4">
        <v>1000000</v>
      </c>
      <c r="G15" s="1"/>
      <c r="H15" s="1"/>
      <c r="I15" s="13" t="s">
        <v>13</v>
      </c>
      <c r="J15" s="13" t="s">
        <v>14</v>
      </c>
      <c r="K15" s="13" t="s">
        <v>15</v>
      </c>
      <c r="L15" s="13" t="s">
        <v>16</v>
      </c>
      <c r="M15" s="13" t="s">
        <v>17</v>
      </c>
      <c r="N15" s="13" t="s">
        <v>18</v>
      </c>
      <c r="O15" s="13" t="s">
        <v>19</v>
      </c>
      <c r="P15" s="13" t="s">
        <v>20</v>
      </c>
      <c r="Q15" s="13" t="s">
        <v>21</v>
      </c>
      <c r="R15" s="13" t="s">
        <v>22</v>
      </c>
      <c r="S15" s="13" t="s">
        <v>23</v>
      </c>
      <c r="T15" s="13" t="s">
        <v>24</v>
      </c>
      <c r="U15" s="1"/>
      <c r="V15" s="1"/>
    </row>
    <row r="16" spans="4:22" x14ac:dyDescent="0.35">
      <c r="D16" s="5" t="s">
        <v>31</v>
      </c>
      <c r="E16" s="7">
        <v>99.550003000000004</v>
      </c>
      <c r="G16" s="1"/>
      <c r="H16" s="10">
        <f>E23</f>
        <v>999999.70519067999</v>
      </c>
      <c r="I16" s="7">
        <v>99.550003000000004</v>
      </c>
      <c r="J16" s="7">
        <v>103.779999</v>
      </c>
      <c r="K16" s="7">
        <v>112.889999</v>
      </c>
      <c r="L16" s="7">
        <v>118.949997</v>
      </c>
      <c r="M16" s="7">
        <v>130.529999</v>
      </c>
      <c r="N16" s="7">
        <v>123.849998</v>
      </c>
      <c r="O16" s="7">
        <v>136.63000500000001</v>
      </c>
      <c r="P16" s="7">
        <v>137</v>
      </c>
      <c r="Q16" s="7">
        <v>136.61000100000001</v>
      </c>
      <c r="R16" s="7">
        <v>139.66000399999999</v>
      </c>
      <c r="S16" s="7">
        <v>144.259995</v>
      </c>
      <c r="T16" s="7">
        <v>151.80999800000001</v>
      </c>
      <c r="U16" s="11"/>
      <c r="V16" s="1"/>
    </row>
    <row r="17" spans="3:22" x14ac:dyDescent="0.35">
      <c r="D17" t="s">
        <v>0</v>
      </c>
      <c r="E17" s="3">
        <v>0.3</v>
      </c>
      <c r="F17" s="17" t="s">
        <v>33</v>
      </c>
      <c r="G17" s="13" t="s">
        <v>13</v>
      </c>
      <c r="H17" s="7">
        <v>38.722499999999997</v>
      </c>
      <c r="I17" s="10">
        <f t="dataTable" ref="I17:T28" dt2D="1" dtr="1" r1="E16" r2="E19"/>
        <v>999999.70519067999</v>
      </c>
      <c r="J17" s="10">
        <v>1012747.0519364399</v>
      </c>
      <c r="K17" s="10">
        <v>1040200.5835364399</v>
      </c>
      <c r="L17" s="12">
        <v>1058462.75110932</v>
      </c>
      <c r="M17" s="12">
        <v>1093359.7819364399</v>
      </c>
      <c r="N17" s="12">
        <v>1073229.19812288</v>
      </c>
      <c r="O17" s="1">
        <v>1111742.5160178</v>
      </c>
      <c r="P17" s="1">
        <v>1112857.5181499999</v>
      </c>
      <c r="Q17" s="1">
        <v>1111682.23276356</v>
      </c>
      <c r="R17" s="1">
        <v>1120873.5998042398</v>
      </c>
      <c r="S17" s="1">
        <v>1134735.9486821999</v>
      </c>
      <c r="T17" s="1">
        <v>1157488.33572288</v>
      </c>
      <c r="U17" s="1"/>
      <c r="V17" s="1"/>
    </row>
    <row r="18" spans="3:22" x14ac:dyDescent="0.35">
      <c r="C18">
        <f>(E15*E17)/E16</f>
        <v>3013.5609337952505</v>
      </c>
      <c r="D18" s="5" t="s">
        <v>3</v>
      </c>
      <c r="E18">
        <v>3013.56</v>
      </c>
      <c r="G18" s="13" t="s">
        <v>14</v>
      </c>
      <c r="H18" s="7">
        <v>41.740001999999997</v>
      </c>
      <c r="I18" s="10">
        <v>1054548.11479536</v>
      </c>
      <c r="J18" s="10">
        <v>1067295.46154112</v>
      </c>
      <c r="K18" s="10">
        <v>1094748.9931411198</v>
      </c>
      <c r="L18" s="12">
        <v>1113011.160714</v>
      </c>
      <c r="M18" s="12">
        <v>1147908.1915411199</v>
      </c>
      <c r="N18" s="12">
        <v>1127777.60772756</v>
      </c>
      <c r="O18" s="1">
        <v>1166290.92562248</v>
      </c>
      <c r="P18" s="1">
        <v>1167405.9277546799</v>
      </c>
      <c r="Q18" s="1">
        <v>1166230.64236824</v>
      </c>
      <c r="R18" s="1">
        <v>1175422.0094089198</v>
      </c>
      <c r="S18" s="1">
        <v>1189284.35828688</v>
      </c>
      <c r="T18" s="1">
        <v>1212036.74532756</v>
      </c>
      <c r="U18" s="1"/>
      <c r="V18" s="1"/>
    </row>
    <row r="19" spans="3:22" x14ac:dyDescent="0.35">
      <c r="D19" s="5" t="s">
        <v>30</v>
      </c>
      <c r="E19" s="7">
        <v>38.722499999999997</v>
      </c>
      <c r="G19" s="13" t="s">
        <v>15</v>
      </c>
      <c r="H19" s="7">
        <v>43.57</v>
      </c>
      <c r="I19" s="10">
        <v>1087629.6108406801</v>
      </c>
      <c r="J19" s="10">
        <v>1100376.95758644</v>
      </c>
      <c r="K19" s="10">
        <v>1127830.4891864401</v>
      </c>
      <c r="L19" s="12">
        <v>1146092.6567593201</v>
      </c>
      <c r="M19" s="12">
        <v>1180989.68758644</v>
      </c>
      <c r="N19" s="12">
        <v>1160859.10377288</v>
      </c>
      <c r="O19" s="1">
        <v>1199372.4216678001</v>
      </c>
      <c r="P19" s="1">
        <v>1200487.4238</v>
      </c>
      <c r="Q19" s="1">
        <v>1199312.1384135601</v>
      </c>
      <c r="R19" s="1">
        <v>1208503.5054542399</v>
      </c>
      <c r="S19" s="1">
        <v>1222365.8543322</v>
      </c>
      <c r="T19" s="1">
        <v>1245118.2413728801</v>
      </c>
      <c r="U19" s="1"/>
      <c r="V19" s="1"/>
    </row>
    <row r="20" spans="3:22" x14ac:dyDescent="0.35">
      <c r="D20" t="s">
        <v>12</v>
      </c>
      <c r="E20" s="3">
        <v>0.7</v>
      </c>
      <c r="G20" s="13" t="s">
        <v>16</v>
      </c>
      <c r="H20" s="7">
        <v>47.91</v>
      </c>
      <c r="I20" s="10">
        <v>1166085.26644068</v>
      </c>
      <c r="J20" s="10">
        <v>1178832.61318644</v>
      </c>
      <c r="K20" s="10">
        <v>1206286.1447864398</v>
      </c>
      <c r="L20" s="12">
        <v>1224548.31235932</v>
      </c>
      <c r="M20" s="12">
        <v>1259445.3431864399</v>
      </c>
      <c r="N20" s="12">
        <v>1239314.75937288</v>
      </c>
      <c r="O20" s="1">
        <v>1277828.0772678</v>
      </c>
      <c r="P20" s="1">
        <v>1278943.0793999999</v>
      </c>
      <c r="Q20" s="1">
        <v>1277767.7940135601</v>
      </c>
      <c r="R20" s="1">
        <v>1286959.1610542398</v>
      </c>
      <c r="S20" s="1">
        <v>1300821.5099322</v>
      </c>
      <c r="T20" s="1">
        <v>1323573.89697288</v>
      </c>
      <c r="U20" s="1"/>
      <c r="V20" s="1"/>
    </row>
    <row r="21" spans="3:22" x14ac:dyDescent="0.35">
      <c r="C21">
        <f>(E15*E20)/E19</f>
        <v>18077.345212731616</v>
      </c>
      <c r="D21" s="5" t="s">
        <v>11</v>
      </c>
      <c r="E21" s="8">
        <v>18077.34</v>
      </c>
      <c r="G21" s="13" t="s">
        <v>17</v>
      </c>
      <c r="H21" s="7">
        <v>52.470001000000003</v>
      </c>
      <c r="I21" s="10">
        <v>1248517.9549180202</v>
      </c>
      <c r="J21" s="10">
        <v>1261265.3016637801</v>
      </c>
      <c r="K21" s="10">
        <v>1288718.83326378</v>
      </c>
      <c r="L21" s="12">
        <v>1306981.0008366602</v>
      </c>
      <c r="M21" s="12">
        <v>1341878.0316637801</v>
      </c>
      <c r="N21" s="12">
        <v>1321747.4478502201</v>
      </c>
      <c r="O21" s="1">
        <v>1360260.7657451401</v>
      </c>
      <c r="P21" s="1">
        <v>1361375.7678773401</v>
      </c>
      <c r="Q21" s="1">
        <v>1360200.4824909002</v>
      </c>
      <c r="R21" s="1">
        <v>1369391.84953158</v>
      </c>
      <c r="S21" s="1">
        <v>1383254.1984095401</v>
      </c>
      <c r="T21" s="1">
        <v>1406006.5854502202</v>
      </c>
      <c r="U21" s="1"/>
      <c r="V21" s="1"/>
    </row>
    <row r="22" spans="3:22" x14ac:dyDescent="0.35">
      <c r="E22" s="2"/>
      <c r="G22" s="13" t="s">
        <v>18</v>
      </c>
      <c r="H22" s="7">
        <v>43.900002000000001</v>
      </c>
      <c r="I22" s="10">
        <v>1093595.16919536</v>
      </c>
      <c r="J22" s="10">
        <v>1106342.51594112</v>
      </c>
      <c r="K22" s="10">
        <v>1133796.0475411201</v>
      </c>
      <c r="L22" s="12">
        <v>1152058.215114</v>
      </c>
      <c r="M22" s="12">
        <v>1186955.24594112</v>
      </c>
      <c r="N22" s="12">
        <v>1166824.66212756</v>
      </c>
      <c r="O22" s="1">
        <v>1205337.98002248</v>
      </c>
      <c r="P22" s="1">
        <v>1206452.98215468</v>
      </c>
      <c r="Q22" s="1">
        <v>1205277.6967682401</v>
      </c>
      <c r="R22" s="1">
        <v>1214469.0638089199</v>
      </c>
      <c r="S22" s="1">
        <v>1228331.41268688</v>
      </c>
      <c r="T22" s="1">
        <v>1251083.79972756</v>
      </c>
      <c r="U22" s="1"/>
      <c r="V22" s="1"/>
    </row>
    <row r="23" spans="3:22" x14ac:dyDescent="0.35">
      <c r="D23" s="5" t="s">
        <v>2</v>
      </c>
      <c r="E23" s="9">
        <f>(E18*E16)+(E21*E19)</f>
        <v>999999.70519067999</v>
      </c>
      <c r="G23" s="13" t="s">
        <v>19</v>
      </c>
      <c r="H23" s="7">
        <v>50.792499999999997</v>
      </c>
      <c r="I23" s="10">
        <v>1218193.19899068</v>
      </c>
      <c r="J23" s="10">
        <v>1230940.54573644</v>
      </c>
      <c r="K23" s="10">
        <v>1258394.0773364399</v>
      </c>
      <c r="L23" s="12">
        <v>1276656.24490932</v>
      </c>
      <c r="M23" s="12">
        <v>1311553.27573644</v>
      </c>
      <c r="N23" s="12">
        <v>1291422.69192288</v>
      </c>
      <c r="O23" s="1">
        <v>1329936.0098178</v>
      </c>
      <c r="P23" s="1">
        <v>1331051.01195</v>
      </c>
      <c r="Q23" s="1">
        <v>1329875.7265635601</v>
      </c>
      <c r="R23" s="1">
        <v>1339067.0936042399</v>
      </c>
      <c r="S23" s="1">
        <v>1352929.4424822</v>
      </c>
      <c r="T23" s="1">
        <v>1375681.82952288</v>
      </c>
      <c r="U23" s="1"/>
      <c r="V23" s="1"/>
    </row>
    <row r="24" spans="3:22" x14ac:dyDescent="0.35">
      <c r="G24" s="13" t="s">
        <v>20</v>
      </c>
      <c r="H24" s="7">
        <v>53.474997999999999</v>
      </c>
      <c r="I24" s="10">
        <v>1266685.627386</v>
      </c>
      <c r="J24" s="10">
        <v>1279432.97413176</v>
      </c>
      <c r="K24" s="10">
        <v>1306886.5057317601</v>
      </c>
      <c r="L24" s="12">
        <v>1325148.67330464</v>
      </c>
      <c r="M24" s="12">
        <v>1360045.7041317599</v>
      </c>
      <c r="N24" s="12">
        <v>1339915.1203182</v>
      </c>
      <c r="O24" s="1">
        <v>1378428.43821312</v>
      </c>
      <c r="P24" s="1">
        <v>1379543.4403453199</v>
      </c>
      <c r="Q24" s="1">
        <v>1378368.15495888</v>
      </c>
      <c r="R24" s="1">
        <v>1387559.5219995598</v>
      </c>
      <c r="S24" s="1">
        <v>1401421.8708775199</v>
      </c>
      <c r="T24" s="1">
        <v>1424174.2579182</v>
      </c>
      <c r="U24" s="1"/>
      <c r="V24" s="1"/>
    </row>
    <row r="25" spans="3:22" x14ac:dyDescent="0.35">
      <c r="E25" t="s">
        <v>4</v>
      </c>
      <c r="G25" s="13" t="s">
        <v>21</v>
      </c>
      <c r="H25" s="7">
        <v>51.607498</v>
      </c>
      <c r="I25" s="10">
        <v>1232926.194936</v>
      </c>
      <c r="J25" s="10">
        <v>1245673.54168176</v>
      </c>
      <c r="K25" s="10">
        <v>1273127.0732817599</v>
      </c>
      <c r="L25" s="12">
        <v>1291389.24085464</v>
      </c>
      <c r="M25" s="12">
        <v>1326286.27168176</v>
      </c>
      <c r="N25" s="12">
        <v>1306155.6878682</v>
      </c>
      <c r="O25" s="1">
        <v>1344669.00576312</v>
      </c>
      <c r="P25" s="1">
        <v>1345784.00789532</v>
      </c>
      <c r="Q25" s="1">
        <v>1344608.7225088801</v>
      </c>
      <c r="R25" s="1">
        <v>1353800.0895495599</v>
      </c>
      <c r="S25" s="1">
        <v>1367662.43842752</v>
      </c>
      <c r="T25" s="1">
        <v>1390414.8254682</v>
      </c>
      <c r="U25" s="1"/>
      <c r="V25" s="1"/>
    </row>
    <row r="26" spans="3:22" x14ac:dyDescent="0.35">
      <c r="G26" s="13" t="s">
        <v>22</v>
      </c>
      <c r="H26" s="7">
        <v>56.267502</v>
      </c>
      <c r="I26" s="10">
        <v>1317166.6716453601</v>
      </c>
      <c r="J26" s="10">
        <v>1329914.01839112</v>
      </c>
      <c r="K26" s="10">
        <v>1357367.5499911201</v>
      </c>
      <c r="L26" s="12">
        <v>1375629.717564</v>
      </c>
      <c r="M26" s="12">
        <v>1410526.74839112</v>
      </c>
      <c r="N26" s="12">
        <v>1390396.16457756</v>
      </c>
      <c r="O26" s="1">
        <v>1428909.48247248</v>
      </c>
      <c r="P26" s="1">
        <v>1430024.48460468</v>
      </c>
      <c r="Q26" s="1">
        <v>1428849.1992182401</v>
      </c>
      <c r="R26" s="1">
        <v>1438040.5662589199</v>
      </c>
      <c r="S26" s="1">
        <v>1451902.91513688</v>
      </c>
      <c r="T26" s="1">
        <v>1474655.3021775601</v>
      </c>
      <c r="U26" s="1"/>
      <c r="V26" s="1"/>
    </row>
    <row r="27" spans="3:22" x14ac:dyDescent="0.35">
      <c r="D27" s="14" t="s">
        <v>5</v>
      </c>
      <c r="E27" s="14"/>
      <c r="G27" s="13" t="s">
        <v>23</v>
      </c>
      <c r="H27" s="7">
        <v>62.384998000000003</v>
      </c>
      <c r="I27" s="10">
        <v>1427754.7267860002</v>
      </c>
      <c r="J27" s="10">
        <v>1440502.0735317601</v>
      </c>
      <c r="K27" s="10">
        <v>1467955.6051317602</v>
      </c>
      <c r="L27" s="1">
        <v>1486217.7727046402</v>
      </c>
      <c r="M27" s="1">
        <v>1521114.8035317601</v>
      </c>
      <c r="N27" s="1">
        <v>1500984.2197182002</v>
      </c>
      <c r="O27" s="1">
        <v>1539497.5376131202</v>
      </c>
      <c r="P27" s="1">
        <v>1540612.5397453201</v>
      </c>
      <c r="Q27" s="1">
        <v>1539437.2543588802</v>
      </c>
      <c r="R27" s="1">
        <v>1548628.62139956</v>
      </c>
      <c r="S27" s="1">
        <v>1562490.9702775201</v>
      </c>
      <c r="T27" s="1">
        <v>1585243.3573182002</v>
      </c>
      <c r="U27" s="1"/>
      <c r="V27" s="1"/>
    </row>
    <row r="28" spans="3:22" x14ac:dyDescent="0.35">
      <c r="D28" s="14" t="s">
        <v>6</v>
      </c>
      <c r="E28" s="14"/>
      <c r="F28" s="14"/>
      <c r="G28" s="13" t="s">
        <v>24</v>
      </c>
      <c r="H28" s="7">
        <v>66.817497000000003</v>
      </c>
      <c r="I28" s="10">
        <v>1507882.5182586601</v>
      </c>
      <c r="J28" s="10">
        <v>1520629.86500442</v>
      </c>
      <c r="K28" s="10">
        <v>1548083.3966044202</v>
      </c>
      <c r="L28" s="1">
        <v>1566345.5641773001</v>
      </c>
      <c r="M28" s="1">
        <v>1601242.59500442</v>
      </c>
      <c r="N28" s="1">
        <v>1581112.0111908601</v>
      </c>
      <c r="O28" s="1">
        <v>1619625.3290857801</v>
      </c>
      <c r="P28" s="1">
        <v>1620740.33121798</v>
      </c>
      <c r="Q28" s="1">
        <v>1619565.0458315401</v>
      </c>
      <c r="R28" s="1">
        <v>1628756.4128722199</v>
      </c>
      <c r="S28" s="1">
        <v>1642618.76175018</v>
      </c>
      <c r="T28" s="1">
        <v>1665371.1487908601</v>
      </c>
      <c r="U28" s="1"/>
      <c r="V28" s="1"/>
    </row>
    <row r="29" spans="3:22" x14ac:dyDescent="0.35">
      <c r="G29" s="1"/>
      <c r="H29" s="7"/>
      <c r="I29" s="10"/>
      <c r="J29" s="10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3:22" x14ac:dyDescent="0.35">
      <c r="G30" s="1"/>
      <c r="H30" s="7"/>
      <c r="I30" s="1"/>
      <c r="J30" s="15" t="s">
        <v>34</v>
      </c>
      <c r="K30" s="15"/>
      <c r="L30" s="15"/>
      <c r="M30" s="15"/>
      <c r="N30" s="15"/>
      <c r="O30" s="15"/>
      <c r="P30" s="15"/>
      <c r="Q30" s="15"/>
      <c r="R30" s="1"/>
      <c r="S30" s="1"/>
      <c r="T30" s="1"/>
      <c r="U30" s="1"/>
      <c r="V30" s="1"/>
    </row>
    <row r="31" spans="3:22" x14ac:dyDescent="0.35">
      <c r="G31" s="1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x14ac:dyDescent="0.35">
      <c r="D32" t="s">
        <v>10</v>
      </c>
      <c r="E32" t="s">
        <v>28</v>
      </c>
      <c r="F32" t="s">
        <v>29</v>
      </c>
      <c r="G32" s="1"/>
      <c r="H32" s="7"/>
      <c r="I32" s="10"/>
      <c r="J32" s="16" t="s">
        <v>35</v>
      </c>
      <c r="K32" s="16"/>
      <c r="L32" s="16"/>
      <c r="M32" s="16"/>
      <c r="N32" s="16"/>
      <c r="O32" s="16"/>
      <c r="P32" s="16"/>
      <c r="Q32" s="16"/>
      <c r="R32" s="1"/>
      <c r="S32" s="1"/>
      <c r="T32" s="1"/>
      <c r="U32" s="1"/>
      <c r="V32" s="1"/>
    </row>
    <row r="33" spans="4:22" x14ac:dyDescent="0.35">
      <c r="D33" s="6">
        <v>43466</v>
      </c>
      <c r="E33" s="7">
        <v>38.722499999999997</v>
      </c>
      <c r="F33" s="7">
        <v>99.550003000000004</v>
      </c>
      <c r="G33" s="1"/>
      <c r="H33" s="7"/>
      <c r="I33" s="1"/>
      <c r="J33" s="1"/>
      <c r="K33" s="1"/>
      <c r="L33" s="10"/>
      <c r="M33" s="1"/>
      <c r="N33" s="10"/>
      <c r="O33" s="1"/>
      <c r="P33" s="1"/>
      <c r="Q33" s="1"/>
      <c r="R33" s="1"/>
      <c r="S33" s="1"/>
      <c r="T33" s="1"/>
      <c r="U33" s="1"/>
      <c r="V33" s="1"/>
    </row>
    <row r="34" spans="4:22" x14ac:dyDescent="0.35">
      <c r="D34" s="6">
        <v>43497</v>
      </c>
      <c r="E34" s="7">
        <v>41.740001999999997</v>
      </c>
      <c r="F34" s="7">
        <v>103.779999</v>
      </c>
      <c r="G34" s="1"/>
      <c r="H34" s="7"/>
      <c r="I34" s="1"/>
      <c r="J34" s="1" t="s">
        <v>25</v>
      </c>
      <c r="K34" s="1"/>
      <c r="L34" s="10">
        <f>MIN(I17:T28)</f>
        <v>999999.70519067999</v>
      </c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4:22" x14ac:dyDescent="0.35">
      <c r="D35" s="6">
        <v>43525</v>
      </c>
      <c r="E35" s="7">
        <v>43.57</v>
      </c>
      <c r="F35" s="7">
        <v>112.889999</v>
      </c>
      <c r="G35" s="1"/>
      <c r="H35" s="7"/>
      <c r="I35" s="1"/>
      <c r="J35" s="10"/>
      <c r="K35" s="1"/>
      <c r="L35" s="10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4:22" x14ac:dyDescent="0.35">
      <c r="D36" s="6">
        <v>43556</v>
      </c>
      <c r="E36" s="7">
        <v>47.91</v>
      </c>
      <c r="F36" s="7">
        <v>118.949997</v>
      </c>
      <c r="G36" s="1"/>
      <c r="H36" s="7"/>
      <c r="I36" s="1"/>
      <c r="J36" s="10" t="s">
        <v>27</v>
      </c>
      <c r="K36" s="1"/>
      <c r="L36" s="10">
        <f>MAX(I17:T28)</f>
        <v>1665371.1487908601</v>
      </c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4:22" x14ac:dyDescent="0.35">
      <c r="D37" s="6">
        <v>43586</v>
      </c>
      <c r="E37" s="7">
        <v>52.470001000000003</v>
      </c>
      <c r="F37" s="7">
        <v>130.529999</v>
      </c>
      <c r="H37" s="7"/>
    </row>
    <row r="38" spans="4:22" x14ac:dyDescent="0.35">
      <c r="D38" s="6">
        <v>43617</v>
      </c>
      <c r="E38" s="7">
        <v>43.900002000000001</v>
      </c>
      <c r="F38" s="7">
        <v>123.849998</v>
      </c>
      <c r="H38" s="7"/>
    </row>
    <row r="39" spans="4:22" x14ac:dyDescent="0.35">
      <c r="D39" s="6">
        <v>43647</v>
      </c>
      <c r="E39" s="7">
        <v>50.792499999999997</v>
      </c>
      <c r="F39" s="7">
        <v>136.63000500000001</v>
      </c>
      <c r="H39" s="7"/>
    </row>
    <row r="40" spans="4:22" x14ac:dyDescent="0.35">
      <c r="D40" s="6">
        <v>43678</v>
      </c>
      <c r="E40" s="7">
        <v>53.474997999999999</v>
      </c>
      <c r="F40" s="7">
        <v>137</v>
      </c>
      <c r="H40" s="7"/>
      <c r="I40" s="7"/>
      <c r="J40" s="7"/>
      <c r="K40" s="18" t="s">
        <v>36</v>
      </c>
      <c r="L40" s="18"/>
      <c r="M40" s="18"/>
      <c r="N40" s="18"/>
      <c r="O40" s="7"/>
      <c r="P40" s="7"/>
      <c r="Q40" s="7"/>
      <c r="R40" s="7"/>
      <c r="S40" s="7"/>
      <c r="T40" s="7"/>
      <c r="U40" s="7"/>
    </row>
    <row r="41" spans="4:22" x14ac:dyDescent="0.35">
      <c r="D41" s="6">
        <v>43709</v>
      </c>
      <c r="E41" s="7">
        <v>51.607498</v>
      </c>
      <c r="F41" s="7">
        <v>136.61000100000001</v>
      </c>
      <c r="H41" s="7"/>
      <c r="K41" s="18"/>
      <c r="L41" s="18"/>
      <c r="M41" s="18"/>
      <c r="N41" s="18"/>
    </row>
    <row r="42" spans="4:22" x14ac:dyDescent="0.35">
      <c r="D42" s="6">
        <v>43739</v>
      </c>
      <c r="E42" s="7">
        <v>56.267502</v>
      </c>
      <c r="F42" s="7">
        <v>139.66000399999999</v>
      </c>
      <c r="H42" s="7"/>
      <c r="K42" s="18"/>
      <c r="L42" s="18"/>
      <c r="M42" s="18"/>
      <c r="N42" s="18"/>
    </row>
    <row r="43" spans="4:22" x14ac:dyDescent="0.35">
      <c r="D43" s="6">
        <v>43770</v>
      </c>
      <c r="E43" s="7">
        <v>62.384998000000003</v>
      </c>
      <c r="F43" s="7">
        <v>144.259995</v>
      </c>
      <c r="H43" s="7"/>
      <c r="I43" s="7"/>
      <c r="J43" s="7"/>
      <c r="K43" s="18"/>
      <c r="L43" s="18"/>
      <c r="M43" s="18"/>
      <c r="N43" s="18"/>
      <c r="O43" s="7"/>
      <c r="P43" s="7"/>
      <c r="Q43" s="7"/>
      <c r="R43" s="7"/>
      <c r="S43" s="7"/>
      <c r="T43" s="7"/>
      <c r="U43" s="7"/>
    </row>
    <row r="44" spans="4:22" x14ac:dyDescent="0.35">
      <c r="D44" s="6">
        <v>43800</v>
      </c>
      <c r="E44" s="7">
        <v>66.817497000000003</v>
      </c>
      <c r="F44" s="7">
        <v>151.80999800000001</v>
      </c>
      <c r="H44" s="7"/>
    </row>
    <row r="45" spans="4:22" x14ac:dyDescent="0.35">
      <c r="D45" s="6"/>
      <c r="E45" s="7"/>
      <c r="F45" s="7"/>
      <c r="H45" s="7"/>
    </row>
    <row r="46" spans="4:22" x14ac:dyDescent="0.35">
      <c r="D46" s="6"/>
      <c r="E46" s="7"/>
      <c r="F46" s="7"/>
      <c r="H46" s="7"/>
    </row>
    <row r="47" spans="4:22" x14ac:dyDescent="0.35">
      <c r="D47" s="6"/>
      <c r="E47" s="7"/>
      <c r="F47" s="7"/>
      <c r="H47" s="7"/>
    </row>
    <row r="48" spans="4:22" x14ac:dyDescent="0.35">
      <c r="D48" s="6"/>
      <c r="E48" s="7"/>
      <c r="F48" s="7"/>
      <c r="H48" s="7"/>
    </row>
    <row r="49" spans="4:8" x14ac:dyDescent="0.35">
      <c r="D49" s="6"/>
      <c r="E49" s="7"/>
      <c r="F49" s="7"/>
      <c r="H49" s="7"/>
    </row>
    <row r="50" spans="4:8" x14ac:dyDescent="0.35">
      <c r="D50" s="6"/>
      <c r="E50" s="7"/>
      <c r="F50" s="7"/>
      <c r="H50" s="7"/>
    </row>
    <row r="51" spans="4:8" x14ac:dyDescent="0.35">
      <c r="D51" s="6"/>
      <c r="E51" s="7"/>
      <c r="F51" s="7"/>
      <c r="H51" s="7"/>
    </row>
    <row r="52" spans="4:8" x14ac:dyDescent="0.35">
      <c r="H52" s="7"/>
    </row>
    <row r="53" spans="4:8" x14ac:dyDescent="0.35">
      <c r="H53" s="7"/>
    </row>
    <row r="54" spans="4:8" x14ac:dyDescent="0.35">
      <c r="H54" s="7"/>
    </row>
    <row r="55" spans="4:8" x14ac:dyDescent="0.35">
      <c r="H55" s="7"/>
    </row>
    <row r="56" spans="4:8" x14ac:dyDescent="0.35">
      <c r="H56" s="7"/>
    </row>
    <row r="57" spans="4:8" x14ac:dyDescent="0.35">
      <c r="H57" s="7"/>
    </row>
    <row r="58" spans="4:8" x14ac:dyDescent="0.35">
      <c r="H58" s="7"/>
    </row>
    <row r="59" spans="4:8" x14ac:dyDescent="0.35">
      <c r="H59" s="7"/>
    </row>
    <row r="60" spans="4:8" x14ac:dyDescent="0.35">
      <c r="H60" s="7"/>
    </row>
    <row r="61" spans="4:8" x14ac:dyDescent="0.35">
      <c r="H61" s="7"/>
    </row>
    <row r="62" spans="4:8" x14ac:dyDescent="0.35">
      <c r="H62" s="7"/>
    </row>
    <row r="63" spans="4:8" x14ac:dyDescent="0.35">
      <c r="H63" s="7"/>
    </row>
    <row r="64" spans="4:8" x14ac:dyDescent="0.35">
      <c r="D64" s="6"/>
      <c r="E64" s="7"/>
      <c r="F64" s="7"/>
      <c r="H64" s="7"/>
    </row>
    <row r="65" spans="4:8" x14ac:dyDescent="0.35">
      <c r="D65" s="6"/>
      <c r="E65" s="7"/>
      <c r="F65" s="7"/>
      <c r="H65" s="7"/>
    </row>
    <row r="66" spans="4:8" x14ac:dyDescent="0.35">
      <c r="D66" s="6"/>
      <c r="E66" s="7"/>
      <c r="F66" s="7"/>
      <c r="H66" s="7"/>
    </row>
    <row r="67" spans="4:8" x14ac:dyDescent="0.35">
      <c r="D67" s="6"/>
      <c r="E67" s="7"/>
      <c r="F67" s="7"/>
      <c r="H67" s="7"/>
    </row>
    <row r="68" spans="4:8" x14ac:dyDescent="0.35">
      <c r="D68" s="6"/>
      <c r="E68" s="7"/>
      <c r="F68" s="7"/>
      <c r="H68" s="7"/>
    </row>
    <row r="69" spans="4:8" x14ac:dyDescent="0.35">
      <c r="D69" s="6"/>
      <c r="E69" s="7"/>
      <c r="F69" s="7"/>
      <c r="H69" s="7"/>
    </row>
    <row r="70" spans="4:8" x14ac:dyDescent="0.35">
      <c r="D70" s="6"/>
      <c r="E70" s="7"/>
      <c r="F70" s="7"/>
      <c r="H70" s="7"/>
    </row>
    <row r="71" spans="4:8" x14ac:dyDescent="0.35">
      <c r="D71" s="6"/>
      <c r="E71" s="7"/>
      <c r="F71" s="7"/>
      <c r="H71" s="7"/>
    </row>
    <row r="72" spans="4:8" x14ac:dyDescent="0.35">
      <c r="D72" s="6"/>
      <c r="E72" s="7"/>
      <c r="F72" s="7"/>
      <c r="H72" s="7"/>
    </row>
    <row r="73" spans="4:8" x14ac:dyDescent="0.35">
      <c r="D73" s="6"/>
      <c r="E73" s="7"/>
      <c r="F73" s="7"/>
      <c r="H73" s="7"/>
    </row>
    <row r="74" spans="4:8" x14ac:dyDescent="0.35">
      <c r="D74" s="6"/>
      <c r="E74" s="7"/>
      <c r="F74" s="7"/>
      <c r="H74" s="7"/>
    </row>
    <row r="75" spans="4:8" x14ac:dyDescent="0.35">
      <c r="D75" s="6"/>
      <c r="E75" s="7"/>
      <c r="F75" s="7"/>
      <c r="H75" s="7"/>
    </row>
    <row r="76" spans="4:8" x14ac:dyDescent="0.35">
      <c r="D76" s="6"/>
      <c r="E76" s="7"/>
      <c r="F76" s="7"/>
      <c r="H76" s="7"/>
    </row>
    <row r="77" spans="4:8" x14ac:dyDescent="0.35">
      <c r="D77" s="6"/>
      <c r="E77" s="7"/>
      <c r="F77" s="7"/>
      <c r="H77" s="7"/>
    </row>
    <row r="78" spans="4:8" x14ac:dyDescent="0.35">
      <c r="D78" s="6"/>
      <c r="E78" s="7"/>
      <c r="F78" s="7"/>
    </row>
    <row r="79" spans="4:8" x14ac:dyDescent="0.35">
      <c r="D79" s="6"/>
      <c r="E79" s="7"/>
      <c r="F79" s="7"/>
    </row>
    <row r="80" spans="4:8" x14ac:dyDescent="0.35">
      <c r="D80" s="6"/>
      <c r="E80" s="7"/>
      <c r="F80" s="7"/>
    </row>
    <row r="81" spans="4:6" x14ac:dyDescent="0.35">
      <c r="D81" s="6"/>
      <c r="E81" s="7"/>
      <c r="F81" s="7"/>
    </row>
    <row r="82" spans="4:6" x14ac:dyDescent="0.35">
      <c r="D82" s="6"/>
      <c r="E82" s="7"/>
      <c r="F82" s="7"/>
    </row>
    <row r="83" spans="4:6" x14ac:dyDescent="0.35">
      <c r="D83" s="6"/>
      <c r="E83" s="7"/>
      <c r="F83" s="7"/>
    </row>
    <row r="84" spans="4:6" x14ac:dyDescent="0.35">
      <c r="D84" s="6"/>
      <c r="E84" s="7"/>
      <c r="F84" s="7"/>
    </row>
    <row r="85" spans="4:6" x14ac:dyDescent="0.35">
      <c r="D85" s="6"/>
      <c r="E85" s="7"/>
      <c r="F85" s="7"/>
    </row>
    <row r="86" spans="4:6" x14ac:dyDescent="0.35">
      <c r="D86" s="6"/>
      <c r="E86" s="7"/>
      <c r="F86" s="7"/>
    </row>
    <row r="87" spans="4:6" x14ac:dyDescent="0.35">
      <c r="D87" s="6"/>
      <c r="E87" s="7"/>
      <c r="F87" s="7"/>
    </row>
    <row r="88" spans="4:6" x14ac:dyDescent="0.35">
      <c r="D88" s="6"/>
      <c r="E88" s="7"/>
      <c r="F88" s="7"/>
    </row>
    <row r="89" spans="4:6" x14ac:dyDescent="0.35">
      <c r="D89" s="6"/>
      <c r="E89" s="7"/>
      <c r="F89" s="7"/>
    </row>
    <row r="90" spans="4:6" x14ac:dyDescent="0.35">
      <c r="D90" s="6"/>
      <c r="E90" s="7"/>
      <c r="F90" s="7"/>
    </row>
    <row r="91" spans="4:6" x14ac:dyDescent="0.35">
      <c r="D91" s="6"/>
      <c r="E91" s="7"/>
      <c r="F91" s="7"/>
    </row>
    <row r="92" spans="4:6" x14ac:dyDescent="0.35">
      <c r="D92" s="6"/>
      <c r="E92" s="7"/>
      <c r="F92" s="7"/>
    </row>
    <row r="93" spans="4:6" x14ac:dyDescent="0.35">
      <c r="D93" s="6"/>
      <c r="E93" s="7"/>
      <c r="F93" s="7"/>
    </row>
  </sheetData>
  <mergeCells count="5">
    <mergeCell ref="D27:E27"/>
    <mergeCell ref="D28:F28"/>
    <mergeCell ref="J30:Q30"/>
    <mergeCell ref="J32:Q32"/>
    <mergeCell ref="K40:N43"/>
  </mergeCells>
  <phoneticPr fontId="2" type="noConversion"/>
  <conditionalFormatting sqref="I17:T28">
    <cfRule type="cellIs" dxfId="9" priority="5" operator="equal">
      <formula>$L$34</formula>
    </cfRule>
    <cfRule type="cellIs" dxfId="8" priority="6" operator="equal">
      <formula>$L$35</formula>
    </cfRule>
    <cfRule type="cellIs" dxfId="7" priority="7" operator="equal">
      <formula>$L$33</formula>
    </cfRule>
    <cfRule type="cellIs" dxfId="6" priority="8" operator="equal">
      <formula>$J$36</formula>
    </cfRule>
    <cfRule type="cellIs" dxfId="5" priority="9" operator="equal">
      <formula>$J$35</formula>
    </cfRule>
    <cfRule type="cellIs" dxfId="4" priority="10" operator="equal">
      <formula>$J$36</formula>
    </cfRule>
  </conditionalFormatting>
  <conditionalFormatting sqref="I17:T28">
    <cfRule type="cellIs" dxfId="3" priority="3" operator="equal">
      <formula>$L$34</formula>
    </cfRule>
    <cfRule type="cellIs" dxfId="2" priority="4" operator="equal">
      <formula>$L$36</formula>
    </cfRule>
  </conditionalFormatting>
  <conditionalFormatting sqref="I17:K17">
    <cfRule type="cellIs" dxfId="1" priority="1" operator="equal">
      <formula>$L$34</formula>
    </cfRule>
    <cfRule type="cellIs" dxfId="0" priority="2" operator="equal">
      <formula>$L$34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Khalid Alharbi</cp:lastModifiedBy>
  <dcterms:created xsi:type="dcterms:W3CDTF">2021-03-31T07:37:25Z</dcterms:created>
  <dcterms:modified xsi:type="dcterms:W3CDTF">2022-05-25T13:53:50Z</dcterms:modified>
</cp:coreProperties>
</file>